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E78F8812-2A02-45CB-AD4D-DE1DF91B5567}" xr6:coauthVersionLast="47" xr6:coauthVersionMax="47" xr10:uidLastSave="{00000000-0000-0000-0000-000000000000}"/>
  <bookViews>
    <workbookView xWindow="2895" yWindow="2160" windowWidth="15375" windowHeight="7875" xr2:uid="{00000000-000D-0000-FFFF-FFFF00000000}"/>
  </bookViews>
  <sheets>
    <sheet name="Metric list" sheetId="1" r:id="rId1"/>
    <sheet name="Service Quality" sheetId="2" r:id="rId2"/>
    <sheet name="SAIDI_SAIFI" sheetId="3" r:id="rId3"/>
    <sheet name="DSM" sheetId="8" r:id="rId4"/>
    <sheet name="DSM by DER program" sheetId="22" r:id="rId5"/>
    <sheet name="EV" sheetId="9" r:id="rId6"/>
    <sheet name="EV by TEP program" sheetId="10" r:id="rId7"/>
    <sheet name="AMI" sheetId="11" r:id="rId8"/>
    <sheet name="Environmental" sheetId="12" r:id="rId9"/>
    <sheet name="Environmental by census trac" sheetId="13" r:id="rId10"/>
    <sheet name="Affordability" sheetId="20" r:id="rId11"/>
    <sheet name="Affordability by Zip Code" sheetId="21" r:id="rId12"/>
    <sheet name="Affordability by census trac" sheetId="19" r:id="rId13"/>
    <sheet name="Advancing Equity" sheetId="14" r:id="rId14"/>
    <sheet name="Advancing Equity by DER program" sheetId="15" r:id="rId15"/>
    <sheet name="Advancing Equity by TEP program" sheetId="18" r:id="rId16"/>
    <sheet name="Advancing Equity by month" sheetId="16" r:id="rId17"/>
    <sheet name="Advancing Equity by Zip Code" sheetId="7" r:id="rId18"/>
    <sheet name="Advancing Equity by census trac" sheetId="17" r:id="rId19"/>
  </sheets>
  <definedNames>
    <definedName name="_xlnm._FilterDatabase" localSheetId="0" hidden="1">'Metric list'!$A$11:$G$141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20" l="1"/>
  <c r="M24" i="20"/>
  <c r="I22" i="14" l="1"/>
  <c r="F21" i="11" l="1"/>
</calcChain>
</file>

<file path=xl/sharedStrings.xml><?xml version="1.0" encoding="utf-8"?>
<sst xmlns="http://schemas.openxmlformats.org/spreadsheetml/2006/main" count="13739" uniqueCount="648">
  <si>
    <t>PBR SCORECARD per Settlement Agreement "220066-220067-210918-PSE-Staff-JEA-Kroger-Walmart-AWEC-NWEC-SC-Nucor-FC-TEP-MSFT-Sett-Agr-Stip-8-26-22.docx"</t>
  </si>
  <si>
    <t>High energy burden= &gt;6% of salary spent on energy - based on 2021 energy burden survey</t>
  </si>
  <si>
    <t>Service Quality</t>
  </si>
  <si>
    <t>Metric</t>
  </si>
  <si>
    <t>2021 Actual</t>
  </si>
  <si>
    <t>Metric Definition</t>
  </si>
  <si>
    <t>Metric Calculation</t>
  </si>
  <si>
    <t>2022 Actual</t>
  </si>
  <si>
    <t>SQI #2 - Complaints per 1,000 Customers to the WUTC</t>
  </si>
  <si>
    <t>Less than 0.4</t>
  </si>
  <si>
    <t xml:space="preserve">WUTC complaint ratio per 1000 customers. No more than 0.40 complaints per 1,000 
customers, including all complaints filed with 
WUTC. </t>
  </si>
  <si>
    <t>Available</t>
  </si>
  <si>
    <t>SQI #6 - Customer Access Center Transactions Customer Satisfaction</t>
  </si>
  <si>
    <t>At least 90%</t>
  </si>
  <si>
    <t xml:space="preserve">Monthly percentage of satisfied customers based on independent research company phone surveys to customers who made calls to PSE. At least 90% satisfied (rating of 5 or higher on a 7-point scale). </t>
  </si>
  <si>
    <t>Aggregate number of survey responses of 5, 6, or 7 divided by the aggregate number of survey response 1, 2, 3, 4, 5, 6, or 7.</t>
  </si>
  <si>
    <t>SQI #8 - Field Service Operations Transactions Customer Satisfaction</t>
  </si>
  <si>
    <t xml:space="preserve">Monthly percentage of satisfied customers based on weekly random independent research company phone surveys to customers who called PSE the previous week and received natural gas field service. At least 90% satisfied (rating of 5 or higher on a 7-point scale). </t>
  </si>
  <si>
    <t>SQI #5 - Calls Answered by a Live Representative Within 60 Seconds of Request*</t>
  </si>
  <si>
    <t>At least 80%</t>
  </si>
  <si>
    <t>Monthly call answering performance within 60 seconds. At least 80% of calls answered by a live representative within 60 seconds of request to speak with live operator.</t>
  </si>
  <si>
    <t>SQI #10 - Percent of Appointments Kept</t>
  </si>
  <si>
    <t>At least 92%</t>
  </si>
  <si>
    <t>Annual performance of gas or electric service appointments kept.  At least 92% of appointments kept.</t>
  </si>
  <si>
    <t>Annual appointments kept divided by annual appointments missed plus annual appointments kept</t>
  </si>
  <si>
    <t>SQI #7 - Average Gas Safety Response Time</t>
  </si>
  <si>
    <r>
      <rPr>
        <sz val="11"/>
        <rFont val="Calibri"/>
        <family val="2"/>
        <scheme val="minor"/>
      </rPr>
      <t>No more than
55 minutes</t>
    </r>
  </si>
  <si>
    <t>SQI #11 - Average Electric Safety Response Time</t>
  </si>
  <si>
    <t>Annual electric safety response time. Average 55 minutes or less from customer call to arrival of field technician</t>
  </si>
  <si>
    <t>Sum of all response times divided by the annual number of electric safety incidents</t>
  </si>
  <si>
    <r>
      <t>SAIFI All Outages Current Year (SAIFI</t>
    </r>
    <r>
      <rPr>
        <b/>
        <vertAlign val="subscript"/>
        <sz val="11"/>
        <rFont val="Calibri"/>
        <family val="2"/>
        <scheme val="minor"/>
      </rPr>
      <t>TOTAL</t>
    </r>
    <r>
      <rPr>
        <b/>
        <sz val="11"/>
        <rFont val="Calibri"/>
        <family val="2"/>
        <scheme val="minor"/>
      </rPr>
      <t>)</t>
    </r>
  </si>
  <si>
    <t>No Target</t>
  </si>
  <si>
    <t>Annual average frequency of sustained interruptions per customers for all interruptions on outages five minutes or longer</t>
  </si>
  <si>
    <t>Sum of the number of all customer interruptions on outages five minutes or longer divided by the average annual electric customer count.</t>
  </si>
  <si>
    <r>
      <t>SQI #4 NEW - SAIFI Excluding IEEE‐Defined Major Events Adjusted to Exclude Catastrophic Days (New SAIFI</t>
    </r>
    <r>
      <rPr>
        <b/>
        <vertAlign val="subscript"/>
        <sz val="11"/>
        <rFont val="Calibri"/>
        <family val="2"/>
        <scheme val="minor"/>
      </rPr>
      <t>SQI‐4</t>
    </r>
    <r>
      <rPr>
        <b/>
        <sz val="11"/>
        <rFont val="Calibri"/>
        <family val="2"/>
        <scheme val="minor"/>
      </rPr>
      <t>)</t>
    </r>
  </si>
  <si>
    <r>
      <rPr>
        <sz val="11"/>
        <rFont val="Calibri"/>
        <family val="2"/>
        <scheme val="minor"/>
      </rPr>
      <t>1.2
interruptions</t>
    </r>
  </si>
  <si>
    <t>Annual average frequency of sustained interruptions per customers for interruptions on outages five minutes or longer excluding major event and castrophic days</t>
  </si>
  <si>
    <t>Sum of the number of  customer interruptions on outages five minutes or longer excluding IEEE 1366 TMED Exclusion Major Event Days adjusted for IEEE 1366 catastrophic event days divided by the average annual electric customer count.</t>
  </si>
  <si>
    <r>
      <t>SAIDI All Outages Current Year (SAIDI</t>
    </r>
    <r>
      <rPr>
        <b/>
        <vertAlign val="subscript"/>
        <sz val="11"/>
        <rFont val="Calibri"/>
        <family val="2"/>
        <scheme val="minor"/>
      </rPr>
      <t>TOTAL</t>
    </r>
    <r>
      <rPr>
        <b/>
        <sz val="11"/>
        <rFont val="Calibri"/>
        <family val="2"/>
        <scheme val="minor"/>
      </rPr>
      <t>)</t>
    </r>
  </si>
  <si>
    <t>Annual average duration of sustained interruptions per customer for all interruptions on outages five minutes or longer</t>
  </si>
  <si>
    <t>Sum of the number of all customer minute interruptions on outages five minutes or longer divided by the average annual electric customer count</t>
  </si>
  <si>
    <r>
      <t>SQI #3 - SAIDI Excluding IEEE‐Defined Major Events Adjusted to Exclude Catastrophic Days (SAIDI</t>
    </r>
    <r>
      <rPr>
        <b/>
        <vertAlign val="subscript"/>
        <sz val="11"/>
        <rFont val="Calibri"/>
        <family val="2"/>
        <scheme val="minor"/>
      </rPr>
      <t>SQI‐3</t>
    </r>
    <r>
      <rPr>
        <b/>
        <sz val="11"/>
        <rFont val="Calibri"/>
        <family val="2"/>
        <scheme val="minor"/>
      </rPr>
      <t>)</t>
    </r>
  </si>
  <si>
    <t>155 minutes</t>
  </si>
  <si>
    <t>Sum of the number of customer minutes interruptions on outages five minutes or longer excluding IEEE 1366 TMED Exclusion Major Event Days adjusted for IEEE 1366 catastrophic event days divided by the average annual electric customer count.</t>
  </si>
  <si>
    <t>SAIFI for HIC and VP, All Outages, Single Year</t>
  </si>
  <si>
    <t>Annual average frequency of sustained interruptions per highly impact community and vulnerable population customers for all interruptions on outages five minutes or longer</t>
  </si>
  <si>
    <t>Sum of the number of all customer interruptions on outages five minutes or longer for customers that are both HIC and high VP, both HIC and medium VP, or both HIC and low VP, separately, divided by the average annual electric customer count for each of these three groupings.</t>
  </si>
  <si>
    <r>
      <rPr>
        <b/>
        <sz val="11"/>
        <rFont val="Calibri"/>
        <family val="2"/>
        <scheme val="minor"/>
      </rPr>
      <t>SAIFI for HIC and VP Excluding IEEE‐Defined Major Events
(Adjusted to Exclude Catastrophic Days)</t>
    </r>
  </si>
  <si>
    <t>Sum of the number of customers interruptions on outages five minutes or longer excluding IEEE 1366 TMED Exclusion Major Event Days adjusted for IEEE 1366 catastrophic event days for customers that are both HIC and high VP, both HIC and medium VP, or both HIC and low VP, separately, divided by the average annual electric customer count for each of these three groupings.</t>
  </si>
  <si>
    <t>SAIDI for HIC and VP, All Outages, Single Year</t>
  </si>
  <si>
    <t>Annual average duration of sustained interruptions per highly impact community and vulnerable population customers for all interruptions on outages five minutes or longer</t>
  </si>
  <si>
    <t>Sum of the number of all customer minute interruptions on outages five minutes or longer  for customers that are both HIC and high VP, both HIC and medium VP, or both HIC and low VP, separately, divided by the average annual electric customer count for each of these three groupings.</t>
  </si>
  <si>
    <r>
      <rPr>
        <b/>
        <sz val="11"/>
        <rFont val="Calibri"/>
        <family val="2"/>
        <scheme val="minor"/>
      </rPr>
      <t>SAIDI for HIC and VP Excluding IEEE‐Defined Major Events
(Adjusted to Exclude Catastrophic Days)</t>
    </r>
  </si>
  <si>
    <t>Sum of the number of  highly impacted community and vulnerable population customer minute interruptions on outages five minutes or longer excluding IEEE 1366 TMED Exclusion Major Event Days adjusted for IEEE 1366 catastrophic event days for customers that are both HIC and high VP, both HIC and medium VP, or both HIC and low VP, separately, divided by the average annual electric customer count for each of these three groupings.</t>
  </si>
  <si>
    <t>§§61. Resilient, reliable, and customer-focused distribution grid</t>
  </si>
  <si>
    <t>Demand-Side Management</t>
  </si>
  <si>
    <t>Peak Load Management Savings (MW)</t>
  </si>
  <si>
    <t>Not available for 2022</t>
  </si>
  <si>
    <t>Peak Load Management Savings (MW) Attributable to Residential Customers</t>
  </si>
  <si>
    <t>Annual Energy Efficiency Savings ‐ Electric (MWh)</t>
  </si>
  <si>
    <t>Annual reported first year electric energy savings (MWh) achieved at the customer meter during measurement period for all Energy Efficiency programs.</t>
  </si>
  <si>
    <t>Sum of all reported first year energy savings (MWh) calculated according to approved energy efficiency methodologies for all electric energy efficiency programs.</t>
  </si>
  <si>
    <t>Annual Energy Efficiency Savings ‐ Gas (Therms)</t>
  </si>
  <si>
    <t>Annual reported first year gas energy savings (therms) achieved at the customer meter during measurement period for all Energy Efficiency programs.</t>
  </si>
  <si>
    <t>Sum of all reported first year energy savings (therms) calculated according to approved energy efficiency methodologies for all gas energy efficiency programs.</t>
  </si>
  <si>
    <t>Number of Customers Participating in Gas and Electric Energy Efficiency Programs (Including Low‐Income Programs) Who are from Highly Impacted Communities and Vulnerable Populations</t>
  </si>
  <si>
    <t>§61.h. Number of customers served by each of PSE's DER programs.</t>
  </si>
  <si>
    <t>Annual number of customers served by each of PSE's DER programs to date</t>
  </si>
  <si>
    <t xml:space="preserve">By PSE DER program, sum the total number of customers participating at the end of the calendar year.  
</t>
  </si>
  <si>
    <t>§61.i. The energy and capacity provided through each of PSE's DER programs.</t>
  </si>
  <si>
    <t>§61.i.1. The energy provided through each of PSE's DER programs.</t>
  </si>
  <si>
    <t>Annual Energy (MWh) of each of PSE's DER programs</t>
  </si>
  <si>
    <t xml:space="preserve">By PSE DER program, sum of the total energy (MWh) provided for each hour for the calendar year [8760 hours].  
</t>
  </si>
  <si>
    <t>§61.i.2. The capacity provided through each of PSE's DER programs.</t>
  </si>
  <si>
    <t>Annual Name plate capacity (MW) of each of PSE's DER programs</t>
  </si>
  <si>
    <t xml:space="preserve">By PSE DER program, sum of the annual nameplate capacity (MW) of each resource within the program. 
</t>
  </si>
  <si>
    <t>§61.j. Percentage of utility spending on DR, DER, and renewable energy programs that benefits highly impacted communities or vulnerable populations.</t>
  </si>
  <si>
    <t xml:space="preserve">Annual percentage of total DR, DER, and Renewable Energy program spend that benefits highly impacted communities or vulnerable populations. </t>
  </si>
  <si>
    <t>Sum of gas and electric CAPEX and OPEX [or O&amp;M] spent on DR, DER, and Renewable Energy programs that are sited in or customers participate from HIC, high VP, medium VP, or low VP, separately, divided by the annual gas and electric CAPEX and OPEX [or O&amp;M] spent on DR, DER, and Renewable Energy programs multiplied by 100.</t>
  </si>
  <si>
    <t>§61.k. Percentage of low-income customers that participate in DR, DER, or renewable energy utility programs</t>
  </si>
  <si>
    <t xml:space="preserve">Annual percentage of known low-income customers that participate in PSE DR, DER, or renewable energy programs. </t>
  </si>
  <si>
    <t>Sum of the number of gas and electric residential customers that are participating in DR, DER, or renewable energy programs who have received bill assistance from PSE HELP or LIHEAP in the last 24 months ("known low-income") divided by the number of gas and electric residential known low-income customers multiplied by 100.</t>
  </si>
  <si>
    <t>Electric Vehicles</t>
  </si>
  <si>
    <t>Number of Light‐Duty Electric Vehicles in Service Territory</t>
  </si>
  <si>
    <t xml:space="preserve">Data pulled directly from Washington Department of Transportation at the end of the calendar year. </t>
  </si>
  <si>
    <r>
      <rPr>
        <b/>
        <sz val="11"/>
        <rFont val="Calibri"/>
        <family val="2"/>
        <scheme val="minor"/>
      </rPr>
      <t>Number of EV Chargers Used in Managed Load Programs or TOU
Rates (Single‐Family Residential)</t>
    </r>
  </si>
  <si>
    <t xml:space="preserve">Annual number of single family EV chargers used enrolled in PSE's Electric Vehicle Load Management incentive, in PSE's EV TVR who have identified as having a PEV, and in PSE's EV DR programs. </t>
  </si>
  <si>
    <t xml:space="preserve">Sum of the number of single family residential charging ports enrolled in PSE's Electric Vehicle Load Management incentive (Sch 556) plus single family residential customers enrolled in PSE's EV time varying rate who have identified as having a PEV  plus single family residential chargers enrolled in PSE's EV DR programs. </t>
  </si>
  <si>
    <t>Not available</t>
  </si>
  <si>
    <t>Number of EV Chargers Used in Managed Load Programs or TOU Rates (Fleet)</t>
  </si>
  <si>
    <t>Annual number of Fleet charging ports enrolled in PSE's Electric Vehicle Load Management incentive (Sch 556).</t>
  </si>
  <si>
    <t xml:space="preserve">Sum of the number of fleet charging ports enrolled in PSE's Electric Vehicle Load Management incentive (Sch 556) </t>
  </si>
  <si>
    <t>Number of Public Charging Ports Serving HIC and VP</t>
  </si>
  <si>
    <t>Annual number of PSE owned public charging ports located within geographic definitions of highly impacted communities and vulnerable populations.</t>
  </si>
  <si>
    <t>Sum of the number PSE owned public charging ports located within geographic definitions of highly impacted communities and vulnerable populations.</t>
  </si>
  <si>
    <t>§61.a. Number of EVSE stations and charging ports installed through PSE’s TEP programs, broken out by program.</t>
  </si>
  <si>
    <t>§61.a.1. Number of EVSE stations installed through PSE’s TEP programs, broken out by program.</t>
  </si>
  <si>
    <t xml:space="preserve">Annual number of EVSE stations installed through PSE's TEP programs to date broken out by program. </t>
  </si>
  <si>
    <t>By PSE TEP program, sum of the number of EVSE stations installed through PSE's TEP programs.</t>
  </si>
  <si>
    <t>§61.a.2. Number of EVSE charging ports installed through PSE’s TEP programs, broken out by program.</t>
  </si>
  <si>
    <t xml:space="preserve">Annual number of charging ports installed through PSE's TEP programs to date broken out by program. </t>
  </si>
  <si>
    <t xml:space="preserve">By PSE TEP program, sum of the number of charging ports associated with all program defined EVSE stations. </t>
  </si>
  <si>
    <t>§61.b. Energy served through PSE’s TEP programs, per program.</t>
  </si>
  <si>
    <t xml:space="preserve">Annual energy volume [kWh] by PSE TEP program delivered through PSE owned EVSE and networked EVSE belonging to a customer participating in a TEP program who is sharing charging data with PSE.  </t>
  </si>
  <si>
    <t xml:space="preserve">By PSE TEP program, sum of energy (kWh) delivered through PSE owned EVSE plus charging load reported by vehicle telematics plus networked EVSE belonging to a customer participating in a TEP program who is sharing charging data with PSE. </t>
  </si>
  <si>
    <t>§61.c. Energy and capacity of load reduced or shifted, and percent of load reduced or shifted, through load management activities conducted through PSE’s EV tariffs.</t>
  </si>
  <si>
    <t>§61.c.1. Energy load reduced or shifted through load management activities conducted through PSE’s EV tariffs.</t>
  </si>
  <si>
    <t>§61.c.2. Capacity of load reduced or shifted through load management activities conducted through PSE’s EV tariffs.</t>
  </si>
  <si>
    <t>§61.c.3. Percent of load reduced or shifted through load management activities conducted through PSE’s EV tariffs.</t>
  </si>
  <si>
    <t>§61.d. To the extent readily available, load profiles of energy consumption through PSE’s TEP Programs by rate schedule.</t>
  </si>
  <si>
    <t xml:space="preserve">By PSE TEP program,  total average annual load profile for load delivered through PSE owned EVSE and networked EVSE belonging to a customer participating in a TEP program who is sharing charging data with PSE. </t>
  </si>
  <si>
    <t xml:space="preserve">By rate schedule for each of PSE TEP programs, 8760 average customer charging load profile for PSE owned EVSE and networked EVSE belonging to a customer participating in a TEP program who is sharing charging data with PSE. </t>
  </si>
  <si>
    <t>§61.e. Percentage of known EV energy sales under managed charging.</t>
  </si>
  <si>
    <t xml:space="preserve">Annual percentage of known EV energy sales under PSE managed charging programs.  </t>
  </si>
  <si>
    <t>Sum of energy delivered through PSE owned EVSE and networked EVSE belonging to a customer participating in a TEP program who is sharing charging data with PSE ("known EVSE") divided by the total sum of known EVSE energy plus Opt Out EV energy sales.</t>
  </si>
  <si>
    <t>§61.f. Percentage of known EVSE in DR programs.</t>
  </si>
  <si>
    <t xml:space="preserve">Annual percentage of known EVSE that are also participating in PSE DR programs. </t>
  </si>
  <si>
    <t xml:space="preserve">Sum of number of PSE owned EVSE and networked EVSE belonging to a customer participating in a TEP program who is sharing charging data with PSE ("known EVSE") that are enrolled in PSE DR programs divided by number of known EVSE multiplied by 100. </t>
  </si>
  <si>
    <t>§61.g. Percentage of known EVSE using time-of-use rates.</t>
  </si>
  <si>
    <t>Annual percentage of known EVSE that are also participating in time-of-use rate programs.</t>
  </si>
  <si>
    <t>Sum of number of PSE owned EVSE and networked EVSE belonging to a customer participating in a TEP program who is sharing charging data with PSE ("known EVSE") that are enrolled in time of use rates programs divided by the number of known EVSE multiplied by 100.</t>
  </si>
  <si>
    <t>Advanced Metering Infrastructure</t>
  </si>
  <si>
    <t>§61.l. Average customer AMI electric bill read success rate.</t>
  </si>
  <si>
    <t>Annual customer average percentage of successful electric AMI meter reads.</t>
  </si>
  <si>
    <t>Sum the number of successful electric customer automated meter reads to be used for billing purposes for all billing cycles in a month divided by the total number of electric customer meter bills for all billing cycles multiplied by 100. Average annual success rate is the sum of monthly percentage divided by 12 months.</t>
  </si>
  <si>
    <t>§61.m. Average customer AMI gas bill read success rate.</t>
  </si>
  <si>
    <t>Annual customer average percentage of successful gas AMI meter reads.</t>
  </si>
  <si>
    <t>Sum the number of successful gas customer automated meter reads to be used for billing purposes for all billing cycles in a month divided by the total number of gas customer meter bills for all billing cycles multiplied by 100. Average annual success rate is the sum of monthly percentage divided by 12 months.</t>
  </si>
  <si>
    <t>§61.n. Average customer remote switch success rate.</t>
  </si>
  <si>
    <t>Annual customer average percentage of successful electric AMI switch operation when a command is made from the “command center” by PSE for customer requested purposes.</t>
  </si>
  <si>
    <t>For customer requests only (move in / move out), sum of the number of successful disconnects or reconnects divided by the total number of commands sent multiplied by 100.  Average annual success rate is the sum of monthly percentage divided by 12 months.</t>
  </si>
  <si>
    <t>§61.o. Average customer reduced energy consumption from voltage regulation.</t>
  </si>
  <si>
    <t>Average customer first year reduction in energy consumption, measured in kWh, which results from lowering the voltage on a circuit at the substation.</t>
  </si>
  <si>
    <t>§61.p. Count of participating customer complaints in each of PSE's TVR pilots.</t>
  </si>
  <si>
    <t>Annual total number of complaints submitted to the company about each TVR pilot by customers</t>
  </si>
  <si>
    <t xml:space="preserve">Sum of the number of complaints documented by the call center from customers participating in all TVR pilots.  </t>
  </si>
  <si>
    <t>§61.q. Load reduction during called events for customers enrolled in the Time of Use ("TOU") + Peak Time Rebate ("PTR") pilot.</t>
  </si>
  <si>
    <t>Annual electric energy load reduction for all called events for customers enrolled in the Time of Use ("TOU") or Peak Time Rebate ("PTR") pilot.</t>
  </si>
  <si>
    <t xml:space="preserve">Sum of each event call of electric energy load baseline profile minus energy load for customers that are enrolled in TOU or PTR pilot that complied with event calls [or using an average customer modified profile] plus load baseline profile of those that did not comply with event calls. </t>
  </si>
  <si>
    <t>§61.r. Count of customer impressions with AMI program marketing efforts.</t>
  </si>
  <si>
    <t>§61.s, High usage alert open rate.</t>
  </si>
  <si>
    <t>Annual percentage of emailed high usage alerts  that were opened.</t>
  </si>
  <si>
    <t>Sum of the number of customers that opened the emailed high bill alerts divided the number of emailed high bill alerts sent multiplied by 100.</t>
  </si>
  <si>
    <t>§61.t.Download count of energy data, in both CSV and green button format.</t>
  </si>
  <si>
    <t xml:space="preserve">Annual number of all residential customer energy data downloads using green button tool.  </t>
  </si>
  <si>
    <t>Sum of the number of residential customer energy data downloads using the green button tool either CSV or XLM file type.</t>
  </si>
  <si>
    <t>§61.u. Count of customers enrolled in smart thermostat programs for space heating.</t>
  </si>
  <si>
    <t>Annual number of gas and electric customers that are enrolled in smart thermostat programs.</t>
  </si>
  <si>
    <t>Sum of all gas and electric customers  that have received space heating thermostat individual rebates excluding thermostats installed as part of a low-income whole-house program.</t>
  </si>
  <si>
    <t>§62. Environmental Improvements</t>
  </si>
  <si>
    <t>§62.a. Total greenhouse gas ("GHG") emissions from energy delivery systems, reported separately for gas and electric service. The Settling Parties also agree to use this metric in place of "CO2 Emissions from Company-Owned Electric Operations" on PSE's proposed scorecard.</t>
  </si>
  <si>
    <t>§62.a.1. Total greenhouse gas ("GHG") emissions from Electric energy delivery systems.  The Settling Parties also agree to use this metric in place of "CO2 Emissions from Company-Owned Electric Operations" on PSE's proposed scorecard.</t>
  </si>
  <si>
    <t>Calculation methodologies established in Chapter 173-441 WAC (Reporting of Emissions of Greenhouse Gases) and 40 CFR Part 98 (Mandatory Reporting Rule)</t>
  </si>
  <si>
    <t>§62.a.2. Total greenhouse gas ("GHG") emissions from gas energy delivery systems. The Settling Parties also agree to use this metric in place of "CO2 Emissions from Company-Owned Electric Operations" on PSE's proposed scorecard.</t>
  </si>
  <si>
    <t>§62.b. Carbon intensity: CO2e/MWh and CO2e/MW.</t>
  </si>
  <si>
    <t>§62.b.1. Carbon intensity: CO2e/MWh.</t>
  </si>
  <si>
    <t>Annual electric supply intensity as the amount of CO2e emitted (pounds or tons) per MWh of electricity produced.</t>
  </si>
  <si>
    <t>Sum of CO2e emissions from energy delivery for power supply divided by the total energy supplied.</t>
  </si>
  <si>
    <t>§62.b.2. Carbon intensity: CO2e/MW.</t>
  </si>
  <si>
    <r>
      <t xml:space="preserve">Annual electric supply intensity as the amount of CO2e emitted (pounds or tons) per </t>
    </r>
    <r>
      <rPr>
        <sz val="11"/>
        <color theme="1"/>
        <rFont val="Calibri"/>
        <family val="2"/>
        <scheme val="minor"/>
      </rPr>
      <t>MW of installed capacity.</t>
    </r>
  </si>
  <si>
    <t>Sum of CO2e emissions (MW) from capacity delivered for [PSE owned] power supply divided by the total PSE owned nameplate capacity.</t>
  </si>
  <si>
    <t xml:space="preserve">By census tract, calculate using methodologies established in 40 CFR 98 Subparts C &amp; D (EPA GHG Mandatory Reporting Rule). </t>
  </si>
  <si>
    <t>§62.d. Annual NOx emissions from utility-owned electric generation resources, by census tract.</t>
  </si>
  <si>
    <r>
      <t>Annual reported nitrogen oxides from electricity generating units owned by PSE</t>
    </r>
    <r>
      <rPr>
        <sz val="11"/>
        <color theme="1"/>
        <rFont val="Calibri"/>
        <family val="2"/>
        <scheme val="minor"/>
      </rPr>
      <t xml:space="preserve"> by census tract.</t>
    </r>
  </si>
  <si>
    <t>By census tract, calculate using continuous emission monitoring system (CEMS) where available. Where a facility is not equipped with CEMS, use unit level emission rate established by source testing or as directed in Air Operating Permit (AOP).</t>
  </si>
  <si>
    <t>§62.e. Annual PM2.5 emissions from utility-owned electric generation resources, by census tract.</t>
  </si>
  <si>
    <r>
      <t xml:space="preserve">Annual reported particulate matter less than 2.5 microns from electricity generating units owned by PSE </t>
    </r>
    <r>
      <rPr>
        <sz val="11"/>
        <color theme="1"/>
        <rFont val="Calibri"/>
        <family val="2"/>
        <scheme val="minor"/>
      </rPr>
      <t>by census tract.</t>
    </r>
  </si>
  <si>
    <t>By census tract, calculate using AP-42 (Compilation of Air Pollutant Emissions Factors) by unit level.</t>
  </si>
  <si>
    <t>Number of Low‐Income Customers Receiving Bill Assistance (Gas and Electric)</t>
  </si>
  <si>
    <t xml:space="preserve">Annual number of known low-income gas and electric residential customers. </t>
  </si>
  <si>
    <t>`</t>
  </si>
  <si>
    <t>Share of Bill Assistance Customers who are in Highly Impacted
Communities and Vulnerable Populations</t>
  </si>
  <si>
    <t>Annual percentage of known low-income gas and electric residential customers from highly impacted and vulnerable populations.</t>
  </si>
  <si>
    <t xml:space="preserve">Annual number of customers enrolled in PSE's TEP programs from highly impacted communities and vulnerable populations. </t>
  </si>
  <si>
    <t xml:space="preserve">Sum of the number of customers enrolled in PSE's TEP programs from both HIC and high VP, both HIC and medium VP, or both HIC and low VP, separately. </t>
  </si>
  <si>
    <t>Annual percentage of PSE's TEP program spend to directly serve customers from highly impacted communities and vulnerable populations.</t>
  </si>
  <si>
    <t xml:space="preserve">Sum of CAPEX plus OPEX [or O&amp;M] spent on PSE's TEP programs that are sited in or customers participate from both HIC and high VP, both HIC and medium VP, or both HIC and low VP, separately, divided by total CAPEX and OPEX [or O&amp;M] spent on PSE's TEP programs multiplied by 100. </t>
  </si>
  <si>
    <t>Annual percentage of PSE owned EVSE and TEP participating EVSE sited in or customers participating from highly impact communities and vulnerable populations by use case.</t>
  </si>
  <si>
    <t xml:space="preserve">Annual percentage of PSE suppliers that had spend in year that were defined as OMWBE certified, other state/national certifying agency certified, or self-certified minority-owned, women- owned, or veteran-owned suppliers. </t>
  </si>
  <si>
    <t>Sum of Minority-owned, Women- owned, or Veteran-owned Supplier contract count excluding Pcard purchases divided by Total Supplier Count multiplied by 100.</t>
  </si>
  <si>
    <t>Annual customer average percentage of successful electric AMI meter reads for customers from highly impacted communities and vulnerable populations.</t>
  </si>
  <si>
    <t xml:space="preserve">Sum the number of successful electric customer automated meter reads to be used for billing customers from both HIC and high VP, both HIC and medium VP, or both HIC and low VP, separately, for all billing cycles in a month divided by the total number of electric customer meter bills for each of these three groupings for all billing cycles multiplied by 100. Average annual success rate is the sum of monthly percentage divided by 12 months. </t>
  </si>
  <si>
    <t>Annual customer average percentage of successful gas AMI meter reads for customers from highly impacted communities and vulnerable populations.</t>
  </si>
  <si>
    <t>Annual customer average percentage of successful electric AMI switch operation when a command is made from the “command center” by PSE for highly impacted communities and vulnerable population customer requests.</t>
  </si>
  <si>
    <t>For customer requests only (move in / move out), sum of the number of successful disconnects or reconnects for customers from both HIC and high VP, both HIC and medium VP, or both HIC and low VP, separately, divided by the total number of commands sent for each of these three groupings multiplied by 100.  Average annual success rate is the sum of monthly percentage divided by 12 months.</t>
  </si>
  <si>
    <t>Average customer first year reduction in energy consumption, measured in kWh, which results from lowering the voltage on a circuit at the substation that serves highly impacted communities and vulnerable populations.</t>
  </si>
  <si>
    <t>Annual number of residential customers participating by DER program including EE programs.</t>
  </si>
  <si>
    <t xml:space="preserve">By PSE DER program including EE programs, sum the number of participating gas and electric residential customers. </t>
  </si>
  <si>
    <t>Annual number of residential known low-income customers participating by DER program including EE programs.</t>
  </si>
  <si>
    <t>Annual number of residential customers participating by DER program including EE programs from highly impacted communities and vulnerable populations.</t>
  </si>
  <si>
    <t>By PSE DER program including EE programs, sum the number of participating gas and electric residential customers from both HIC and high VP, both HIC and medium VP, or both HIC and low VP, separately.</t>
  </si>
  <si>
    <t>Annual percentage of residential customers participating by DER program including EE programs.</t>
  </si>
  <si>
    <t xml:space="preserve">By PSE DER program including EE programs, sum the number of participating gas and electric residential customers divided by the total number of gas and electric residential customers multiplied by 100. </t>
  </si>
  <si>
    <t>Annual percentage of residential customers participating by DER program including EE programs from known low-income.</t>
  </si>
  <si>
    <t>Annual percentage of residential customers participating by DER program including EE programs from highly impacted communities and vulnerable populations.</t>
  </si>
  <si>
    <t>By PSE DER program including EE programs, sum the number of participating gas and electric residential customers from both HIC and high VP, both HIC and medium VP, or both HIC and low VP, separately, divided by the total number of residential gas and electric customers participating in the DER program multiplied by 100.</t>
  </si>
  <si>
    <t xml:space="preserve">By PSE DER program including EE programs, the residential electric energy load baseline profile [non participating or pre-participation] multiplied by the number of participating residential electric customers minus the electric residential energy load modified profile [after participation] multiplied by the number of participating residential electric customers divided by the total number of residential electric single family dwellings. </t>
  </si>
  <si>
    <t xml:space="preserve">By PSE DER program including EE programs, the residential gas energy load baseline profile [non participating or pre-participation] multiplied by the number of participating residential gas customers minus the electric residential energy load modified profile [after participation] multiplied by the number of participating residential gas customers divided by the total number of residential gas single family dwellings. </t>
  </si>
  <si>
    <t xml:space="preserve">By PSE DER program including EE programs, the residential electric energy load baseline profile [non participating or pre participation] multiplied by the number of participating residential electric customers from both HIC and high VP, both HIC and medium VP, or both HIC and low VP, separately, minus the residential electric energy load modified profile [after participation] multiplied by the number of participating residential  electric customers from each of these three groupings divided by the total number of electric single family dwellings from each of these three groupings.  </t>
  </si>
  <si>
    <t xml:space="preserve">By PSE DER program including EE programs, the residential gas energy load baseline profile [non participating or pre participation]  multiplied by the number of participating residential gas customers from both HIC and high VP, both HIC and medium VP, or both HIC and low VP, separately, minus the residential gas energy load modified profile [after participation] multiplied by the number of participating residential gas customers from each of these three groupings divided by the total number of gas single family dwellings from each of these three groupings.  </t>
  </si>
  <si>
    <t xml:space="preserve">Annual number of customers participating in PSE's DER programs from highly impacted communities and vulnerable populations. </t>
  </si>
  <si>
    <t>Sum the number of customers participating in all of PSE's DER programs from both HIC and high VP, both HIC and medium VP, or both HIC and low VP, separately.</t>
  </si>
  <si>
    <t xml:space="preserve">Annual nameplate capacity (MW) of PSE DER programs sited in highly impacted communities and vulnerable populations.  </t>
  </si>
  <si>
    <t>Sum of the all nameplate capacity (MW) of PSE DER program resources sited in both HIC and high VP, both HIC and medium VP, or both HIC and low VP, separately.</t>
  </si>
  <si>
    <t>Monthly total of past due dollars for all residential customers from known low-income and highly impacted communities and vulnerable populations.</t>
  </si>
  <si>
    <t xml:space="preserve">Monthly average number of days bills are past due for all residential customers from known low-income and highly impacted communities and vulnerable populations. </t>
  </si>
  <si>
    <t>Annual percentage of gas residential customers with high energy burden [&gt;6% of salary spent on energy services] from known low-income by census tract.</t>
  </si>
  <si>
    <t>Annual percentage of electric residential customers with high energy burden [&gt;6% of salary spent on energy services] from known low-income by census tract.</t>
  </si>
  <si>
    <t>Annual percentage of gas residential customers with high energy burden [&gt;6% of salary spent on energy services] from highly impacted communities by census tract.</t>
  </si>
  <si>
    <t>By census tract, sum the number of gas residential customers identified with high energy burden in the most recent energy burden study [2021] from highly impacted communities divided by the total number of gas residential customers from highly impacted communities multiplied by 100.</t>
  </si>
  <si>
    <t>Annual percentage of electric residential customers with high energy burden [&gt;6% of salary spent on energy services] from highly impacted communities by census tract.</t>
  </si>
  <si>
    <t>By census tract, sum the number of electric residential customers identified with high energy burden in the most recent energy burden study [2021] from highly impacted communities divided by the total number of electric residential customers from highly impacted communities multiplied by 100.</t>
  </si>
  <si>
    <t>Annual percentage of gas residential customers with high energy burden [&gt;6% of salary spent on energy services] from vulnerable populations by census tract.</t>
  </si>
  <si>
    <t>By census tract, sum the number of gas residential customers identified with high energy burden in the most recent energy burden study [2021] from high VP, medium VP, and low VP, separately, divided by the total number of gas residential customers from each of these three groupings multiplied by 100.</t>
  </si>
  <si>
    <t>Annual percentage of electric residential customers with high energy burden [&gt;6% of salary spent on energy services] from vulnerable populations by census tract.</t>
  </si>
  <si>
    <t>By census tract, sum the number of electric residential customers identified with high energy burden in the most recent energy burden study [2021]  from high VP, medium VP, and low VP, separately, divided by the total number of electric residential customers from each of these three groupings multiplied by 100.</t>
  </si>
  <si>
    <t>2022 Target</t>
  </si>
  <si>
    <t>Census Tract</t>
  </si>
  <si>
    <t>Zip Code</t>
  </si>
  <si>
    <t>2022 Actual Availability</t>
  </si>
  <si>
    <t>Data Comments/Notes</t>
  </si>
  <si>
    <t xml:space="preserve">WUTC complaint ratio per 1000 customers. No more than 0.40 complaints per 1,000 customers, including all complaints filed with WUTC. </t>
  </si>
  <si>
    <t>Units</t>
  </si>
  <si>
    <t>#</t>
  </si>
  <si>
    <t>%</t>
  </si>
  <si>
    <t>minutes</t>
  </si>
  <si>
    <t>MW</t>
  </si>
  <si>
    <t>MWh</t>
  </si>
  <si>
    <t>Therms</t>
  </si>
  <si>
    <t>Demand Side Management</t>
  </si>
  <si>
    <t xml:space="preserve">SAIDI / SAIFI </t>
  </si>
  <si>
    <t>KWh</t>
  </si>
  <si>
    <t xml:space="preserve">KW </t>
  </si>
  <si>
    <t>TEP Program</t>
  </si>
  <si>
    <t>Electric Vehicle</t>
  </si>
  <si>
    <t>Advance Metering Infrastructure</t>
  </si>
  <si>
    <t>Environmental</t>
  </si>
  <si>
    <t>§62.c</t>
  </si>
  <si>
    <t>§62.d</t>
  </si>
  <si>
    <t>§62.e</t>
  </si>
  <si>
    <t>2022 Actuals</t>
  </si>
  <si>
    <t>§61.d</t>
  </si>
  <si>
    <t>Advancing Equity</t>
  </si>
  <si>
    <t>2022 Actual 
Both HIC+High VP</t>
  </si>
  <si>
    <t>2022 Actual 
Both HIC+Medium VP</t>
  </si>
  <si>
    <t>2022 Actual 
Both 
HIC+Low VP</t>
  </si>
  <si>
    <t>DER Program including EE programs</t>
  </si>
  <si>
    <t>See Below</t>
  </si>
  <si>
    <t>$</t>
  </si>
  <si>
    <t>Days</t>
  </si>
  <si>
    <t>No target</t>
  </si>
  <si>
    <t>§63. Customer Affordability</t>
  </si>
  <si>
    <t>§64. Advancing Equity in Utility Operations</t>
  </si>
  <si>
    <t>Customer Affordability</t>
  </si>
  <si>
    <t>§64.a. To the extent readily available, the number of customers in highly impacted communities and vulnerable populations taking service through PSE’s EV tariffs.</t>
  </si>
  <si>
    <t>§64.b. Percentage of utility transportation electrification spending that is intended to benefit highly impacted communities and vulnerable populations through PSE’s programs.</t>
  </si>
  <si>
    <t>§64.c. Percentage of utility-owned and supported EVSE by use case located within or intended to provide direct benefits and services to highly impacted communities and vulnerable populations.</t>
  </si>
  <si>
    <t>§64.d. Estimated percentage of PSE suppliers that are minority-owned, women- owned, or veteran-owned</t>
  </si>
  <si>
    <t>§64.e. AMI electric bill read success rate for highly impacted communities and vulnerable populations</t>
  </si>
  <si>
    <t>§64.f. AMI gas bill read success rate for highly impacted communities and vulnerable populations.</t>
  </si>
  <si>
    <t>§64.g. Remote switch success rate for highly impacted communities and vulnerable populations.</t>
  </si>
  <si>
    <t>§64.h. Reduced energy consumption from voltage regulation for highly impacted communities and vulnerable populations.</t>
  </si>
  <si>
    <t>§64.i. For each DER program: number and percentage of residential customers, known low-income customers, known customers in highly impacted communities and vulnerable populations taking part in each of PSE’s DER programs; and average energy savings per home for each of these customer groups. The term “DER programs” is defined to include energy efficiency.</t>
  </si>
  <si>
    <t>§64.i.1. For each DER program including Energy Efficiency: number of residential customers taking part in each of PSE’s DER program.</t>
  </si>
  <si>
    <t>§64.i.2. For each DER program including Energy Efficiency: number of known low-income customers taking part in each of PSE’s DER programs.</t>
  </si>
  <si>
    <t xml:space="preserve">§64.i.3. For each DER program including Energy Efficiency: number of known customers in highly impacted communities and vulnerable populations taking part in each of PSE’s DER programs. </t>
  </si>
  <si>
    <t xml:space="preserve">§64.i.4. For each DER program including Energy Efficiency: percentage of residential customers taking part in each of PSE’s DER programs. </t>
  </si>
  <si>
    <t xml:space="preserve">§64.i.5. For each DER program including Energy Efficiency: percentage of known low-income customers taking part in each of PSE’s DER programs. </t>
  </si>
  <si>
    <t xml:space="preserve">§64.i.6. For each DER program including Energy Efficiency: percentage of known customers in highly impacted communities and vulnerable populations taking part in each of PSE’s DER programs. </t>
  </si>
  <si>
    <t xml:space="preserve">§64.i.7. For each DER program including Energy Efficiency: average electric energy savings per home for residential customers. </t>
  </si>
  <si>
    <t xml:space="preserve">§64.i.8. For each DER program including Energy Efficiency: average gas energy savings per home for residential customers. </t>
  </si>
  <si>
    <t xml:space="preserve">§64.i.9. For each DER program including Energy Efficiency: average electric energy savings per home for known low-income customers. </t>
  </si>
  <si>
    <t xml:space="preserve">§64.i.10. For each DER program including Energy Efficiency: average gas energy savings per home for known low-income customers. </t>
  </si>
  <si>
    <t xml:space="preserve">§64.i.11. For each DER program including Energy Efficiency: average electric energy savings per home for known highly impacted and vulnerable population customers. </t>
  </si>
  <si>
    <t xml:space="preserve">§64.i.12. For each DER program including Energy Efficiency: average gas energy savings per home for known highly impacted and vulnerable population customers.  </t>
  </si>
  <si>
    <t>§64.j. Count of customers in highly impacted communities and vulnerable populations taking part in each of PSE’s DER programs.</t>
  </si>
  <si>
    <t>§64.k. The amount of PSE DER program capacity sited in areas of highly impacted communities and vulnerable populations.</t>
  </si>
  <si>
    <t>§64.l. Total residential arrearages and average age of arrears by month for known low-income households, highly impacted communities, and vulnerable populations.</t>
  </si>
  <si>
    <t>§64.l.1. Total residential arrearages by month for known low-income households, highly impacted communities, and vulnerable populations.</t>
  </si>
  <si>
    <t>§64.m.1. Number of residential (1) disconnect notices by month and zip code for known low-income households, highly impacted communities, and vulnerable populations.</t>
  </si>
  <si>
    <t>§64.m.2. Percentage of residential (1) disconnect notices by month and zip code for known low-income households, highly impacted communities, and vulnerable populations.</t>
  </si>
  <si>
    <t>§64.m.3. Number of residential (2) electric disconnections for nonpayment by month and zip code for known low-income households, highly impacted communities, and vulnerable populations.</t>
  </si>
  <si>
    <t>§64.m.4. Percentage of residential (2) electric disconnections for nonpayment by month and zip code for known low-income households, highly impacted communities, and vulnerable populations.</t>
  </si>
  <si>
    <t>§64.m.5. Number  of residential (3) reconnection by month and zip code for known low-income households, highly impacted communities, and vulnerable populations.</t>
  </si>
  <si>
    <t>§64.m.6. Percentage of residential (3) reconnection by month and zip code for known low-income households, highly impacted communities, and vulnerable populations.</t>
  </si>
  <si>
    <t>§64.n.1. Percentage of gas households with a high-energy burden (&gt;6%) for known low income by census tract.</t>
  </si>
  <si>
    <t>§64.n.2. Percentage of electric households with a high-energy burden (&gt;6%) for known low income by census tract.</t>
  </si>
  <si>
    <t>§64.n.3. Percentage of gas households with a high-energy burden (&gt;6%) for highly impacted communities by census tract.</t>
  </si>
  <si>
    <t>§64.n.4. Percentage of electric households with a high-energy burden (&gt;6%) for highly impacted communities by census tract.</t>
  </si>
  <si>
    <t>§64.n.5. Percentage of gas households with a high-energy burden (&gt;6%) for vulnerable populations  by census tract.</t>
  </si>
  <si>
    <t>§64.n.6. Percentage of electric households with a high-energy burden (&gt;6%) for vulnerable populations by census tract.</t>
  </si>
  <si>
    <t>§64.n. Percentage of households with a high-energy burden (&gt;6%), separately identifying known low income and highly impacted communities and vulnerable populations, separately for gas and electric by census tract.</t>
  </si>
  <si>
    <t>§64.m. Number and percentage of residential (1) disconnect notices, (2) electric disconnections for nonpayment, and (3) reconnection by month and zip code for known low-income households, highly impacted communities, and vulnerable populations.</t>
  </si>
  <si>
    <t>§63.a.  Average annual bill for residential customers, separately for electric and gas, by census tract.</t>
  </si>
  <si>
    <t>§63.b.  Average annual bill as a percentage of the average income of all energy-burdened customers, separately for electric and gas.</t>
  </si>
  <si>
    <t>§63.e. Total residential arrearages and average age of arrears by month and zip code, separately for electric and gas.</t>
  </si>
  <si>
    <t>§63.h.  Average annual O&amp;M per customer, separately for electric and gas.</t>
  </si>
  <si>
    <t>§63.i.  Average excess energy burden per household, separately for electric and gas.</t>
  </si>
  <si>
    <t>Annual average residential electric customer bill, by census tract.</t>
  </si>
  <si>
    <t>Annual average residential gas customer bill, by census tract</t>
  </si>
  <si>
    <t>By census tract, sum the electric residential bills ($) divided by the total number of electric customer bills.</t>
  </si>
  <si>
    <t>By census tract, sum the gas residential bills ($) divided by the total number of gas customer bills.</t>
  </si>
  <si>
    <t>§63.a.1.  Average annual residential electric customer bill, by census tract.</t>
  </si>
  <si>
    <t>§63.a.2.  Average annual residential gas customer bill, by census tract.</t>
  </si>
  <si>
    <t>§63.b.1.  Average annual electric bill as a percentage of the average income of all electric energy-burdened customers.</t>
  </si>
  <si>
    <t>§63.b.2.  Average annual gas bill as a percentage of the average income of all gas energy-burdened customers.</t>
  </si>
  <si>
    <t>Annual average percentage of residential electric customer energy burden based the ratio of average annual bill to average annual income.</t>
  </si>
  <si>
    <t>Annual average percentage of residential gas customer energy burden based the ratio of average annual bill to average annual income.</t>
  </si>
  <si>
    <t>§63.c.  Total revenue recovered from customers outside of rates approved within its MYRP.  For this rate case, this would exclude base rates and Schedules 141-C, 141-N and 141-R.</t>
  </si>
  <si>
    <t>§63.d.  Number and percentage of (1) disconnect notices, (2) residential disconnections for non-payment, and (3) reconnection, each broken out by month and zip code, separately for electric and gas.</t>
  </si>
  <si>
    <t>§63.d.1. Number of residential (1) electric disconnect notices by month and zip code.</t>
  </si>
  <si>
    <t>§63.d.2. Number of residential (1) gas disconnect notices by month and zip code.</t>
  </si>
  <si>
    <t>§63.d.3. Percentage of residential (1) electric disconnect notices by month and zip code.</t>
  </si>
  <si>
    <t>§63.d.4. Percentage of residential (1) gas disconnect notices by month and zip code.</t>
  </si>
  <si>
    <t>§63.d.5. Number of residential (2) electric disconnections for nonpayment by month and zip code.</t>
  </si>
  <si>
    <t>By zip code, sum the number of residential electric disconnection notices mailed for each calendar month to customers.</t>
  </si>
  <si>
    <t>By zip code, sum the number of residential gas disconnection notices mailed for the calendar month to customers.</t>
  </si>
  <si>
    <t>By zip code, sum the number of residential electric disconnections for non-payment for the calendar month [using the disconnection month as the month indicator].</t>
  </si>
  <si>
    <t>By zip code, sum the number of residential electric reconnections after disconnection for non-payment for the calendar month [using the disconnection month as the reconnection month indicator].</t>
  </si>
  <si>
    <t>§63.f.  Average annual residential bill as a percentage of average residential income, by census tract, separately for electric and gas.</t>
  </si>
  <si>
    <t>§63.g.  Average annual net plant in service per customer, separately for electric and gas.</t>
  </si>
  <si>
    <t>§63.g.1.  Average annual net electric plant in service per electric customer.</t>
  </si>
  <si>
    <t>§63.g.2.  Average annual net gas plant in service per gas customer.</t>
  </si>
  <si>
    <t>Annual average net electric plant in service per electric customer.</t>
  </si>
  <si>
    <t>Annual average net gas plant in service per gas customer.</t>
  </si>
  <si>
    <t>Sum of the electric O&amp;M divided by average number of electric customers.</t>
  </si>
  <si>
    <t>Sum of the net gas plant in service divided by average number of gas customers.</t>
  </si>
  <si>
    <t>Sum of the net electric plant in service divided by average number of electric customers.</t>
  </si>
  <si>
    <t>§63.h.2.  Average annual gas O&amp;M per customer.</t>
  </si>
  <si>
    <t>§63.h.1.  Average annual electric O&amp;M per customer.</t>
  </si>
  <si>
    <t>Annual average O&amp;M per electric customer.</t>
  </si>
  <si>
    <t>§63.i.1.  Average excess electric energy burden per household.</t>
  </si>
  <si>
    <t>§63.i.2.  Average excess gas energy burden per household.</t>
  </si>
  <si>
    <t>Annual average excess electric energy burden per household.</t>
  </si>
  <si>
    <t>Annual average excess gas energy burden per household.</t>
  </si>
  <si>
    <t>§64.i.1</t>
  </si>
  <si>
    <t>§64.i.2</t>
  </si>
  <si>
    <t>§64.i.3</t>
  </si>
  <si>
    <t>§64.i.4</t>
  </si>
  <si>
    <t>§64.i.5</t>
  </si>
  <si>
    <t>§64.i.6</t>
  </si>
  <si>
    <t>§64.i.7</t>
  </si>
  <si>
    <t>§64.i.8</t>
  </si>
  <si>
    <t>§64.i.9</t>
  </si>
  <si>
    <t>§64.i.10</t>
  </si>
  <si>
    <t>§64.i.11</t>
  </si>
  <si>
    <t>§64.i.12</t>
  </si>
  <si>
    <t>§64.l.1</t>
  </si>
  <si>
    <t>§64.l.2</t>
  </si>
  <si>
    <t>§63.d.5</t>
  </si>
  <si>
    <t>§63.d.7</t>
  </si>
  <si>
    <t>§63.e.1. Total residential electric arrearages by month and zip code.</t>
  </si>
  <si>
    <t xml:space="preserve">2022 Actual </t>
  </si>
  <si>
    <t>By zip code, sum of past due dollars at the end of each month for all residential electric customers.</t>
  </si>
  <si>
    <t>By zip code, sum of past due dollars at the end of each month for all residential gas customers.</t>
  </si>
  <si>
    <t xml:space="preserve">By zip code, sum days late of all past due amounts from electric customers at the end of each month divided by number of electric past due amounts. </t>
  </si>
  <si>
    <t xml:space="preserve">By zip code, sum days late of all past due amounts from gas customers at the end of each month divided by number of gas past due amounts. </t>
  </si>
  <si>
    <t xml:space="preserve">Monthly average number of days bills are past due for all gas residential customers by zip code. </t>
  </si>
  <si>
    <t>Monthly average number of days bills are past due for all electric residential customers by zip code.</t>
  </si>
  <si>
    <t>Monthly total of past due dollars for all residential gas customers by zip code.</t>
  </si>
  <si>
    <t>Monthly total of past due dollars for all residential electric customers by zip code.</t>
  </si>
  <si>
    <t>days</t>
  </si>
  <si>
    <t>SAIFI All Outages Current Year (SAIFITOTAL)</t>
  </si>
  <si>
    <t>SAIFI Excluding IEEE‐Defined Major Events Adjusted to Exclude Catastrophic Days (New SAIFISQI‐4)</t>
  </si>
  <si>
    <t>SAIDI All Outages Current Year (SAIDITOTAL)</t>
  </si>
  <si>
    <t>SAIDI Excluding IEEE‐Defined Major Events Adjusted to Exclude Catastrophic Days (SAIDISQI‐3)</t>
  </si>
  <si>
    <t>SAIFI for HIC and VP Excluding IEEE‐Defined Major Events
(Adjusted to Exclude Catastrophic Days)</t>
  </si>
  <si>
    <t>SAIDI for HIC and VP Excluding IEEE‐Defined Major Events
(Adjusted to Exclude Catastrophic Days)</t>
  </si>
  <si>
    <t>Number of EV Chargers Used in Managed Load Programs or TOU
Rates (Single‐Family Residential)</t>
  </si>
  <si>
    <t>a</t>
  </si>
  <si>
    <t>b</t>
  </si>
  <si>
    <t>c</t>
  </si>
  <si>
    <t>d</t>
  </si>
  <si>
    <t>e</t>
  </si>
  <si>
    <t>f</t>
  </si>
  <si>
    <t>g</t>
  </si>
  <si>
    <t>See below</t>
  </si>
  <si>
    <t>Short tons</t>
  </si>
  <si>
    <t>Metric tons CO2e</t>
  </si>
  <si>
    <t>Metric tons CO2e / MW</t>
  </si>
  <si>
    <t>§61.h</t>
  </si>
  <si>
    <t>§61.i.1</t>
  </si>
  <si>
    <t>§61.i.2</t>
  </si>
  <si>
    <t>Community Solar</t>
  </si>
  <si>
    <t>DER Program</t>
  </si>
  <si>
    <t>Highly impacted communities ("HIC")</t>
  </si>
  <si>
    <t>6,201</t>
  </si>
  <si>
    <t>4,050</t>
  </si>
  <si>
    <t>(blank)</t>
  </si>
  <si>
    <t>Total</t>
  </si>
  <si>
    <t>§63.d.1 and §63.d.2</t>
  </si>
  <si>
    <t>§63.d.3 and §63.d.4</t>
  </si>
  <si>
    <t>ZIP CODE</t>
  </si>
  <si>
    <t>TOTAL</t>
  </si>
  <si>
    <t>Electric Only - 2022</t>
  </si>
  <si>
    <t>Gas Only - 2022</t>
  </si>
  <si>
    <t>Dual Fuel - 2022</t>
  </si>
  <si>
    <t>JAN</t>
  </si>
  <si>
    <t>FEB</t>
  </si>
  <si>
    <t>MAR</t>
  </si>
  <si>
    <t>APR</t>
  </si>
  <si>
    <t>MAY</t>
  </si>
  <si>
    <t>JUN</t>
  </si>
  <si>
    <t>JUL</t>
  </si>
  <si>
    <t>AUG</t>
  </si>
  <si>
    <t>SEP</t>
  </si>
  <si>
    <t>OCT</t>
  </si>
  <si>
    <t>NOV</t>
  </si>
  <si>
    <t>DEC</t>
  </si>
  <si>
    <t>§63.e.1 and §63.e.2</t>
  </si>
  <si>
    <t>KNOWN LOW INCOME</t>
  </si>
  <si>
    <t>YEAR</t>
  </si>
  <si>
    <t>MONTH</t>
  </si>
  <si>
    <t># OF ELEC DISCONNECTS</t>
  </si>
  <si>
    <t>% of Total for Zip Code</t>
  </si>
  <si>
    <t># OF NOTICES</t>
  </si>
  <si>
    <t>§64.m.1 and §64.m.2</t>
  </si>
  <si>
    <t># OF ELEC RECONNECTS</t>
  </si>
  <si>
    <t>§64.m.3 and §64.m.4</t>
  </si>
  <si>
    <t>§64.m.5 and §64.m.6</t>
  </si>
  <si>
    <t>§64.n.3, §64.n.4, §64.n.5, &amp; §64.n.6</t>
  </si>
  <si>
    <t>PERCENTAGE OF KNOWN LOW INCOME WITH ENERGY BURDEN</t>
  </si>
  <si>
    <t>PERCENTAGE OF CUSTOMERS WITHIN HIGHLY IMPACTED COMMUNITIES AND VULNERABLE POPULATIONS WITH ENERGY BURDEN</t>
  </si>
  <si>
    <t>TRACT ID</t>
  </si>
  <si>
    <t>TYPE SERVICE</t>
  </si>
  <si>
    <t>Electric</t>
  </si>
  <si>
    <t>Gas</t>
  </si>
  <si>
    <t>Electric/Gas (Dual Fuel)</t>
  </si>
  <si>
    <t>§64.n.1 and §64.n.2</t>
  </si>
  <si>
    <t>Annual average electric energy savings per residential home by DER program including EE programs.</t>
  </si>
  <si>
    <t>Annual average gas energy savings per residential home in each DER program including EE programs.</t>
  </si>
  <si>
    <t>Annual average electric energy savings per residential home in each DER program including EE programs for customers who received assistance from known low-income.</t>
  </si>
  <si>
    <t>Annual average gas energy savings per residential home in each DER program including EE programs for customers from known low-income.</t>
  </si>
  <si>
    <t>Annual average electric energy savings per residential home in each DER program including EE programs for customers from highly impacted communities and vulnerable populations.</t>
  </si>
  <si>
    <t>Annual average gas energy savings per residential home in each DER program including EE programs for customers from highly impacted communities and vulnerable populations.</t>
  </si>
  <si>
    <t>§64.l.2. Average age of arrears total residential arrearages by month for known low-income households, highly impacted communities, and vulnerable populations.</t>
  </si>
  <si>
    <t>Monthly number of residential disconnection notices for the calendar month sent to customers from known low-income or are designated as highly impacted communities or vulnerable populations by zip code.</t>
  </si>
  <si>
    <t>Monthly percentage of residential disconnection notices for the calendar month sent to customers from known low-income or are designated as highly impacted communities or vulnerable populations by zip code.</t>
  </si>
  <si>
    <t>Monthly number of electric residential disconnections for non-payment for the calendar month for customers from known low-income or are designated as highly impacted communities or vulnerable populations by zip code.</t>
  </si>
  <si>
    <t>Monthly percentage of electric residential disconnections for non-payment for the calendar month for customers from known low-income or are designated as highly impacted communities or vulnerable populations by zip code.</t>
  </si>
  <si>
    <t>Monthly number of electric residential reconnections  after disconnection for non-payment for the calendar month for customers from known low-income or are designated as highly impacted communities or vulnerable populations by zip code.</t>
  </si>
  <si>
    <t>Monthly percentage of electric residential reconnections after disconnection for non-payment for the calendar month for customers from known low-income or are designated as highly impacted communities or vulnerable populations by zip code.</t>
  </si>
  <si>
    <t>Vulnerable Populations ("VP") = high, medium, low designation from 2021 CEIP</t>
  </si>
  <si>
    <t xml:space="preserve">Electric and natural gas complaints recorded by WUTC divided by the average monthly number of electric and gas customer multiplied by 1000.  The average monthly customer count is the average of the total number of PSE customers, per 
month, during the reporting period. </t>
  </si>
  <si>
    <t>Aggregate number of calls answered by company rep within 60 seconds divided by the aggregate number of calls received</t>
  </si>
  <si>
    <t>Annual gas safety response time performance. Average 55 minutes or less from customer call to arrival of field technician.</t>
  </si>
  <si>
    <t>Sum of all natural gas emergency response times divided by the annual number of natural gas emergency calls received.</t>
  </si>
  <si>
    <t>Annual average duration of sustained interruptions per customers for interruptions on outages five minutes or longer excluding major event and catastrophic days</t>
  </si>
  <si>
    <t>Annual average frequency of sustained interruptions per highly impact community and vulnerable population customers for all interruptions on outages five minutes or longer excluding major event and catastrophic days</t>
  </si>
  <si>
    <t>Annual average duration of sustained interruptions per highly impact community and vulnerable population customers for all interruptions on outages five minutes or longer excluding major event and catastrophic days</t>
  </si>
  <si>
    <t>Annual number of on-road registered Light Duty Plug-In Electric Vehicles (BEVs, BEVx, and PHEV) in PSE Electric Service area.</t>
  </si>
  <si>
    <t>Annual energy load (KWh) reduced or shifted through PSE's TEP Load Management tariffs.</t>
  </si>
  <si>
    <t>For reduced load: Sum of energy load pre-EVSE participation baseline profile minus EVSE participation energy load for all customers participating in PSE's TEP Load Management Incentive program (Sch 556).  For shifted load: Sum of each hourly energy load pre EVSE participation baseline profile minus each hourly energy load using an average customer EVSE participation energy load profile.  Total is sum of reduced load plus shifted load.</t>
  </si>
  <si>
    <t>Annual capacity (KW) reduced or shifted through PSE's TEP Load Management tariffs.</t>
  </si>
  <si>
    <t>For reduced capacity: Sum of capacity pre-EVSE participation baseline profile minus EVSE participation capacity for all customers participating in PSE's TEP Load Management Incentive program (Sch 556).  For shifted capacity: Sum of each hourly capacity pre EVSE participation baseline profile minus each hourly capacity using an average customer EVSE participation energy load profile.  Total is sum of reduced load plus shifted load.</t>
  </si>
  <si>
    <t>Annual percentage of energy load reduced or shifted through PSE's TEP load management tariffs.</t>
  </si>
  <si>
    <t xml:space="preserve">For reduced load: Sum of energy load pre-EVSE participation baseline profile minus EVSE participation energy load for all customers participating in PSE's TEP Load Management Incentive program (Sch 556).  For shifted load: Sum of each hourly energy load pre EVSE participation baseline profile minus each hourly energy load using an average customer EVSE participation energy load profile.  Total is sum of reduced load plus shifted load divided by the total energy load multiplied by 100. </t>
  </si>
  <si>
    <t>Sum of first year reduction in energy consumption for all feeders of all substations that distribution efficiency or conservation voltage projects were completed divided by the sum of the number of residential and small commercial customers on each project circuit.  Energy consumption savings per feeder is the conservation voltage reduction factor multiplied by the annual energy consumed multiplied by the percent change in voltage.</t>
  </si>
  <si>
    <t xml:space="preserve">Total GHG emissions from the delivery of electric energy including electricity generating units, purchased and delivered energy, natural gas supplied and its associated systems, electric transmission and distribution, and fuel supply. </t>
  </si>
  <si>
    <t>§63.b.1.  Average annual electric bill as a percentage of the average income of all electric  energy-burdened customers.</t>
  </si>
  <si>
    <t>Monthly number of residential electric disconnection notices for the calendar month sent to customers by zip code.</t>
  </si>
  <si>
    <t>Monthly number of residential gas disconnection notices for the calendar month sent to customers by zip code.</t>
  </si>
  <si>
    <t>Monthly percentage of residential electric disconnection notices for the calendar month sent to customers by zip code.</t>
  </si>
  <si>
    <t>By zip code, sum the number of residential electric disconnection notices mailed for the calendar month to customers divided by the total number of all residential gas disconnection notices mailed for the calendar month multiplied by 100.</t>
  </si>
  <si>
    <t>Monthly percentage of residential gas disconnection notices for the calendar month sent to customers by zip code.</t>
  </si>
  <si>
    <t>By zip code, sum the number of residential gas disconnection notices mailed for the calendar month to customers divided by the total number of all residential gas disconnection notices mailed for the calendar month multiplied by 100.</t>
  </si>
  <si>
    <t>Monthly number of residential electric disconnections for non-payment for the calendar month by zip code.</t>
  </si>
  <si>
    <t>Monthly percentage of residential electric disconnections for non-payment for the calendar month by zip code.</t>
  </si>
  <si>
    <t>By zip code, sum the number of residential electric disconnections for non-payment for the calendar month [using the disconnection month as the month indicator] divided by the total number of all residential electric disconnections for non-payment for the calendar month multiplied by 100.</t>
  </si>
  <si>
    <t>Monthly number of residential electric reconnections after disconnection for non-payment for the calendar month by zip code.</t>
  </si>
  <si>
    <t>Monthly percentage of residential electric reconnections after disconnection for non-payment for the calendar month by zip code.</t>
  </si>
  <si>
    <t>By zip code, sum the number of residential electric reconnections after disconnection for non-payment for the calendar month [using the disconnection month as the reconnection month indicator] divided by the total number of all residential electric reconnections after disconnection for non-payment for the calendar month multiplied by 100.</t>
  </si>
  <si>
    <t>§63.e.2. Total residential gas arrearages by month and zip code.</t>
  </si>
  <si>
    <t>§63.e.3. Average age of arrears total residential electric arrearages by month and zip code.</t>
  </si>
  <si>
    <t>§63.e.4. Average age of arrears total residential gas arrearages by month and zip code.</t>
  </si>
  <si>
    <t>By census tract, divide, (the sum the electric residential bills ($) divided by the total number of electric customer bills) by (the sum of the electric residential income ($) divided by the total number of electric customer bills) multiplied by 100.</t>
  </si>
  <si>
    <t>By census tract, divide, (the sum the gas residential bills ($) divided by the total number of gas customer bills) by (the sum of the gas residential income ($) divided by the total number of gas customer bills) multiplied by 100.</t>
  </si>
  <si>
    <t>By TEP program, sum of the number of PSE owned EVSE plus networked EVSE belonging to a customer participating in a TEP program who is sharing charging data sited in or customers participating from both HIC and high VP, both HIC and medium VP, or both HIC and low VP, separately, plus participating in PSE's TEP equity component programs divided by the number of PSE owned EVSE plus networked EVSE belonging to a customer participating in a TEP program who is sharing charging data plus participating in PSE's TEP equity component programs multiplied by 100.</t>
  </si>
  <si>
    <t xml:space="preserve">Sum the number of successful gas customer automated meter reads to be used for billing customers from both HIC and high VP, both HIC and medium VP, or both HIC and low VP, separately for all billing cycles in a month divided by the total number of gas customer meter bills for each of these three groupings for all billing cycles multiplied by 100. Average annual success rate is the sum of monthly percentage divided by 12 months. </t>
  </si>
  <si>
    <t>Sum of first year reduction in energy consumption for all feeders of all substations that distribution efficiency or conservation voltage projects that were completed that serve both HIC and high VP, both HIC and medium VP, or both HIC and low VP, separately, divided by the sum of the number of residential and small commercial customers on each project circuit.  Energy consumption savings per feeder is the conservation voltage reduction factor multiplied by the annual energy consumed multiplied by the percent change in voltage.</t>
  </si>
  <si>
    <t>Sum of gas and electric residential customers who received assistance from PSE HELP and/or LIHEAP in the last 24 months ("known low-income").</t>
  </si>
  <si>
    <t>Sum of gas and electric residential customers who received assistance from PSE HELP and/or LIHEAP in the last 24 months  ("known low-income") and are from both HIC and high VP, both HIC and medium VP, or both HIC and low VP, separately, divided by number of all known low-income residential customers multiplied by 100.</t>
  </si>
  <si>
    <t xml:space="preserve">By PSE DER program including EE programs, sum the number of participating gas and electric residential customers who received assistance from PSE HELP and/or LIHEAP in the last 24 months  ("known low-income"). </t>
  </si>
  <si>
    <t xml:space="preserve">By PSE DER program including EE programs, sum the number of participating gas and electric residential customers who received assistance from PSE HELP and/or LIHEAP in the last 24 months  ("known low-income") divided the total number of residential gas and electric customers participating in the DER program multiplied by 100. </t>
  </si>
  <si>
    <t>By PSE DER program including EE programs, the residential electric energy load baseline profile [non participating or pre participation] multiplied by the number of participating residential electric customers for customers who received assistance from PSE HELP and/or LIHEAP in the last 24 months  ("known low-income")  minus the residential electric energy load modified profile [after participation] multiplied by the number of participating known low-income residential electric customers divided by the total number of known low-income electric single family dwellings.</t>
  </si>
  <si>
    <t xml:space="preserve">By PSE DER program including EE programs, the residential gas energy load baseline profile [non participating or pre participation] multiplied by the number of participating residential gas customers for customers who received assistance from PSE HELP and/or LIHEAP in the last 24 months  ("known low-income")minus the residential gas energy load modified profile [after participation] from known low-income  multiplied by the number of participating known low-income residential gas customers.  </t>
  </si>
  <si>
    <t>By month, sum of past due dollars at the end of each month for all residential customers who received assistance from PSE HELP and/or LIHEAP in the last 24 months ("known low-income") and are both HIC and high VP, both HIC and medium VP, or both HIC and low VP, separately.</t>
  </si>
  <si>
    <t xml:space="preserve">By month, sum days late of all past due amounts from customers who received assistance from PSE HELP and/or LIHEAP in the last 24 months ("known low-income") and are both HIC and high VP, both HIC and medium VP, or both HIC and low VP, separately, divided by number of past due amounts for each of these three groupings. </t>
  </si>
  <si>
    <t>By zip code, sum the number of residential disconnection notices mailed for the calendar month to customers who received assistance from PSE HELP and/or LIHEAP in the last 24 months  ("known low-income")  and are both HIC and high VP, both HIC and medium VP, or both HIC and low VP, separately, including both gas and electric customers.</t>
  </si>
  <si>
    <t>By zip code, sum the number of residential disconnection notices mailed for the calendar month to customers who received assistance from PSE HELP and/or LIHEAP in the last 24 months  ("known low-income") and are both HIC and high VP, both HIC and medium VP, or both HIC and low VP, separately, including both gas and electric customers divided by the total number of all residential disconnection notices mailed for the calendar month multiplied by 100.</t>
  </si>
  <si>
    <t>By zip code, sum the number of electric residential disconnections for non-payment for the calendar month to customers who received assistance from PSE HELP and/or LIHEAP in the last 24 months  ("known low-income") and are both HIC and high VP, both HIC and medium VP, or both HIC and low VP, separately, [using the disconnection month as the month indicator].</t>
  </si>
  <si>
    <t>By zip code, sum the number of electric residential disconnections for non-payment for the calendar month to customers who received assistance from PSE HELP and/or LIHEAP in the last 24 months  ("known low-income")and are both HIC and high VP, both HIC and medium VP, or both HIC and low VP, separately, [using the disconnection month as the month indicator] divided by the total number of all electric residential disconnections for non-payment for the calendar month multiplied by 100.</t>
  </si>
  <si>
    <t>By zip code, sum the number of electric residential reconnections after disconnection for non-payment for the calendar month to customers who received assistance from PSE HELP and/or LIHEAP in the last 24 months  ("known low-income") and are both HIC and high VP, both HIC and medium VP, or both HIC and low VP, separately, [using the disconnection month as the reconnection month indicator].</t>
  </si>
  <si>
    <t>By zip code, sum the number of electric residential reconnections after disconnection for non-payment for the calendar month to customers who received assistance from PSE HELP and/or LIHEAP [low-income] in the last 24 months ("known low-income")and are both HIC and high VP, both HIC and medium VP, or both HIC and low VP, separately, [using the disconnection month as the reconnection month indicator] divided by the total number of all electric residential reconnections after disconnection for non-payment for the calendar month multiplied by 100.</t>
  </si>
  <si>
    <t>By census tract, sum the number of gas residential customers identified with high energy burden in the most recent energy burden study [2021] who received assistance from PSE HELP and/or LIHEAP in the last 24 months ("known low-income") divided by the total number of gas residential customers from known low-income multiplied by 100.</t>
  </si>
  <si>
    <t>By census tract, sum the number of electric residential customers identified with high energy burden in the most recent energy burden study [2021] who received assistance from PSE HELP and/or LIHEAP in the last 24 months ("known low-income") divided by the total number of electric residential customers from known low-income multiplied by 100.</t>
  </si>
  <si>
    <t xml:space="preserve">Electric and natural gas complaints recorded by WUTC divided by the average monthly number of electric and gas customer multiplied by 1000.  The average monthly customer count is the average of the total number of PSE customers, per month, during the reporting period. </t>
  </si>
  <si>
    <t>Annual average frequency of sustained interruptions per customers for interruptions on outages five minutes or longer excluding major event and catastrophic days</t>
  </si>
  <si>
    <t>Sum of first year reduction in energy consumption for all feeders of all substations that distribution efficiency or conservation voltage projects were completed on during the year divided by the sum of the number of residential and small commercial customers on each project circuit.  Energy consumption savings per feeder is the conservation voltage reduction factor multiplied by the annual energy consumed multiplied by the percent change in voltage.</t>
  </si>
  <si>
    <t>lbs. CO2e / MWh</t>
  </si>
  <si>
    <t>Sum of first year reduction in energy consumption for all feeders of all substations that distribution efficiency or conservation voltage projects that were completed during the year that serve both HIC and high VP, both HIC and medium VP, or both HIC and low VP, separately, divided by the sum of the number of residential and small commercial customers on each project circuit.  Energy consumption savings per feeder is the conservation voltage reduction factor multiplied by the annual energy consumed multiplied by the percent change in voltage.</t>
  </si>
  <si>
    <t>§63.d.6. Percentage of residential (2) electric disconnections for nonpayment by month and zip code.</t>
  </si>
  <si>
    <t>§63.d.7. Number  of residential (3) electric reconnection by month and zip code.</t>
  </si>
  <si>
    <t>§63.d.8. Percentage of residential (3) electric reconnection by month and zip code.</t>
  </si>
  <si>
    <t>§63.d.6</t>
  </si>
  <si>
    <t>§63.d.8</t>
  </si>
  <si>
    <t>§63.e.3 and §63.e.4</t>
  </si>
  <si>
    <t>Metric Number</t>
  </si>
  <si>
    <t>Item (16), (17) - Demand Response programs were not running in 2022</t>
  </si>
  <si>
    <t>Item (24), (25) - DER programs is defined as customer facing distributed energy resource programs. Does not include EVSE, Demand Response, NEM, or historical pilots.</t>
  </si>
  <si>
    <t>Item (24), (25) - For 2022, this meant only Community solar</t>
  </si>
  <si>
    <t>Item (21), (24), (23) - DER programs is defined as customer facing distributed energy resource programs. Does not include EVSE, Demand Response, NEM, or historical pilots.</t>
  </si>
  <si>
    <t>Item (21), (22), (23) - For 2022, this meant only Community solar</t>
  </si>
  <si>
    <t>Item (26) - WSDOT Electric Vehicle Population Data, pulled January 24, 2023</t>
  </si>
  <si>
    <t>Item (38), (39) - DR and TVR Programs not launched in 2022</t>
  </si>
  <si>
    <t>Item (29) - 4 DC Fast, 6 L2 chargers</t>
  </si>
  <si>
    <t>Note (c)</t>
  </si>
  <si>
    <t>Note (a)</t>
  </si>
  <si>
    <t xml:space="preserve">Item (27), (28), (33)-(35), (37)-(39) - EV Tariffs, Programs, etc. refers only to TEP programs. Up &amp; Go Pilot programs are not included in these metrics. </t>
  </si>
  <si>
    <t>Item (27), (28), (33)-(35), (37)-(39) - TEP Programs not launched in 2022</t>
  </si>
  <si>
    <t xml:space="preserve">Item (30)-(32), (36) - EV Tariffs, Programs, etc. refers only to TEP programs. Up &amp; Go Pilot programs are not included in these metrics. </t>
  </si>
  <si>
    <t>Item (30)-(32), (36) - TEP Programs not launched in 2022</t>
  </si>
  <si>
    <t xml:space="preserve">Note (b) </t>
  </si>
  <si>
    <t>profile</t>
  </si>
  <si>
    <t>Item (44), (45) - TVR Pilots not launched in 2022</t>
  </si>
  <si>
    <t xml:space="preserve">Item (51)-(53) - GHG reporting relies on third party information that will not be fully available or reviewed ahead of the March 31, 2023 deadline (or April UTC reporting deadline).  PSE will be submitting initial GHG reporting data to the UTC no later than June 15, 2023. </t>
  </si>
  <si>
    <t>Item (51)-(53) - Verification of total GHG emissions from our energy delivery system is also required, but takes time.  Verified GHG data will be submitted to the UTC no later than September 15, 2023.</t>
  </si>
  <si>
    <t xml:space="preserve">Item (51)-(53) - Facility level sources includes all electricity generating units , SF6 containing equipment, and natural gas systems. Fuel supplier level sources includes liquefied natural gas supply and natural gas delivered (local distribution company). Electric power entity level sources includes all electricity deliveries from firm and retail supply. </t>
  </si>
  <si>
    <t>Item (53) - Metric is not in alignment with current GHG reporting</t>
  </si>
  <si>
    <t xml:space="preserve">Item (54)-(56) - GHG reporting relies on third party information that will not be fully available or reviewed ahead of the March 31, 2023 deadline (or April UTC reporting deadline).  PSE will be submitting initial GHG reporting data to the UTC no later than June 15, 2023. </t>
  </si>
  <si>
    <t>Item (54)-(56) - Verification of total GHG emissions from our energy delivery system is also required, but takes time.  Verified GHG data will be submitted to the UTC no later than September 15, 2023.</t>
  </si>
  <si>
    <t xml:space="preserve">Item (54)-(56) - Facility level sources includes all electricity generating units , SF6 containing equipment, and natural gas systems. Fuel supplier level sources includes liquefied natural gas supply and natural gas delivered (local distribution company). Electric power entity level sources includes all electricity deliveries from firm and retail supply. </t>
  </si>
  <si>
    <t xml:space="preserve">Item (55) - To facilitate comprehensive review of PSE's GHG emission and criteria pollutant emissions data, PSE proposes submitting annual NOX emission data concurrently with GHG reporting data.  </t>
  </si>
  <si>
    <t xml:space="preserve">Item (56) - To facilitate comprehensive review of PSE's GHG emission and criteria pollutant emissions data, PSE proposes submitting annual particulate matter data concurrently with GHG reporting data.  </t>
  </si>
  <si>
    <t>Item (61) - None at the time of this report.</t>
  </si>
  <si>
    <t>item (59), (60) - Metrics related to income and/or energy burden are based on PSE's most recent Energy Burden Analysis dataset, which includes estimates of usage, bills, household income, and energy burden for the majority of residential customers in the 2021 calendar year.  Data for the 2022 calendar year are not available due to the timing of receiving third-party estimates of household income.</t>
  </si>
  <si>
    <t>Item (80), (81) - We assume that excess energy burden for a customer with high energy burden ( &gt; 6%) indicates the dollar amount necessary to lower their estimated energy burden to 6%, multiplied by the portion of estimated total fuel costs that comes from PSE-provided fuels. (e.g., if a customer's estimated total fuel costs would need to be lowered by $500 to reach 6% energy burden and 50% of those estimated total fuel costs come from PSE bills, the excess energy burden is calculated as 50% * $500 = $250).</t>
  </si>
  <si>
    <t>Item (62)-(65), Number and percentage of total disconnection notices are shown, not broken down by fuel type, as PSE does not have a way to distinguish whether notices sent to customers with combination electric and gas fuel types should be categorized as electric or gas notices.</t>
  </si>
  <si>
    <t>Item (66), (67) - Disconnections for non-payment restarted in May 2022</t>
  </si>
  <si>
    <t>Item (72), (73) - PSE is not able to calculate average days late, as PSE stores arrearage data in bucketed timeframes (e.g. 31 - 60 days, 61 - 90 days, 91 - 120 days, etc.)  The same customer could have an arrearage that is 6 months old, 5 months old, 4 months old, 3 months old, etc., as they receive an invoice each month.  Payments or pledges clear the oldest balance first.  PSE will begin to record data such that reporting for 2023 will be available for the report submitted on 3/31/2024.</t>
  </si>
  <si>
    <t>Item (70), (71) - Arrearage amounts by month and ZIP code are shown separately for Electric Only, Gas Only, and Dual Fuel service types.  PSE's arrearage data system of record does not allow us to provide a breakdown of charges by division for dual fuel customers.</t>
  </si>
  <si>
    <t>Note (d)</t>
  </si>
  <si>
    <t xml:space="preserve">Item (84), (85) - EV Tariffs, Programs, etc. refers only to TEP programs. Up &amp; Go Pilot programs are not included in these metrics. </t>
  </si>
  <si>
    <t>Item (84), (85) - TEP Programs not launched in 2022</t>
  </si>
  <si>
    <t>Item (91) - The CVR savings calculation is divided by the total number of customers on the circuit so the average doesn't change by each named community that is being reported on.  This is not a measure at each meter or bill; but consistent with how this is reported in PSE's Energy Efficiency Biennial reporting.</t>
  </si>
  <si>
    <t>Note (b)</t>
  </si>
  <si>
    <t xml:space="preserve">Item (86) - Use Case, EV Tariffs, Programs, etc. refers only to TEP programs. Up &amp; Go Pilot programs are not included in these metrics. </t>
  </si>
  <si>
    <t>Item (86) - TEP Programs not launched in 2022</t>
  </si>
  <si>
    <t>Item (107) - PSE reports total past due amounts separately for known low-income and for Highly Impacted Community / Vulnerable Population customers</t>
  </si>
  <si>
    <t>Item (107) -PSE is not able to calculate average days late.  PSE stores arrearage data in bucketed timeframes (e.g. 31 - 60 days, 61 - 90 days, 91 - 120 days, etc.).  The same customer could have an arrearage that is 6 months old, 5 months old, 4 months old, 3, etc., as they receive an invoice each month.  Payments or pledges clear the oldest balance first. PSE will begin to record data such that reporting for 2023 will be available for the report submitted on 3/31/2024.</t>
  </si>
  <si>
    <t>HIC+HIGH VP</t>
  </si>
  <si>
    <t>HIC+MEDIUM VP</t>
  </si>
  <si>
    <t>HIC+LOW VP</t>
  </si>
  <si>
    <t xml:space="preserve">Note (a) </t>
  </si>
  <si>
    <t>Item (110), (111) - Disconnections for non-payment restarted in May 2022</t>
  </si>
  <si>
    <t>Item (108)-(113) - Calculations include data only for residential households</t>
  </si>
  <si>
    <t>Item (108), (109) - Metrics related to disconnection notices include all disconnection notices, not just disconnection notices that are specific to electric (as PSE does not have a way to decipher whether the final notice was sent for electric/gas or both for dual fuel customers).</t>
  </si>
  <si>
    <t>2022 Actual 
HIC+High VP</t>
  </si>
  <si>
    <t>2022 Actual 
HIC+Medium VP</t>
  </si>
  <si>
    <t>2022 Actual 
HIC+Low VP</t>
  </si>
  <si>
    <t>Item (114)-(119) - These metrics are based on PSE's most recent Energy Burden Analysis dataset, which includes estimates of usage, bills, household income, and energy burden for the majority of residential customers in the 2021 calendar year.  Data for the 2022 calendar year are not available due to the timing of receiving third-party estimates of household income.</t>
  </si>
  <si>
    <t xml:space="preserve">Item (114)-(119) - Percentage of households with high energy burden is present separately for known low-income and then for Highly Impacted Community / Vulnerable Population customers.  Within each table, fuel type (Electric, Gas, Combo) is specified within each census tract.  </t>
  </si>
  <si>
    <t>2022 Actual
HIC+MEDIUM VP</t>
  </si>
  <si>
    <t>2022 Actual 
HIC+HIGH VP</t>
  </si>
  <si>
    <t>2022 Actual
HIC+LOW VP</t>
  </si>
  <si>
    <t>Environmental Improvements</t>
  </si>
  <si>
    <t>§62.c. Annual SO2 emissions from utility-owned electric generation resources, by census tract</t>
  </si>
  <si>
    <t>§62.c. Annual SO2 emissions from utility-owned electric generation resources, by census tract.</t>
  </si>
  <si>
    <t>Annual reported sulfer dioxide from electricity generating units owned by PSE by census tract.</t>
  </si>
  <si>
    <t>For electric service customers with high energy burden, calculate the mean value of PSE's portion of annual energy assistance needed to reduce energy burden to 6%</t>
  </si>
  <si>
    <t>For gas service customers with high energy burden, calculate the mean value of PSE's portion of annual energy assistance needed to reduce energy burden to 6%</t>
  </si>
  <si>
    <t>Divide, (for energy-burdened customers, the sum the electric residential bills ($) divided by the total number of electric customer bills) by (for energy-burdened customers, the sum of the electric residential income ($) divided by the total number of electric customer bills) multiplied by 100.</t>
  </si>
  <si>
    <t>Divide, (for energy-burdened customers, the sum the gas residential bills ($) divided by the total number of gas customer bills) by (for energy-burdened customers, the sum of the gas residential income ($) divided by the total number of gas customer bills) multiplied by 100.</t>
  </si>
  <si>
    <t>Highly impacted communities "and" vulnerable populations = separately measure both HIC+high VP; both HIC+medium VP; both HIC+low VP</t>
  </si>
  <si>
    <t xml:space="preserve">Item (46) - Email campaigns on three programs Home Energy Display Pilot, Peak Energy Rewards/Targeted Demande Side Management, Community Solar.   </t>
  </si>
  <si>
    <t xml:space="preserve">Sum of number of email sent from email campaigns featuring content on programs that leverage AMI data. </t>
  </si>
  <si>
    <t>Annual number of customer emails sent associated with programs that leverage AMI data.</t>
  </si>
  <si>
    <t>Known Low-income = assistance from PSE HELP and/or LIHEAP in the last 24 months.  Not including CACAPs or warm home fund.  This method is being used as a qualifier across PSE low income programs including PSE HELP and the Bill Discount Rate."  And more importantly, WAC 480-100-128, section 6 (d). (d) Prior to disconnecting a customer for nonpayment who the utility is aware has received low-income assistance in the prior two years, visit the customer's premises and provide the customer with an opportunity to pay via appropriate methods including providing payment to the dispatched utility representative</t>
  </si>
  <si>
    <t>HIC</t>
  </si>
  <si>
    <t>VP</t>
  </si>
  <si>
    <t>Unique Customer Count</t>
  </si>
  <si>
    <t>Electric Programs</t>
  </si>
  <si>
    <t>Yes</t>
  </si>
  <si>
    <t xml:space="preserve">High </t>
  </si>
  <si>
    <t xml:space="preserve">Medium </t>
  </si>
  <si>
    <t xml:space="preserve">Low </t>
  </si>
  <si>
    <t>Gas Programs</t>
  </si>
  <si>
    <t>Metric 20</t>
  </si>
  <si>
    <t>See table below</t>
  </si>
  <si>
    <t>Item (20) - Numbers reported reflect attributable counts, percentages, and energy savings. Attributable numbers are those that can be tied to a customer record in PSE’s customer information system, or where savings and unit counts are identified via geographic information system methods, but not the identity of the customer. PSE has two programs (Retail Home Water Heating and Northwest Energy Efficiency Alliance) within its energy efficiency portfolio that cannot be attributed to distinct customers or locations. There are several other programs where only a portion of the available records are attributable.  The Home Energy Report (HER) program comprises about 83% of the energy efficiency program participation counts for unique customer counts in the high vulnerable population. The program has a lower deemed savings than the average savings from the complete portfolio and likely overstate results here. A complete description of the HER program can be found on pages 28-29 of Exhibit 3 in PSE’s 2023 Annual Conservation Plan (Dockets UE-210822 and UG-210823). In early 2022, the HER program added 70,000 multi-family customers. In mid-2022, PSE added 60,000 gas-only customers and 40,000 low-to-moderate income customers. These targeted segments intersect with PSE’s highly impacted communities and vulnerable populations.  PSE’s Multi-Family Retrofit program does not contain unique customer identifiers and thus cannot be tied to known low-income customers. Attribution of counts, percentages, and savings are derived through geographic information system methods identifying building unit counts and locating them within highly impacted and vulnerable population tracts and block groups. PSE estimated the number of known low-income customers served by this program by taking the percentage of all multi-family customers served by the Multi-Family Retrofit program (approximately 5%) and multiplying that against the portion of the known low-income customers that reside in multi-family housing (12,675).  With the Exception of the Home Energy Report program and the estimate from the Multi-Family Retrofit program, PSE’s known low-income customers did not intersect with any other PSE energy efficiency program. PSE’s Low-Income Weatherization (LIW) program may intersect with this group as there are unit counts that cannot be attributed to distinct customers within its program data. In cases where there are multiple records with one customer identifier, it often belongs to a property manager and that may explain why those specific records exceed low-income qualifying thresholds and the known low-income customer population. In addition, the LIW program has a lower unit count relative to other energy efficiency programs due to the implementation complexities with each project.</t>
  </si>
  <si>
    <t>Energy Efficiency</t>
  </si>
  <si>
    <r>
      <t xml:space="preserve">Item (74), (75) - For any metric that refers to energy burdened customers, we assume this criteria delineates customers with an estimated </t>
    </r>
    <r>
      <rPr>
        <i/>
        <sz val="11"/>
        <color theme="1"/>
        <rFont val="Calibri"/>
        <family val="2"/>
        <scheme val="minor"/>
      </rPr>
      <t>total</t>
    </r>
    <r>
      <rPr>
        <sz val="11"/>
        <color theme="1"/>
        <rFont val="Calibri"/>
        <family val="2"/>
        <scheme val="minor"/>
      </rPr>
      <t xml:space="preserve"> fuel cost that is 6% of household income or greater.  In PSE's Energy Burden Analysis, we estimate total fuel costs for fuel sources not provided by PSE using the Dept. of Energy's LEAD Tool.</t>
    </r>
  </si>
  <si>
    <t>Item (57), (58), (74), (75) - These metrics are based on PSE's most recent Energy Burden Analysis dataset, which includes estimates of usage, bills, household income, and energy burden for the majority of residential customers in the 2021 calendar year.  Data for the 2022 calendar year are not available due to the timing of receiving third-party estimates of household income. For the purposes of calculating energy burden and calculating average incomes below, income estimates at the household level are a combination of (a) income information received during the energy assistance application process for customers who receive assistance, and (b) third-party modeled estimates of household income.</t>
  </si>
  <si>
    <t>Item (83) - Future calculation to break out HIC, High VP, Medium VP, and Low VP from combined set (3/22/23 Settlement Party discussion and feedback).</t>
  </si>
  <si>
    <t>Item (8), (10), (12)-(15) - This was modified in testimony from including all outages 1 min or longer to 5 min or longer to align to IEEE methodology</t>
  </si>
  <si>
    <t>Item (12)-(15) - Matured calculation to using device level data versus circuit data (which was what we presented in the rate case).  Data quality will improve over time.</t>
  </si>
  <si>
    <t>§63.a.1</t>
  </si>
  <si>
    <t>§63.f.1</t>
  </si>
  <si>
    <t>§63.a.2</t>
  </si>
  <si>
    <t>§63.f.2</t>
  </si>
  <si>
    <t>§61.a.1</t>
  </si>
  <si>
    <t>§61.a.2</t>
  </si>
  <si>
    <t>§61.b</t>
  </si>
  <si>
    <t>§64.c</t>
  </si>
  <si>
    <t xml:space="preserve">Item (66)-(69) - Measurement §63.d aligned to §64.m (item (110)-(113)).  Metric language was the similar and provides comparison of disconnections for non payment and reconnections for customers versus named community customers, but 64.m specified metric relative to electric customers only.  Aligned §63.d to electric customers only.  Metric language relative to reconnections implied to be relevant to electric customers only as a result. </t>
  </si>
  <si>
    <t>Metric broken out by subparts</t>
  </si>
  <si>
    <t>§63.f.1.  Average annual electric bill as a percentage of the average income of all electric customers by census tract.</t>
  </si>
  <si>
    <t>§63.f.2.  Average annual gas bill as a percentage of the average income of all gas customers by census tract.</t>
  </si>
  <si>
    <t>Annual percentage of average residential electric customer annual bill to average annual income by census tract.</t>
  </si>
  <si>
    <t>Annual percentage of average residential gas customer annual bill to average annual income by census tract.</t>
  </si>
  <si>
    <t>Item (74) - Available data for census tract 53053072903 indicates that estimated income is $0 thus the calculation of average bill divided by 0 results in an error ("inf").</t>
  </si>
  <si>
    <t>Item (92), (94), (95), (96, (97), (98), (99), (102), (103) -Numbers reported reflect attributable counts, percentages, and energy savings. Attributable numbers are those that can be tied to a customer record in PSE’s customer information system, or where savings and unit counts are identified via geographic information system methods, but not the identity of the customer. PSE has two programs (Retail Home Water Heating and Northwest Energy Efficiency Alliance) within its energy efficiency portfolio that cannot be attributed to distinct customers or locations. There are several other programs where only a portion of the available records are attributable.</t>
  </si>
  <si>
    <t>Item (92), (94), (95), (96) (97), (98), (99), (102), (103) - PSE has two programs (Retail Home Water Heating and Northwest Energy Efficiency Alliance) within its energy efficiency portfolio that cannot be attributed to distinct customers or locations. There are several other programs where only a portion of the available records are attributable.</t>
  </si>
  <si>
    <t>Item (94), (97), (98), (102), (103) - The Home Energy Report (HER) program comprises about 83% of the energy efficiency program participation counts for comprise about 83% of the energy efficiency unique customer counts in the high vulnerable block groups for vulnerable populations. The program has a lower deemed savings than the average savings from the complete portfolio and likely overstate results here. A complete description of the HER program can be found on pages 28-29 of Exhibit 3 in PSE’s 2023 Annual Conservation Plan (Dockets UE-210822 and UG-210823). In early 2022, the HER program added 70,000 multi-family customers. In mid-2022, PSE added 60,000 gas-only customers and 40,000 low-to-moderate income customers. These targeted segments intersect with PSE’s highly impacted communities and vulnerable populations.</t>
  </si>
  <si>
    <t>Item (93), (96), (99), (100), (101) - PSE’s Multi-Family Retrofit program does not contain unique customer identifiers and thus cannot be tied to known low-income customers. Attribution of counts, percentages, and savings are derived through geographic information system methods identifying building unit counts and locating them within highly impacted and vulnerable population tracts and block groups. PSE estimated the number of known low-income customers served by this program by taking the percentage of all multi-family customers served by the Multi-Family Retrofit program (approximately 5%) and multiplying that against the portion of the known low-income customers that reside in multi-family housing (12,675).  With the Exception of the Home Energy Report program and the estimate from the Multi-Family Retrofit program, PSE’s known low-income customers did not intersect with any other PSE energy efficiency program. PSE’s Low-Income Weatherization (LIW) program may intersect with this group as there are unit counts that cannot be attributed to distinct customers within its program data. In cases where there are multiple records with one customer identifier, it often belongs to a property manager and that may explain why those specific records exceed low-income qualifying thresholds and the known low-income customer population. In addition, the LIW program has a lower unit count relative to other energy efficiency programs due to the implementation complexities with each project.</t>
  </si>
  <si>
    <t xml:space="preserve">Item (99), (100), (101),  (102), (103) - PSE reported average savings per customer by totaling the attributable savings by fuel type in its energy efficiency portfolio and dividing it by the unique customer participants. If it was broken out by program, in order to determine the average savings by highly impacted community (HIC) and vulnerable population (VP) classification, PSE would also have to determine which unique customers within each unique HIC and VP combination of classifications, participated in each unique program. Because of the many to many nature of this set of relationships and the cases where distinct customers could not be identified, PSE deemed this the best method to provide an estimate of average energy savings per household. </t>
  </si>
  <si>
    <t xml:space="preserve">Annual number of customers from highly impacted communities, and vulnerable populations participating in Energy Efficiency programs, by gas and electric programs separately. </t>
  </si>
  <si>
    <t xml:space="preserve">By gas and electric programs separately, sum of the number of customers who can be attributed to receiving energy efficiency rebates or participating in energy efficiency programs including low-income programs, for customers that are both HIC and high VP, both HIC and medium VP, or both HIC and low VP, separately. </t>
  </si>
  <si>
    <t>Item (20) - Programs reported separately for gas and electric.  In the future reporting, PSE will create a separate metric for each fuel.</t>
  </si>
  <si>
    <t>Total GHG emissions from the delivery of natural gas supplied and its associated transmission and distribution system</t>
  </si>
  <si>
    <t>Item (24), (25) - In the future reporting, PSE will create a separate metric for each fuel as well as DR, DER, and renewable energy separately.</t>
  </si>
  <si>
    <t>Item (29) - In future reporting, PSE will include all public charging stations/ports not just PSE owned.</t>
  </si>
  <si>
    <t xml:space="preserve">Annual MW reductions in the Company’s resource adequacy need that are attributable to C&amp;I, Residential DLC, and Behavioral based programs. 
</t>
  </si>
  <si>
    <t xml:space="preserve">Annual MW reductions in the Company’s resource adequacy need that are attributable to Residential DLC and Behavioral based programs. 
</t>
  </si>
  <si>
    <t>Sum of total annual revenue recovered from customers except for through base rates and Schedules 141-C, 141-N and 141-R.</t>
  </si>
  <si>
    <t>Annual total annual revenue recovered from customers except for through base rates and Schedules 141-C, 141-N and 141-R.</t>
  </si>
  <si>
    <t>Item (92)-(103) - In the future reporting, PSE will create a separate metric for each fuel.</t>
  </si>
  <si>
    <t>Item (21)-(23) - In the future reporting, PSE will create a separate metric for each fuel.</t>
  </si>
  <si>
    <t>Item (104)-(105) - In the future reporting, PSE will create a separate metric for each fuel.</t>
  </si>
  <si>
    <t xml:space="preserve">Item (20), (24) - In the future reporting, PSE will report highly impacted communities separately from vulnerable populations. </t>
  </si>
  <si>
    <t xml:space="preserve">Item (83)-(85), (88)- (91), (104)-(105) - In the future reporting, PSE will report highly impacted communities separately from vulnerable populations. </t>
  </si>
  <si>
    <t xml:space="preserve">Item (94), (97), (102), (103) - In the future reporting, PSE will report highly impacted communities separately from vulnerable populations. </t>
  </si>
  <si>
    <t xml:space="preserve">Item (86) - In the future reporting, PSE will report highly impacted communities separately from vulnerable populations. </t>
  </si>
  <si>
    <t xml:space="preserve">Item (106), (107) - In the future reporting, PSE will report highly impacted communities separately from vulnerable populations. </t>
  </si>
  <si>
    <t xml:space="preserve">Item (108)-(113) - In the future reporting, PSE will report highly impacted communities separately from vulnerable populations. </t>
  </si>
  <si>
    <t xml:space="preserve">Item (118), (119) - In the future reporting, PSE will report highly impacted communities separately from vulnerable populations. </t>
  </si>
  <si>
    <t>Fuel</t>
  </si>
  <si>
    <t>Electric Rider Charges</t>
  </si>
  <si>
    <t>Gas Rider Charges</t>
  </si>
  <si>
    <t>§63.c1</t>
  </si>
  <si>
    <t>§63.c2</t>
  </si>
  <si>
    <t>§63.c3</t>
  </si>
  <si>
    <t>Base + 141Col, N, R</t>
  </si>
  <si>
    <t>Other Riders/Trackers</t>
  </si>
  <si>
    <t>§63.c4</t>
  </si>
  <si>
    <t>Percent of Total</t>
  </si>
  <si>
    <t>Reductions in the Company’s resource adequacy need that are attributable to C&amp;I, Residential DLC, and Behavioral based programs.</t>
  </si>
  <si>
    <t>Reductions in the Company’s resource adequacy need that are attributable to Residential DLC, and Behavioral based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</si>
</sst>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409]mmm\-yy;@"/>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b/>
      <sz val="11"/>
      <name val="Calibri"/>
      <family val="2"/>
      <scheme val="minor"/>
    </font>
    <font>
      <sz val="11"/>
      <color rgb="FF000000"/>
      <name val="Calibri"/>
      <family val="2"/>
      <scheme val="minor"/>
    </font>
    <font>
      <sz val="11"/>
      <name val="Calibri"/>
      <family val="2"/>
      <scheme val="minor"/>
    </font>
    <font>
      <b/>
      <vertAlign val="subscript"/>
      <sz val="11"/>
      <name val="Calibri"/>
      <family val="2"/>
      <scheme val="minor"/>
    </font>
    <font>
      <b/>
      <sz val="11"/>
      <color rgb="FF000000"/>
      <name val="Calibri"/>
      <family val="2"/>
      <scheme val="minor"/>
    </font>
    <font>
      <b/>
      <sz val="12"/>
      <color theme="1"/>
      <name val="Calibri"/>
      <family val="2"/>
      <scheme val="minor"/>
    </font>
    <font>
      <b/>
      <sz val="12"/>
      <name val="Calibri"/>
      <family val="2"/>
      <scheme val="minor"/>
    </font>
    <font>
      <u/>
      <sz val="11"/>
      <color theme="10"/>
      <name val="Calibri"/>
      <family val="2"/>
      <scheme val="minor"/>
    </font>
    <font>
      <b/>
      <sz val="10"/>
      <color theme="1"/>
      <name val="Calibri"/>
      <family val="2"/>
      <scheme val="minor"/>
    </font>
    <font>
      <i/>
      <sz val="11"/>
      <color theme="1"/>
      <name val="Calibri"/>
      <family val="2"/>
      <scheme val="minor"/>
    </font>
    <font>
      <sz val="10"/>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rgb="FFDDEBF7"/>
      </patternFill>
    </fill>
    <fill>
      <patternFill patternType="solid">
        <fgColor theme="9" tint="0.59999389629810485"/>
        <bgColor indexed="64"/>
      </patternFill>
    </fill>
    <fill>
      <patternFill patternType="solid">
        <fgColor rgb="FFC5DFB4"/>
      </patternFill>
    </fill>
    <fill>
      <patternFill patternType="solid">
        <fgColor rgb="FFFFF1CC"/>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rgb="FF000000"/>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11" fillId="0" borderId="0" applyNumberFormat="0" applyFill="0" applyBorder="0" applyAlignment="0" applyProtection="0"/>
    <xf numFmtId="44" fontId="1" fillId="0" borderId="0" applyFont="0" applyFill="0" applyBorder="0" applyAlignment="0" applyProtection="0"/>
  </cellStyleXfs>
  <cellXfs count="214">
    <xf numFmtId="0" fontId="0" fillId="0" borderId="0" xfId="0"/>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wrapText="1"/>
    </xf>
    <xf numFmtId="0" fontId="0" fillId="0" borderId="0" xfId="0" applyAlignment="1">
      <alignment horizontal="right" vertical="top" wrapText="1"/>
    </xf>
    <xf numFmtId="0" fontId="0" fillId="0" borderId="0" xfId="0" applyAlignment="1">
      <alignment vertical="top" wrapText="1"/>
    </xf>
    <xf numFmtId="0" fontId="0" fillId="0" borderId="1" xfId="0" applyBorder="1" applyAlignment="1">
      <alignment vertical="top"/>
    </xf>
    <xf numFmtId="0" fontId="2" fillId="3" borderId="1" xfId="0" applyFont="1" applyFill="1" applyBorder="1" applyAlignment="1">
      <alignment horizontal="center" vertical="top"/>
    </xf>
    <xf numFmtId="0" fontId="4" fillId="4" borderId="1" xfId="3" applyFont="1" applyFill="1" applyBorder="1" applyAlignment="1">
      <alignment horizontal="center" vertical="top" wrapText="1"/>
    </xf>
    <xf numFmtId="0" fontId="0" fillId="0" borderId="1" xfId="0" applyBorder="1" applyAlignment="1">
      <alignment horizontal="center" vertical="top"/>
    </xf>
    <xf numFmtId="0" fontId="6" fillId="0" borderId="1" xfId="3" applyFont="1" applyBorder="1" applyAlignment="1">
      <alignment horizontal="center" vertical="top" wrapText="1"/>
    </xf>
    <xf numFmtId="0" fontId="0" fillId="0" borderId="1" xfId="0" applyBorder="1" applyAlignment="1">
      <alignment vertical="top" wrapText="1"/>
    </xf>
    <xf numFmtId="0" fontId="6" fillId="0" borderId="1" xfId="3" applyFont="1" applyBorder="1" applyAlignment="1">
      <alignment horizontal="left" vertical="top" wrapText="1"/>
    </xf>
    <xf numFmtId="0" fontId="4" fillId="5" borderId="1" xfId="3" applyFont="1" applyFill="1" applyBorder="1" applyAlignment="1">
      <alignment horizontal="left" vertical="top" wrapText="1"/>
    </xf>
    <xf numFmtId="0" fontId="5" fillId="0" borderId="1" xfId="3" applyFont="1" applyBorder="1" applyAlignment="1">
      <alignment horizontal="left" vertical="top" wrapText="1"/>
    </xf>
    <xf numFmtId="0" fontId="5" fillId="0" borderId="1" xfId="3" applyFont="1" applyBorder="1" applyAlignment="1">
      <alignment horizontal="center" vertical="top" wrapText="1"/>
    </xf>
    <xf numFmtId="0" fontId="8" fillId="5" borderId="1" xfId="3" applyFont="1" applyFill="1" applyBorder="1" applyAlignment="1">
      <alignment horizontal="left" vertical="top" wrapText="1"/>
    </xf>
    <xf numFmtId="3" fontId="0" fillId="0" borderId="1" xfId="1" applyNumberFormat="1" applyFont="1" applyBorder="1" applyAlignment="1">
      <alignment horizontal="center" vertical="top"/>
    </xf>
    <xf numFmtId="0" fontId="0" fillId="6" borderId="1" xfId="0" applyFill="1" applyBorder="1" applyAlignment="1">
      <alignment horizontal="center" vertical="top"/>
    </xf>
    <xf numFmtId="0" fontId="0" fillId="0" borderId="0" xfId="0" applyAlignment="1">
      <alignment horizontal="left" vertical="top" wrapText="1"/>
    </xf>
    <xf numFmtId="164" fontId="0" fillId="0" borderId="1" xfId="1" applyNumberFormat="1" applyFont="1" applyBorder="1" applyAlignment="1">
      <alignment horizontal="center" vertical="top"/>
    </xf>
    <xf numFmtId="0" fontId="5" fillId="0" borderId="1" xfId="0" applyFont="1" applyBorder="1" applyAlignment="1">
      <alignment vertical="top" wrapText="1"/>
    </xf>
    <xf numFmtId="0" fontId="6" fillId="0" borderId="1" xfId="3" quotePrefix="1"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4" fillId="9" borderId="1" xfId="3" applyFont="1" applyFill="1" applyBorder="1" applyAlignment="1">
      <alignment horizontal="left" vertical="top" wrapText="1"/>
    </xf>
    <xf numFmtId="0" fontId="4" fillId="9" borderId="1" xfId="3" applyFont="1" applyFill="1" applyBorder="1" applyAlignment="1">
      <alignment vertical="top" wrapText="1"/>
    </xf>
    <xf numFmtId="0" fontId="2" fillId="9" borderId="1" xfId="3" applyFont="1" applyFill="1" applyBorder="1" applyAlignment="1">
      <alignment horizontal="left" vertical="top" wrapText="1"/>
    </xf>
    <xf numFmtId="0" fontId="8" fillId="9" borderId="1" xfId="3" applyFont="1" applyFill="1" applyBorder="1" applyAlignment="1">
      <alignment vertical="top" wrapText="1"/>
    </xf>
    <xf numFmtId="0" fontId="0" fillId="0" borderId="2" xfId="0" applyBorder="1" applyAlignment="1">
      <alignment horizontal="center" vertical="top"/>
    </xf>
    <xf numFmtId="0" fontId="2" fillId="9" borderId="1" xfId="3" applyFont="1" applyFill="1" applyBorder="1" applyAlignment="1">
      <alignment horizontal="center" vertical="top" wrapText="1"/>
    </xf>
    <xf numFmtId="0" fontId="4" fillId="9" borderId="1" xfId="3" applyFont="1" applyFill="1" applyBorder="1" applyAlignment="1">
      <alignment horizontal="center" vertical="top" wrapText="1"/>
    </xf>
    <xf numFmtId="0" fontId="2" fillId="3" borderId="1" xfId="0" applyFont="1" applyFill="1" applyBorder="1" applyAlignment="1">
      <alignment horizontal="center" vertical="top" wrapText="1"/>
    </xf>
    <xf numFmtId="2" fontId="5" fillId="6" borderId="1" xfId="3" applyNumberFormat="1" applyFont="1" applyFill="1" applyBorder="1" applyAlignment="1">
      <alignment horizontal="center" vertical="top" shrinkToFit="1"/>
    </xf>
    <xf numFmtId="0" fontId="4" fillId="0" borderId="1" xfId="3" applyFont="1" applyBorder="1" applyAlignment="1">
      <alignment horizontal="center" vertical="top" wrapText="1"/>
    </xf>
    <xf numFmtId="0" fontId="0" fillId="6" borderId="0" xfId="0" applyFill="1"/>
    <xf numFmtId="0" fontId="2" fillId="6" borderId="0" xfId="3" applyFont="1" applyFill="1" applyAlignment="1">
      <alignment horizontal="center" vertical="top" wrapText="1"/>
    </xf>
    <xf numFmtId="0" fontId="0" fillId="6" borderId="0" xfId="0" applyFill="1" applyAlignment="1">
      <alignment horizontal="center" vertical="top"/>
    </xf>
    <xf numFmtId="0" fontId="0" fillId="6" borderId="0" xfId="3" applyFont="1" applyFill="1" applyAlignment="1">
      <alignment horizontal="center" vertical="top" wrapText="1"/>
    </xf>
    <xf numFmtId="0" fontId="4" fillId="6" borderId="0" xfId="3" applyFont="1" applyFill="1" applyAlignment="1">
      <alignment horizontal="center" vertical="top" wrapText="1"/>
    </xf>
    <xf numFmtId="0" fontId="6" fillId="6" borderId="0" xfId="3" applyFont="1" applyFill="1" applyAlignment="1">
      <alignment horizontal="center" vertical="top" wrapText="1"/>
    </xf>
    <xf numFmtId="0" fontId="2" fillId="9" borderId="4" xfId="3" applyFont="1" applyFill="1" applyBorder="1" applyAlignment="1">
      <alignment horizontal="center" vertical="top" wrapText="1"/>
    </xf>
    <xf numFmtId="0" fontId="4" fillId="9" borderId="2" xfId="3" applyFont="1" applyFill="1" applyBorder="1" applyAlignment="1">
      <alignment vertical="top" wrapText="1"/>
    </xf>
    <xf numFmtId="0" fontId="2" fillId="6" borderId="0" xfId="0" applyFont="1" applyFill="1" applyAlignment="1">
      <alignment vertical="center"/>
    </xf>
    <xf numFmtId="0" fontId="2" fillId="3" borderId="4" xfId="3" applyFont="1" applyFill="1" applyBorder="1" applyAlignment="1">
      <alignment horizontal="center" vertical="top" wrapText="1"/>
    </xf>
    <xf numFmtId="17" fontId="2" fillId="3" borderId="1" xfId="3" applyNumberFormat="1" applyFont="1" applyFill="1" applyBorder="1" applyAlignment="1">
      <alignment horizontal="center" vertical="top" wrapText="1"/>
    </xf>
    <xf numFmtId="0" fontId="6" fillId="0" borderId="5" xfId="3" applyFont="1" applyBorder="1" applyAlignment="1">
      <alignment horizontal="left" vertical="top" wrapText="1"/>
    </xf>
    <xf numFmtId="0" fontId="6" fillId="0" borderId="5" xfId="3" applyFont="1" applyBorder="1" applyAlignment="1">
      <alignment horizontal="left" vertical="center" wrapText="1"/>
    </xf>
    <xf numFmtId="0" fontId="4" fillId="0" borderId="0" xfId="3" applyFont="1" applyAlignment="1">
      <alignment horizontal="left" vertical="top" wrapText="1"/>
    </xf>
    <xf numFmtId="0" fontId="6" fillId="0" borderId="0" xfId="3" applyFont="1" applyAlignment="1">
      <alignment horizontal="center" vertical="top" wrapText="1"/>
    </xf>
    <xf numFmtId="0" fontId="6" fillId="0" borderId="0" xfId="3" applyFont="1" applyAlignment="1">
      <alignment horizontal="left" vertical="top" wrapText="1"/>
    </xf>
    <xf numFmtId="0" fontId="0" fillId="6" borderId="0" xfId="0" applyFill="1" applyAlignment="1">
      <alignment horizontal="center"/>
    </xf>
    <xf numFmtId="0" fontId="11" fillId="9" borderId="1" xfId="4" applyFill="1" applyBorder="1" applyAlignment="1">
      <alignment horizontal="left" vertical="top" wrapText="1"/>
    </xf>
    <xf numFmtId="0" fontId="11" fillId="0" borderId="1" xfId="4" applyFill="1" applyBorder="1" applyAlignment="1">
      <alignment horizontal="left" vertical="top" wrapText="1"/>
    </xf>
    <xf numFmtId="0" fontId="11" fillId="9" borderId="1" xfId="4" applyFill="1" applyBorder="1" applyAlignment="1">
      <alignment vertical="top" wrapText="1"/>
    </xf>
    <xf numFmtId="0" fontId="0" fillId="0" borderId="0" xfId="0" applyAlignment="1">
      <alignment horizontal="right"/>
    </xf>
    <xf numFmtId="3" fontId="0" fillId="0" borderId="4" xfId="0" applyNumberFormat="1" applyBorder="1" applyAlignment="1">
      <alignment horizontal="center" vertical="top"/>
    </xf>
    <xf numFmtId="3" fontId="0" fillId="0" borderId="1" xfId="0" applyNumberFormat="1" applyBorder="1" applyAlignment="1">
      <alignment horizontal="center" vertical="top"/>
    </xf>
    <xf numFmtId="0" fontId="0" fillId="0" borderId="1" xfId="0" applyBorder="1" applyAlignment="1">
      <alignment horizontal="center" vertical="top" wrapText="1"/>
    </xf>
    <xf numFmtId="3" fontId="6" fillId="0" borderId="1" xfId="3" applyNumberFormat="1" applyFont="1" applyBorder="1" applyAlignment="1">
      <alignment horizontal="center" vertical="top" wrapText="1"/>
    </xf>
    <xf numFmtId="10" fontId="0" fillId="0" borderId="1" xfId="2" applyNumberFormat="1" applyFont="1" applyFill="1" applyBorder="1" applyAlignment="1">
      <alignment horizontal="center" vertical="top"/>
    </xf>
    <xf numFmtId="0" fontId="0" fillId="0" borderId="4" xfId="0" applyBorder="1" applyAlignment="1">
      <alignment horizontal="center" vertical="top"/>
    </xf>
    <xf numFmtId="10" fontId="0" fillId="0" borderId="1" xfId="2" applyNumberFormat="1" applyFont="1" applyFill="1" applyBorder="1" applyAlignment="1">
      <alignment horizontal="center"/>
    </xf>
    <xf numFmtId="10" fontId="0" fillId="0" borderId="1" xfId="0" applyNumberFormat="1" applyBorder="1" applyAlignment="1">
      <alignment horizontal="center"/>
    </xf>
    <xf numFmtId="4" fontId="0" fillId="0" borderId="1" xfId="0" applyNumberFormat="1" applyBorder="1" applyAlignment="1">
      <alignment horizontal="center"/>
    </xf>
    <xf numFmtId="49" fontId="0" fillId="0" borderId="1" xfId="1" applyNumberFormat="1" applyFont="1" applyBorder="1" applyAlignment="1">
      <alignment horizontal="center" vertical="top"/>
    </xf>
    <xf numFmtId="10" fontId="6" fillId="0" borderId="1" xfId="2" applyNumberFormat="1" applyFont="1" applyBorder="1" applyAlignment="1">
      <alignment horizontal="center" vertical="top" wrapText="1"/>
    </xf>
    <xf numFmtId="10" fontId="0" fillId="0" borderId="1" xfId="2" applyNumberFormat="1" applyFont="1" applyBorder="1" applyAlignment="1">
      <alignment horizontal="center" vertical="top"/>
    </xf>
    <xf numFmtId="49" fontId="0" fillId="0" borderId="1" xfId="5" applyNumberFormat="1" applyFont="1" applyBorder="1" applyAlignment="1">
      <alignment horizontal="center" vertical="top"/>
    </xf>
    <xf numFmtId="17" fontId="2" fillId="9" borderId="1" xfId="3" applyNumberFormat="1" applyFont="1" applyFill="1" applyBorder="1" applyAlignment="1">
      <alignment horizontal="center" vertical="top" wrapText="1"/>
    </xf>
    <xf numFmtId="9" fontId="0" fillId="0" borderId="0" xfId="2" applyFont="1"/>
    <xf numFmtId="17" fontId="2" fillId="3" borderId="5" xfId="3" applyNumberFormat="1" applyFont="1" applyFill="1" applyBorder="1" applyAlignment="1">
      <alignment horizontal="center" vertical="top" wrapText="1"/>
    </xf>
    <xf numFmtId="44" fontId="0" fillId="0" borderId="0" xfId="5" applyFont="1"/>
    <xf numFmtId="0" fontId="0" fillId="0" borderId="1" xfId="3" applyFont="1" applyBorder="1" applyAlignment="1">
      <alignment vertical="top" wrapText="1"/>
    </xf>
    <xf numFmtId="44" fontId="0" fillId="8" borderId="1" xfId="5" applyFont="1" applyFill="1" applyBorder="1"/>
    <xf numFmtId="44" fontId="0" fillId="8" borderId="1" xfId="5" applyFont="1" applyFill="1" applyBorder="1" applyAlignment="1">
      <alignment vertical="top" wrapText="1"/>
    </xf>
    <xf numFmtId="44" fontId="0" fillId="0" borderId="1" xfId="5" applyFont="1" applyBorder="1"/>
    <xf numFmtId="44" fontId="0" fillId="0" borderId="1" xfId="5" applyFont="1" applyFill="1" applyBorder="1"/>
    <xf numFmtId="44" fontId="0" fillId="0" borderId="1" xfId="5" applyFont="1" applyFill="1" applyBorder="1" applyAlignment="1">
      <alignment vertical="top" wrapText="1"/>
    </xf>
    <xf numFmtId="10" fontId="0" fillId="0" borderId="1" xfId="2" applyNumberFormat="1" applyFont="1" applyBorder="1"/>
    <xf numFmtId="10" fontId="0" fillId="0" borderId="1" xfId="2" applyNumberFormat="1" applyFont="1" applyFill="1" applyBorder="1"/>
    <xf numFmtId="10" fontId="0" fillId="0" borderId="1" xfId="2" applyNumberFormat="1" applyFont="1" applyFill="1" applyBorder="1" applyAlignment="1">
      <alignment vertical="top" wrapText="1"/>
    </xf>
    <xf numFmtId="0" fontId="0" fillId="0" borderId="0" xfId="0" applyAlignment="1">
      <alignment wrapText="1"/>
    </xf>
    <xf numFmtId="44" fontId="2" fillId="9" borderId="4" xfId="5" applyFont="1" applyFill="1" applyBorder="1" applyAlignment="1">
      <alignment horizontal="center" vertical="top" wrapText="1"/>
    </xf>
    <xf numFmtId="44" fontId="0" fillId="6" borderId="0" xfId="5" applyFont="1" applyFill="1"/>
    <xf numFmtId="3" fontId="14" fillId="0" borderId="11" xfId="0" applyNumberFormat="1" applyFont="1" applyBorder="1" applyAlignment="1">
      <alignment horizontal="center" vertical="top"/>
    </xf>
    <xf numFmtId="0" fontId="6" fillId="0" borderId="4" xfId="3" applyFont="1" applyBorder="1" applyAlignment="1">
      <alignment horizontal="center" vertical="top" wrapText="1"/>
    </xf>
    <xf numFmtId="10" fontId="14" fillId="11" borderId="1" xfId="0" applyNumberFormat="1" applyFont="1" applyFill="1" applyBorder="1" applyAlignment="1">
      <alignment horizontal="center" vertical="top"/>
    </xf>
    <xf numFmtId="10" fontId="14" fillId="11" borderId="1" xfId="1" applyNumberFormat="1" applyFont="1" applyFill="1" applyBorder="1" applyAlignment="1">
      <alignment horizontal="center" vertical="top"/>
    </xf>
    <xf numFmtId="0" fontId="2" fillId="3" borderId="1" xfId="0" applyFont="1" applyFill="1" applyBorder="1" applyAlignment="1">
      <alignment horizontal="center" vertical="center"/>
    </xf>
    <xf numFmtId="14" fontId="1" fillId="11" borderId="1" xfId="0" applyNumberFormat="1" applyFont="1" applyFill="1" applyBorder="1" applyAlignment="1">
      <alignment horizontal="center"/>
    </xf>
    <xf numFmtId="42" fontId="1" fillId="11" borderId="1" xfId="5" applyNumberFormat="1" applyFont="1" applyFill="1" applyBorder="1"/>
    <xf numFmtId="9" fontId="2" fillId="3" borderId="1" xfId="2" applyFont="1" applyFill="1" applyBorder="1" applyAlignment="1">
      <alignment horizontal="center" vertical="center" wrapText="1"/>
    </xf>
    <xf numFmtId="9" fontId="0" fillId="0" borderId="1" xfId="2" applyFont="1" applyFill="1" applyBorder="1"/>
    <xf numFmtId="9" fontId="0" fillId="6" borderId="0" xfId="2" applyFont="1" applyFill="1"/>
    <xf numFmtId="9" fontId="6" fillId="6" borderId="0" xfId="2" applyFont="1" applyFill="1" applyBorder="1" applyAlignment="1">
      <alignment horizontal="center" vertical="top" wrapText="1"/>
    </xf>
    <xf numFmtId="0" fontId="2" fillId="9" borderId="1" xfId="0" applyFont="1" applyFill="1" applyBorder="1" applyAlignment="1">
      <alignment horizontal="center" wrapText="1"/>
    </xf>
    <xf numFmtId="0" fontId="2" fillId="6" borderId="0" xfId="0" applyFont="1" applyFill="1" applyAlignment="1">
      <alignment wrapText="1"/>
    </xf>
    <xf numFmtId="1" fontId="0" fillId="0" borderId="1" xfId="2" applyNumberFormat="1" applyFont="1" applyFill="1" applyBorder="1"/>
    <xf numFmtId="1" fontId="0" fillId="0" borderId="1" xfId="0" applyNumberFormat="1" applyBorder="1"/>
    <xf numFmtId="1" fontId="1" fillId="11" borderId="1" xfId="0" applyNumberFormat="1" applyFont="1" applyFill="1" applyBorder="1"/>
    <xf numFmtId="2" fontId="5" fillId="3" borderId="1" xfId="3" applyNumberFormat="1" applyFont="1" applyFill="1" applyBorder="1" applyAlignment="1">
      <alignment horizontal="center" vertical="top" shrinkToFit="1"/>
    </xf>
    <xf numFmtId="9" fontId="5" fillId="3" borderId="1" xfId="3" applyNumberFormat="1" applyFont="1" applyFill="1" applyBorder="1" applyAlignment="1">
      <alignment horizontal="center" vertical="top" shrinkToFit="1"/>
    </xf>
    <xf numFmtId="0" fontId="6" fillId="3" borderId="1" xfId="3" applyFont="1" applyFill="1" applyBorder="1" applyAlignment="1">
      <alignment horizontal="center" vertical="top" wrapText="1"/>
    </xf>
    <xf numFmtId="9" fontId="5" fillId="10" borderId="1" xfId="3" applyNumberFormat="1" applyFont="1" applyFill="1" applyBorder="1" applyAlignment="1">
      <alignment horizontal="center" vertical="top" shrinkToFit="1"/>
    </xf>
    <xf numFmtId="0" fontId="6" fillId="10" borderId="1" xfId="3" applyFont="1" applyFill="1" applyBorder="1" applyAlignment="1">
      <alignment horizontal="center" vertical="top" wrapText="1"/>
    </xf>
    <xf numFmtId="9" fontId="0" fillId="0" borderId="1" xfId="2" applyFont="1" applyBorder="1" applyAlignment="1">
      <alignment horizontal="center" vertical="top"/>
    </xf>
    <xf numFmtId="0" fontId="4" fillId="3" borderId="1" xfId="3" applyFont="1" applyFill="1" applyBorder="1" applyAlignment="1">
      <alignment horizontal="center" vertical="top" wrapText="1"/>
    </xf>
    <xf numFmtId="0" fontId="2" fillId="6" borderId="0" xfId="0" applyFont="1" applyFill="1" applyAlignment="1">
      <alignment horizontal="center" vertical="center"/>
    </xf>
    <xf numFmtId="0" fontId="2" fillId="3" borderId="1" xfId="3" applyFont="1" applyFill="1" applyBorder="1" applyAlignment="1">
      <alignment horizontal="center" vertical="top"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top"/>
    </xf>
    <xf numFmtId="0" fontId="0" fillId="0" borderId="6" xfId="0" applyBorder="1" applyAlignment="1">
      <alignment horizontal="right"/>
    </xf>
    <xf numFmtId="0" fontId="0" fillId="0" borderId="8" xfId="0" applyBorder="1" applyAlignment="1">
      <alignment horizontal="right"/>
    </xf>
    <xf numFmtId="2" fontId="5" fillId="0" borderId="1" xfId="3" applyNumberFormat="1" applyFont="1" applyBorder="1" applyAlignment="1">
      <alignment horizontal="center" vertical="top" shrinkToFit="1"/>
    </xf>
    <xf numFmtId="0" fontId="0" fillId="0" borderId="5" xfId="0" applyBorder="1" applyAlignment="1">
      <alignment horizontal="center" vertical="top"/>
    </xf>
    <xf numFmtId="42" fontId="1" fillId="6" borderId="0" xfId="5" applyNumberFormat="1" applyFont="1" applyFill="1" applyBorder="1"/>
    <xf numFmtId="0" fontId="2" fillId="6" borderId="0" xfId="0" applyFont="1" applyFill="1" applyAlignment="1">
      <alignment horizontal="center" vertical="center" wrapText="1"/>
    </xf>
    <xf numFmtId="0" fontId="0" fillId="0" borderId="0" xfId="0" applyAlignment="1">
      <alignment horizontal="center" wrapText="1"/>
    </xf>
    <xf numFmtId="0" fontId="0" fillId="6" borderId="0" xfId="0" applyFill="1" applyAlignment="1">
      <alignment horizontal="center" wrapText="1"/>
    </xf>
    <xf numFmtId="0" fontId="0" fillId="0" borderId="0" xfId="0" applyAlignment="1">
      <alignment vertical="center" wrapText="1"/>
    </xf>
    <xf numFmtId="0" fontId="0" fillId="6" borderId="0" xfId="0" applyFill="1" applyAlignment="1">
      <alignment vertical="center" wrapText="1"/>
    </xf>
    <xf numFmtId="0" fontId="2" fillId="6" borderId="0" xfId="0" applyFont="1" applyFill="1" applyAlignment="1">
      <alignment vertical="center" wrapText="1"/>
    </xf>
    <xf numFmtId="0" fontId="0" fillId="0" borderId="0" xfId="0" applyAlignment="1">
      <alignment horizontal="center" vertical="center"/>
    </xf>
    <xf numFmtId="0" fontId="0" fillId="6" borderId="0" xfId="0" applyFill="1" applyAlignment="1">
      <alignment horizontal="center" vertical="center"/>
    </xf>
    <xf numFmtId="0" fontId="2" fillId="6" borderId="7" xfId="0" applyFont="1" applyFill="1" applyBorder="1" applyAlignment="1">
      <alignment vertical="center"/>
    </xf>
    <xf numFmtId="0" fontId="6" fillId="0" borderId="5" xfId="3" applyFont="1" applyBorder="1" applyAlignment="1">
      <alignment horizontal="center" vertical="top" wrapText="1"/>
    </xf>
    <xf numFmtId="0" fontId="2" fillId="3" borderId="2" xfId="0" applyFont="1" applyFill="1" applyBorder="1"/>
    <xf numFmtId="0" fontId="2" fillId="3" borderId="3" xfId="0" applyFont="1" applyFill="1" applyBorder="1"/>
    <xf numFmtId="0" fontId="0" fillId="0" borderId="0" xfId="0" applyAlignment="1">
      <alignment horizontal="center" vertical="top" wrapText="1"/>
    </xf>
    <xf numFmtId="164" fontId="0" fillId="0" borderId="1" xfId="1" applyNumberFormat="1" applyFont="1" applyBorder="1" applyAlignment="1"/>
    <xf numFmtId="0" fontId="0" fillId="6" borderId="0" xfId="0" applyFill="1" applyAlignment="1">
      <alignment horizontal="center" vertical="top" wrapText="1"/>
    </xf>
    <xf numFmtId="10" fontId="0" fillId="0" borderId="1" xfId="2" applyNumberFormat="1" applyFont="1" applyBorder="1" applyAlignment="1">
      <alignment horizontal="center"/>
    </xf>
    <xf numFmtId="1" fontId="5" fillId="0" borderId="1" xfId="3" applyNumberFormat="1" applyFont="1" applyBorder="1" applyAlignment="1">
      <alignment horizontal="center" vertical="top" shrinkToFit="1"/>
    </xf>
    <xf numFmtId="0" fontId="8" fillId="9" borderId="1" xfId="3" applyFont="1" applyFill="1" applyBorder="1" applyAlignment="1">
      <alignment horizontal="left" vertical="top" wrapText="1"/>
    </xf>
    <xf numFmtId="10" fontId="0" fillId="0" borderId="1" xfId="2" applyNumberFormat="1" applyFont="1" applyBorder="1" applyAlignment="1">
      <alignment horizontal="right"/>
    </xf>
    <xf numFmtId="2" fontId="0" fillId="0" borderId="1" xfId="2" applyNumberFormat="1" applyFont="1" applyFill="1" applyBorder="1" applyAlignment="1">
      <alignment horizontal="center"/>
    </xf>
    <xf numFmtId="0" fontId="1" fillId="11" borderId="1" xfId="0" applyFont="1" applyFill="1" applyBorder="1" applyAlignment="1">
      <alignment horizontal="center"/>
    </xf>
    <xf numFmtId="165" fontId="1" fillId="11" borderId="1" xfId="0" applyNumberFormat="1" applyFont="1" applyFill="1" applyBorder="1" applyAlignment="1">
      <alignment horizontal="center"/>
    </xf>
    <xf numFmtId="0" fontId="4" fillId="3" borderId="1" xfId="0" applyFont="1" applyFill="1" applyBorder="1" applyAlignment="1">
      <alignment horizontal="center" vertical="center" wrapText="1"/>
    </xf>
    <xf numFmtId="165" fontId="1" fillId="11" borderId="1" xfId="2" applyNumberFormat="1" applyFont="1" applyFill="1" applyBorder="1" applyAlignment="1">
      <alignment horizontal="center" vertical="center"/>
    </xf>
    <xf numFmtId="0" fontId="4" fillId="0" borderId="0" xfId="3" applyFont="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xf>
    <xf numFmtId="43" fontId="0" fillId="0" borderId="1" xfId="1" applyFont="1" applyBorder="1" applyAlignment="1">
      <alignment horizontal="center" vertical="top"/>
    </xf>
    <xf numFmtId="43" fontId="0" fillId="0" borderId="1" xfId="1" applyFont="1" applyBorder="1"/>
    <xf numFmtId="0" fontId="15" fillId="6" borderId="0" xfId="0" applyFont="1" applyFill="1"/>
    <xf numFmtId="0" fontId="15" fillId="6" borderId="0" xfId="0" applyFont="1" applyFill="1" applyAlignment="1">
      <alignment horizontal="center" vertical="top"/>
    </xf>
    <xf numFmtId="0" fontId="15" fillId="0" borderId="0" xfId="0" applyFont="1"/>
    <xf numFmtId="0" fontId="4" fillId="3" borderId="2" xfId="3" applyFont="1" applyFill="1" applyBorder="1" applyAlignment="1">
      <alignment horizontal="centerContinuous" vertical="top"/>
    </xf>
    <xf numFmtId="0" fontId="4" fillId="3" borderId="3" xfId="3" applyFont="1" applyFill="1" applyBorder="1" applyAlignment="1">
      <alignment horizontal="centerContinuous" vertical="top"/>
    </xf>
    <xf numFmtId="0" fontId="4" fillId="3" borderId="4" xfId="3" applyFont="1" applyFill="1" applyBorder="1" applyAlignment="1">
      <alignment horizontal="centerContinuous" vertical="top"/>
    </xf>
    <xf numFmtId="0" fontId="4" fillId="9" borderId="9" xfId="3" applyFont="1" applyFill="1" applyBorder="1" applyAlignment="1">
      <alignment horizontal="left" vertical="center" wrapText="1"/>
    </xf>
    <xf numFmtId="0" fontId="4" fillId="9" borderId="5" xfId="3" applyFont="1" applyFill="1" applyBorder="1" applyAlignment="1">
      <alignment horizontal="left" vertical="center" wrapText="1"/>
    </xf>
    <xf numFmtId="0" fontId="4" fillId="9" borderId="10" xfId="3" applyFont="1" applyFill="1" applyBorder="1" applyAlignment="1">
      <alignment horizontal="left" vertical="center" wrapText="1"/>
    </xf>
    <xf numFmtId="0" fontId="9" fillId="7" borderId="1" xfId="0" applyFont="1" applyFill="1" applyBorder="1" applyAlignment="1">
      <alignment horizontal="center" vertical="top"/>
    </xf>
    <xf numFmtId="0" fontId="4" fillId="2" borderId="1" xfId="3" applyFont="1" applyFill="1" applyBorder="1" applyAlignment="1">
      <alignment horizontal="center" vertical="top" wrapText="1"/>
    </xf>
    <xf numFmtId="0" fontId="10" fillId="2" borderId="1" xfId="3" applyFont="1" applyFill="1" applyBorder="1" applyAlignment="1">
      <alignment horizontal="center" vertical="top"/>
    </xf>
    <xf numFmtId="0" fontId="2" fillId="9" borderId="9" xfId="3" applyFont="1" applyFill="1" applyBorder="1" applyAlignment="1">
      <alignment horizontal="left" vertical="center" wrapText="1"/>
    </xf>
    <xf numFmtId="0" fontId="2" fillId="9" borderId="5" xfId="3" applyFont="1" applyFill="1" applyBorder="1" applyAlignment="1">
      <alignment horizontal="left" vertical="center" wrapText="1"/>
    </xf>
    <xf numFmtId="0" fontId="2" fillId="9" borderId="10" xfId="3" applyFont="1" applyFill="1" applyBorder="1" applyAlignment="1">
      <alignment horizontal="left" vertical="center" wrapText="1"/>
    </xf>
    <xf numFmtId="0" fontId="0" fillId="0" borderId="7" xfId="0" applyBorder="1" applyAlignment="1">
      <alignment horizontal="left" vertical="top" wrapText="1"/>
    </xf>
    <xf numFmtId="0" fontId="0" fillId="0" borderId="0" xfId="0" applyAlignment="1">
      <alignment horizontal="left" vertical="top" wrapText="1"/>
    </xf>
    <xf numFmtId="0" fontId="4" fillId="0" borderId="12" xfId="3" applyFont="1" applyBorder="1" applyAlignment="1">
      <alignment horizontal="center" vertical="top" wrapText="1"/>
    </xf>
    <xf numFmtId="0" fontId="4" fillId="0" borderId="0" xfId="3" applyFont="1" applyAlignment="1">
      <alignment horizontal="center" vertical="top" wrapText="1"/>
    </xf>
    <xf numFmtId="0" fontId="10" fillId="2" borderId="1" xfId="3" applyFont="1" applyFill="1" applyBorder="1" applyAlignment="1">
      <alignment horizontal="center" vertical="top"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1" xfId="0" applyFont="1" applyFill="1" applyBorder="1" applyAlignment="1">
      <alignment horizontal="center"/>
    </xf>
    <xf numFmtId="0" fontId="2" fillId="3" borderId="1" xfId="0" applyFont="1" applyFill="1" applyBorder="1" applyAlignment="1">
      <alignment horizontal="left"/>
    </xf>
    <xf numFmtId="0" fontId="0" fillId="0" borderId="1" xfId="0" applyBorder="1" applyAlignment="1">
      <alignment horizontal="center" vertical="center" wrapText="1"/>
    </xf>
    <xf numFmtId="0" fontId="2" fillId="3" borderId="1" xfId="0" applyFont="1" applyFill="1" applyBorder="1" applyAlignment="1">
      <alignment horizontal="center" vertical="top"/>
    </xf>
    <xf numFmtId="0" fontId="2" fillId="9" borderId="9"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6" borderId="7" xfId="0" applyFont="1" applyFill="1" applyBorder="1" applyAlignment="1">
      <alignment horizontal="center" vertical="center"/>
    </xf>
    <xf numFmtId="0" fontId="2" fillId="6" borderId="0" xfId="0" applyFont="1" applyFill="1" applyAlignment="1">
      <alignment horizontal="center" vertical="center"/>
    </xf>
    <xf numFmtId="0" fontId="4" fillId="3" borderId="1" xfId="3" applyFont="1" applyFill="1" applyBorder="1" applyAlignment="1">
      <alignment horizontal="center"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2" fillId="3" borderId="1" xfId="3" applyFont="1" applyFill="1" applyBorder="1" applyAlignment="1">
      <alignment horizontal="center" vertical="top" wrapText="1"/>
    </xf>
    <xf numFmtId="0" fontId="2" fillId="3" borderId="2" xfId="3" applyFont="1" applyFill="1" applyBorder="1" applyAlignment="1">
      <alignment horizontal="center" vertical="top" wrapText="1"/>
    </xf>
    <xf numFmtId="17" fontId="2" fillId="3" borderId="1" xfId="3"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5" xfId="0" applyFont="1" applyFill="1" applyBorder="1" applyAlignment="1">
      <alignment horizontal="center" vertical="top" wrapText="1"/>
    </xf>
    <xf numFmtId="0" fontId="4" fillId="4" borderId="9" xfId="3" applyFont="1" applyFill="1" applyBorder="1" applyAlignment="1">
      <alignment horizontal="center" vertical="top" wrapText="1"/>
    </xf>
    <xf numFmtId="0" fontId="4" fillId="4" borderId="5" xfId="3" applyFont="1" applyFill="1" applyBorder="1" applyAlignment="1">
      <alignment horizontal="center" vertical="top" wrapText="1"/>
    </xf>
    <xf numFmtId="0" fontId="12" fillId="3" borderId="1" xfId="0" applyFont="1" applyFill="1" applyBorder="1" applyAlignment="1">
      <alignment horizontal="center" vertical="top"/>
    </xf>
    <xf numFmtId="0" fontId="4" fillId="3" borderId="2" xfId="3" applyFont="1" applyFill="1" applyBorder="1" applyAlignment="1">
      <alignment horizontal="center" vertical="top" wrapText="1"/>
    </xf>
    <xf numFmtId="0" fontId="4" fillId="3" borderId="3" xfId="3" applyFont="1" applyFill="1" applyBorder="1" applyAlignment="1">
      <alignment horizontal="center" vertical="top" wrapText="1"/>
    </xf>
    <xf numFmtId="0" fontId="4" fillId="3" borderId="4" xfId="3" applyFont="1" applyFill="1" applyBorder="1" applyAlignment="1">
      <alignment horizontal="center" vertical="top" wrapText="1"/>
    </xf>
    <xf numFmtId="0" fontId="2" fillId="9" borderId="1" xfId="3" applyFont="1" applyFill="1" applyBorder="1" applyAlignment="1">
      <alignment horizontal="center" vertical="top" wrapText="1"/>
    </xf>
    <xf numFmtId="0" fontId="2" fillId="3" borderId="9" xfId="0" applyFont="1" applyFill="1" applyBorder="1" applyAlignment="1">
      <alignment horizontal="center" vertical="top"/>
    </xf>
    <xf numFmtId="0" fontId="2" fillId="3" borderId="5" xfId="0" applyFont="1" applyFill="1" applyBorder="1" applyAlignment="1">
      <alignment horizontal="center" vertical="top"/>
    </xf>
    <xf numFmtId="0" fontId="1"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xf>
    <xf numFmtId="0" fontId="4" fillId="4" borderId="1" xfId="3" applyFont="1" applyFill="1" applyBorder="1" applyAlignment="1">
      <alignment horizontal="center" vertical="top" wrapText="1"/>
    </xf>
    <xf numFmtId="0" fontId="2" fillId="3" borderId="1" xfId="0" applyFont="1" applyFill="1" applyBorder="1" applyAlignment="1">
      <alignment horizontal="center" vertical="top" wrapText="1"/>
    </xf>
  </cellXfs>
  <cellStyles count="6">
    <cellStyle name="Comma" xfId="1" builtinId="3"/>
    <cellStyle name="Currency" xfId="5" builtinId="4"/>
    <cellStyle name="Hyperlink" xfId="4" builtinId="8"/>
    <cellStyle name="Normal" xfId="0" builtinId="0"/>
    <cellStyle name="Normal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1"/>
  <sheetViews>
    <sheetView tabSelected="1" zoomScale="80" zoomScaleNormal="80" workbookViewId="0">
      <pane ySplit="11" topLeftCell="A30" activePane="bottomLeft" state="frozen"/>
      <selection pane="bottomLeft" activeCell="E30" sqref="E30:E31"/>
    </sheetView>
  </sheetViews>
  <sheetFormatPr defaultRowHeight="15" x14ac:dyDescent="0.25"/>
  <cols>
    <col min="1" max="1" width="9.140625" style="1"/>
    <col min="2" max="3" width="46" style="3" customWidth="1"/>
    <col min="4" max="4" width="47.5703125" style="5" customWidth="1"/>
    <col min="5" max="5" width="67.85546875" style="1" customWidth="1"/>
    <col min="6" max="6" width="22" style="2" customWidth="1"/>
  </cols>
  <sheetData>
    <row r="1" spans="1:7" x14ac:dyDescent="0.25">
      <c r="A1" s="129" t="s">
        <v>220</v>
      </c>
      <c r="B1" s="130"/>
      <c r="C1" s="130"/>
    </row>
    <row r="2" spans="1:7" x14ac:dyDescent="0.25">
      <c r="A2" s="114" t="s">
        <v>369</v>
      </c>
      <c r="B2" s="1" t="s">
        <v>385</v>
      </c>
      <c r="C2"/>
    </row>
    <row r="3" spans="1:7" x14ac:dyDescent="0.25">
      <c r="A3" s="115" t="s">
        <v>370</v>
      </c>
      <c r="B3" s="1" t="s">
        <v>442</v>
      </c>
      <c r="C3"/>
      <c r="D3" s="5" t="s">
        <v>170</v>
      </c>
      <c r="E3" s="4"/>
      <c r="F3" s="1"/>
    </row>
    <row r="4" spans="1:7" x14ac:dyDescent="0.25">
      <c r="A4" s="115" t="s">
        <v>371</v>
      </c>
      <c r="B4" s="1" t="s">
        <v>573</v>
      </c>
      <c r="C4"/>
      <c r="F4" s="1"/>
    </row>
    <row r="5" spans="1:7" ht="45" customHeight="1" x14ac:dyDescent="0.25">
      <c r="A5" s="115" t="s">
        <v>372</v>
      </c>
      <c r="B5" s="163" t="s">
        <v>577</v>
      </c>
      <c r="C5" s="164"/>
      <c r="D5" s="164"/>
      <c r="E5" s="164"/>
      <c r="F5" s="164"/>
    </row>
    <row r="6" spans="1:7" x14ac:dyDescent="0.25">
      <c r="A6" s="115" t="s">
        <v>373</v>
      </c>
      <c r="B6" s="1" t="s">
        <v>1</v>
      </c>
      <c r="C6"/>
      <c r="F6" s="1"/>
    </row>
    <row r="7" spans="1:7" ht="32.25" customHeight="1" x14ac:dyDescent="0.25">
      <c r="A7" s="115" t="s">
        <v>374</v>
      </c>
      <c r="B7" s="163" t="s">
        <v>604</v>
      </c>
      <c r="C7" s="164"/>
      <c r="D7" s="164"/>
      <c r="E7" s="164"/>
      <c r="F7" s="164"/>
    </row>
    <row r="8" spans="1:7" x14ac:dyDescent="0.25">
      <c r="A8" s="115" t="s">
        <v>375</v>
      </c>
      <c r="B8" s="1"/>
      <c r="C8"/>
      <c r="F8" s="1"/>
    </row>
    <row r="9" spans="1:7" x14ac:dyDescent="0.25">
      <c r="A9"/>
      <c r="B9" s="1"/>
      <c r="C9"/>
      <c r="F9" s="1"/>
    </row>
    <row r="10" spans="1:7" ht="15" customHeight="1" x14ac:dyDescent="0.25">
      <c r="A10" s="165" t="s">
        <v>0</v>
      </c>
      <c r="B10" s="166"/>
      <c r="C10" s="166"/>
      <c r="D10" s="166"/>
      <c r="F10" s="1"/>
    </row>
    <row r="11" spans="1:7" ht="30" x14ac:dyDescent="0.25">
      <c r="A11" s="33" t="s">
        <v>507</v>
      </c>
      <c r="B11" s="8" t="s">
        <v>3</v>
      </c>
      <c r="C11" s="8" t="s">
        <v>605</v>
      </c>
      <c r="D11" s="8" t="s">
        <v>5</v>
      </c>
      <c r="E11" s="8" t="s">
        <v>6</v>
      </c>
      <c r="F11" s="8" t="s">
        <v>219</v>
      </c>
      <c r="G11" s="143"/>
    </row>
    <row r="12" spans="1:7" x14ac:dyDescent="0.25">
      <c r="A12" s="158" t="s">
        <v>2</v>
      </c>
      <c r="B12" s="158"/>
      <c r="C12" s="158"/>
      <c r="D12" s="158"/>
      <c r="E12" s="158"/>
      <c r="F12" s="158"/>
    </row>
    <row r="13" spans="1:7" ht="75" x14ac:dyDescent="0.25">
      <c r="A13" s="6">
        <v>1</v>
      </c>
      <c r="B13" s="26" t="s">
        <v>8</v>
      </c>
      <c r="C13" s="54" t="s">
        <v>8</v>
      </c>
      <c r="D13" s="11" t="s">
        <v>10</v>
      </c>
      <c r="E13" s="11" t="s">
        <v>443</v>
      </c>
      <c r="F13" s="9" t="s">
        <v>11</v>
      </c>
    </row>
    <row r="14" spans="1:7" ht="60" x14ac:dyDescent="0.25">
      <c r="A14" s="6">
        <v>2</v>
      </c>
      <c r="B14" s="26" t="s">
        <v>12</v>
      </c>
      <c r="C14" s="54" t="s">
        <v>12</v>
      </c>
      <c r="D14" s="11" t="s">
        <v>14</v>
      </c>
      <c r="E14" s="12" t="s">
        <v>15</v>
      </c>
      <c r="F14" s="9" t="s">
        <v>11</v>
      </c>
    </row>
    <row r="15" spans="1:7" ht="90" x14ac:dyDescent="0.25">
      <c r="A15" s="6">
        <v>3</v>
      </c>
      <c r="B15" s="26" t="s">
        <v>16</v>
      </c>
      <c r="C15" s="54" t="s">
        <v>16</v>
      </c>
      <c r="D15" s="11" t="s">
        <v>17</v>
      </c>
      <c r="E15" s="12" t="s">
        <v>15</v>
      </c>
      <c r="F15" s="9" t="s">
        <v>11</v>
      </c>
    </row>
    <row r="16" spans="1:7" ht="60" x14ac:dyDescent="0.25">
      <c r="A16" s="6">
        <v>4</v>
      </c>
      <c r="B16" s="26" t="s">
        <v>18</v>
      </c>
      <c r="C16" s="54" t="s">
        <v>18</v>
      </c>
      <c r="D16" s="11" t="s">
        <v>20</v>
      </c>
      <c r="E16" s="11" t="s">
        <v>444</v>
      </c>
      <c r="F16" s="9" t="s">
        <v>11</v>
      </c>
    </row>
    <row r="17" spans="1:6" ht="45" x14ac:dyDescent="0.25">
      <c r="A17" s="6">
        <v>5</v>
      </c>
      <c r="B17" s="26" t="s">
        <v>21</v>
      </c>
      <c r="C17" s="54" t="s">
        <v>21</v>
      </c>
      <c r="D17" s="11" t="s">
        <v>23</v>
      </c>
      <c r="E17" s="11" t="s">
        <v>24</v>
      </c>
      <c r="F17" s="9" t="s">
        <v>11</v>
      </c>
    </row>
    <row r="18" spans="1:6" ht="45" x14ac:dyDescent="0.25">
      <c r="A18" s="6">
        <v>6</v>
      </c>
      <c r="B18" s="26" t="s">
        <v>25</v>
      </c>
      <c r="C18" s="54" t="s">
        <v>25</v>
      </c>
      <c r="D18" s="11" t="s">
        <v>445</v>
      </c>
      <c r="E18" s="11" t="s">
        <v>446</v>
      </c>
      <c r="F18" s="9" t="s">
        <v>11</v>
      </c>
    </row>
    <row r="19" spans="1:6" ht="45" x14ac:dyDescent="0.25">
      <c r="A19" s="6">
        <v>7</v>
      </c>
      <c r="B19" s="26" t="s">
        <v>27</v>
      </c>
      <c r="C19" s="54" t="s">
        <v>27</v>
      </c>
      <c r="D19" s="11" t="s">
        <v>28</v>
      </c>
      <c r="E19" s="11" t="s">
        <v>29</v>
      </c>
      <c r="F19" s="9" t="s">
        <v>11</v>
      </c>
    </row>
    <row r="20" spans="1:6" ht="45" x14ac:dyDescent="0.25">
      <c r="A20" s="6">
        <v>8</v>
      </c>
      <c r="B20" s="13" t="s">
        <v>30</v>
      </c>
      <c r="C20" s="54" t="s">
        <v>362</v>
      </c>
      <c r="D20" s="11" t="s">
        <v>32</v>
      </c>
      <c r="E20" s="11" t="s">
        <v>33</v>
      </c>
      <c r="F20" s="9" t="s">
        <v>11</v>
      </c>
    </row>
    <row r="21" spans="1:6" ht="60" x14ac:dyDescent="0.25">
      <c r="A21" s="6">
        <v>9</v>
      </c>
      <c r="B21" s="13" t="s">
        <v>34</v>
      </c>
      <c r="C21" s="54" t="s">
        <v>363</v>
      </c>
      <c r="D21" s="11" t="s">
        <v>36</v>
      </c>
      <c r="E21" s="11" t="s">
        <v>37</v>
      </c>
      <c r="F21" s="9" t="s">
        <v>11</v>
      </c>
    </row>
    <row r="22" spans="1:6" ht="45" x14ac:dyDescent="0.25">
      <c r="A22" s="6">
        <v>10</v>
      </c>
      <c r="B22" s="13" t="s">
        <v>38</v>
      </c>
      <c r="C22" s="54" t="s">
        <v>364</v>
      </c>
      <c r="D22" s="11" t="s">
        <v>39</v>
      </c>
      <c r="E22" s="11" t="s">
        <v>40</v>
      </c>
      <c r="F22" s="9" t="s">
        <v>11</v>
      </c>
    </row>
    <row r="23" spans="1:6" ht="60" x14ac:dyDescent="0.25">
      <c r="A23" s="6">
        <v>11</v>
      </c>
      <c r="B23" s="13" t="s">
        <v>41</v>
      </c>
      <c r="C23" s="54" t="s">
        <v>365</v>
      </c>
      <c r="D23" s="11" t="s">
        <v>447</v>
      </c>
      <c r="E23" s="11" t="s">
        <v>43</v>
      </c>
      <c r="F23" s="9" t="s">
        <v>11</v>
      </c>
    </row>
    <row r="24" spans="1:6" ht="60" x14ac:dyDescent="0.25">
      <c r="A24" s="6">
        <v>12</v>
      </c>
      <c r="B24" s="13" t="s">
        <v>44</v>
      </c>
      <c r="C24" s="54" t="s">
        <v>44</v>
      </c>
      <c r="D24" s="11" t="s">
        <v>45</v>
      </c>
      <c r="E24" s="11" t="s">
        <v>46</v>
      </c>
      <c r="F24" s="9" t="s">
        <v>11</v>
      </c>
    </row>
    <row r="25" spans="1:6" ht="90" x14ac:dyDescent="0.25">
      <c r="A25" s="6">
        <v>13</v>
      </c>
      <c r="B25" s="16" t="s">
        <v>47</v>
      </c>
      <c r="C25" s="54" t="s">
        <v>366</v>
      </c>
      <c r="D25" s="11" t="s">
        <v>448</v>
      </c>
      <c r="E25" s="11" t="s">
        <v>48</v>
      </c>
      <c r="F25" s="9" t="s">
        <v>11</v>
      </c>
    </row>
    <row r="26" spans="1:6" ht="60" x14ac:dyDescent="0.25">
      <c r="A26" s="6">
        <v>14</v>
      </c>
      <c r="B26" s="13" t="s">
        <v>49</v>
      </c>
      <c r="C26" s="54" t="s">
        <v>49</v>
      </c>
      <c r="D26" s="11" t="s">
        <v>50</v>
      </c>
      <c r="E26" s="11" t="s">
        <v>51</v>
      </c>
      <c r="F26" s="9" t="s">
        <v>11</v>
      </c>
    </row>
    <row r="27" spans="1:6" ht="105" x14ac:dyDescent="0.25">
      <c r="A27" s="6">
        <v>15</v>
      </c>
      <c r="B27" s="16" t="s">
        <v>52</v>
      </c>
      <c r="C27" s="54" t="s">
        <v>367</v>
      </c>
      <c r="D27" s="11" t="s">
        <v>449</v>
      </c>
      <c r="E27" s="11" t="s">
        <v>53</v>
      </c>
      <c r="F27" s="9" t="s">
        <v>11</v>
      </c>
    </row>
    <row r="28" spans="1:6" ht="15.75" x14ac:dyDescent="0.25">
      <c r="A28" s="157" t="s">
        <v>54</v>
      </c>
      <c r="B28" s="157"/>
      <c r="C28" s="157"/>
      <c r="D28" s="157"/>
      <c r="E28" s="157"/>
      <c r="F28" s="157"/>
    </row>
    <row r="29" spans="1:6" ht="15.75" customHeight="1" x14ac:dyDescent="0.25">
      <c r="A29" s="167" t="s">
        <v>55</v>
      </c>
      <c r="B29" s="167"/>
      <c r="C29" s="167"/>
      <c r="D29" s="167"/>
      <c r="E29" s="167"/>
      <c r="F29" s="167"/>
    </row>
    <row r="30" spans="1:6" ht="75" x14ac:dyDescent="0.25">
      <c r="A30" s="6">
        <v>16</v>
      </c>
      <c r="B30" s="26" t="s">
        <v>56</v>
      </c>
      <c r="C30" s="54" t="s">
        <v>56</v>
      </c>
      <c r="D30" s="11" t="s">
        <v>622</v>
      </c>
      <c r="E30" s="5" t="s">
        <v>646</v>
      </c>
      <c r="F30" s="9" t="s">
        <v>57</v>
      </c>
    </row>
    <row r="31" spans="1:6" ht="75" customHeight="1" x14ac:dyDescent="0.25">
      <c r="A31" s="6">
        <v>17</v>
      </c>
      <c r="B31" s="26" t="s">
        <v>58</v>
      </c>
      <c r="C31" s="54" t="s">
        <v>58</v>
      </c>
      <c r="D31" s="11" t="s">
        <v>623</v>
      </c>
      <c r="E31" s="11" t="s">
        <v>647</v>
      </c>
      <c r="F31" s="9" t="s">
        <v>57</v>
      </c>
    </row>
    <row r="32" spans="1:6" ht="60" customHeight="1" x14ac:dyDescent="0.25">
      <c r="A32" s="6">
        <v>18</v>
      </c>
      <c r="B32" s="26" t="s">
        <v>59</v>
      </c>
      <c r="C32" s="54" t="s">
        <v>59</v>
      </c>
      <c r="D32" s="11" t="s">
        <v>60</v>
      </c>
      <c r="E32" s="11" t="s">
        <v>61</v>
      </c>
      <c r="F32" s="9" t="s">
        <v>11</v>
      </c>
    </row>
    <row r="33" spans="1:6" ht="60" customHeight="1" x14ac:dyDescent="0.25">
      <c r="A33" s="6">
        <v>19</v>
      </c>
      <c r="B33" s="26" t="s">
        <v>62</v>
      </c>
      <c r="C33" s="54" t="s">
        <v>62</v>
      </c>
      <c r="D33" s="11" t="s">
        <v>63</v>
      </c>
      <c r="E33" s="11" t="s">
        <v>64</v>
      </c>
      <c r="F33" s="9" t="s">
        <v>11</v>
      </c>
    </row>
    <row r="34" spans="1:6" ht="75" x14ac:dyDescent="0.25">
      <c r="A34" s="6">
        <v>20</v>
      </c>
      <c r="B34" s="26" t="s">
        <v>65</v>
      </c>
      <c r="C34" s="54" t="s">
        <v>65</v>
      </c>
      <c r="D34" s="11" t="s">
        <v>616</v>
      </c>
      <c r="E34" s="5" t="s">
        <v>617</v>
      </c>
      <c r="F34" s="9" t="s">
        <v>11</v>
      </c>
    </row>
    <row r="35" spans="1:6" ht="45" x14ac:dyDescent="0.25">
      <c r="A35" s="6">
        <v>21</v>
      </c>
      <c r="B35" s="26" t="s">
        <v>66</v>
      </c>
      <c r="C35" s="54" t="s">
        <v>66</v>
      </c>
      <c r="D35" s="11" t="s">
        <v>67</v>
      </c>
      <c r="E35" s="11" t="s">
        <v>68</v>
      </c>
      <c r="F35" s="9" t="s">
        <v>11</v>
      </c>
    </row>
    <row r="36" spans="1:6" ht="90" customHeight="1" x14ac:dyDescent="0.25">
      <c r="A36" s="6">
        <v>22</v>
      </c>
      <c r="B36" s="160" t="s">
        <v>69</v>
      </c>
      <c r="C36" s="54" t="s">
        <v>70</v>
      </c>
      <c r="D36" s="11" t="s">
        <v>71</v>
      </c>
      <c r="E36" s="11" t="s">
        <v>72</v>
      </c>
      <c r="F36" s="9" t="s">
        <v>11</v>
      </c>
    </row>
    <row r="37" spans="1:6" ht="45" x14ac:dyDescent="0.25">
      <c r="A37" s="6">
        <v>23</v>
      </c>
      <c r="B37" s="161"/>
      <c r="C37" s="54" t="s">
        <v>73</v>
      </c>
      <c r="D37" s="11" t="s">
        <v>74</v>
      </c>
      <c r="E37" s="11" t="s">
        <v>75</v>
      </c>
      <c r="F37" s="9" t="s">
        <v>11</v>
      </c>
    </row>
    <row r="38" spans="1:6" ht="150" customHeight="1" x14ac:dyDescent="0.25">
      <c r="A38" s="6">
        <v>24</v>
      </c>
      <c r="B38" s="26" t="s">
        <v>76</v>
      </c>
      <c r="C38" s="54" t="s">
        <v>76</v>
      </c>
      <c r="D38" s="11" t="s">
        <v>77</v>
      </c>
      <c r="E38" s="11" t="s">
        <v>78</v>
      </c>
      <c r="F38" s="9" t="s">
        <v>11</v>
      </c>
    </row>
    <row r="39" spans="1:6" ht="105" customHeight="1" x14ac:dyDescent="0.25">
      <c r="A39" s="6">
        <v>25</v>
      </c>
      <c r="B39" s="26" t="s">
        <v>79</v>
      </c>
      <c r="C39" s="54" t="s">
        <v>79</v>
      </c>
      <c r="D39" s="11" t="s">
        <v>80</v>
      </c>
      <c r="E39" s="11" t="s">
        <v>81</v>
      </c>
      <c r="F39" s="9" t="s">
        <v>11</v>
      </c>
    </row>
    <row r="40" spans="1:6" ht="15.75" customHeight="1" x14ac:dyDescent="0.25">
      <c r="A40" s="167" t="s">
        <v>82</v>
      </c>
      <c r="B40" s="167"/>
      <c r="C40" s="167"/>
      <c r="D40" s="167"/>
      <c r="E40" s="167"/>
      <c r="F40" s="167"/>
    </row>
    <row r="41" spans="1:6" ht="45" customHeight="1" x14ac:dyDescent="0.25">
      <c r="A41" s="6">
        <v>26</v>
      </c>
      <c r="B41" s="26" t="s">
        <v>83</v>
      </c>
      <c r="C41" s="54" t="s">
        <v>83</v>
      </c>
      <c r="D41" s="11" t="s">
        <v>450</v>
      </c>
      <c r="E41" s="11" t="s">
        <v>84</v>
      </c>
      <c r="F41" s="9" t="s">
        <v>11</v>
      </c>
    </row>
    <row r="42" spans="1:6" ht="75" customHeight="1" x14ac:dyDescent="0.25">
      <c r="A42" s="6">
        <v>27</v>
      </c>
      <c r="B42" s="136" t="s">
        <v>85</v>
      </c>
      <c r="C42" s="54" t="s">
        <v>368</v>
      </c>
      <c r="D42" s="11" t="s">
        <v>86</v>
      </c>
      <c r="E42" s="11" t="s">
        <v>87</v>
      </c>
      <c r="F42" s="9" t="s">
        <v>57</v>
      </c>
    </row>
    <row r="43" spans="1:6" ht="45" customHeight="1" x14ac:dyDescent="0.25">
      <c r="A43" s="6">
        <v>28</v>
      </c>
      <c r="B43" s="26" t="s">
        <v>89</v>
      </c>
      <c r="C43" s="54" t="s">
        <v>89</v>
      </c>
      <c r="D43" s="11" t="s">
        <v>90</v>
      </c>
      <c r="E43" s="11" t="s">
        <v>91</v>
      </c>
      <c r="F43" s="9" t="s">
        <v>57</v>
      </c>
    </row>
    <row r="44" spans="1:6" ht="60" customHeight="1" x14ac:dyDescent="0.25">
      <c r="A44" s="6">
        <v>29</v>
      </c>
      <c r="B44" s="26" t="s">
        <v>92</v>
      </c>
      <c r="C44" s="54" t="s">
        <v>92</v>
      </c>
      <c r="D44" s="11" t="s">
        <v>93</v>
      </c>
      <c r="E44" s="11" t="s">
        <v>94</v>
      </c>
      <c r="F44" s="9" t="s">
        <v>11</v>
      </c>
    </row>
    <row r="45" spans="1:6" ht="75" customHeight="1" x14ac:dyDescent="0.25">
      <c r="A45" s="6">
        <v>30</v>
      </c>
      <c r="B45" s="160" t="s">
        <v>95</v>
      </c>
      <c r="C45" s="54" t="s">
        <v>96</v>
      </c>
      <c r="D45" s="11" t="s">
        <v>97</v>
      </c>
      <c r="E45" s="11" t="s">
        <v>98</v>
      </c>
      <c r="F45" s="9" t="s">
        <v>57</v>
      </c>
    </row>
    <row r="46" spans="1:6" ht="45" x14ac:dyDescent="0.25">
      <c r="A46" s="6">
        <v>31</v>
      </c>
      <c r="B46" s="161"/>
      <c r="C46" s="54" t="s">
        <v>99</v>
      </c>
      <c r="D46" s="11" t="s">
        <v>100</v>
      </c>
      <c r="E46" s="11" t="s">
        <v>101</v>
      </c>
      <c r="F46" s="9" t="s">
        <v>57</v>
      </c>
    </row>
    <row r="47" spans="1:6" ht="75" customHeight="1" x14ac:dyDescent="0.25">
      <c r="A47" s="6">
        <v>32</v>
      </c>
      <c r="B47" s="26" t="s">
        <v>102</v>
      </c>
      <c r="C47" s="54" t="s">
        <v>102</v>
      </c>
      <c r="D47" s="11" t="s">
        <v>103</v>
      </c>
      <c r="E47" s="11" t="s">
        <v>104</v>
      </c>
      <c r="F47" s="9" t="s">
        <v>11</v>
      </c>
    </row>
    <row r="48" spans="1:6" ht="105" customHeight="1" x14ac:dyDescent="0.25">
      <c r="A48" s="6">
        <v>33</v>
      </c>
      <c r="B48" s="168" t="s">
        <v>105</v>
      </c>
      <c r="C48" s="54" t="s">
        <v>106</v>
      </c>
      <c r="D48" s="11" t="s">
        <v>451</v>
      </c>
      <c r="E48" s="11" t="s">
        <v>452</v>
      </c>
      <c r="F48" s="9" t="s">
        <v>57</v>
      </c>
    </row>
    <row r="49" spans="1:6" ht="105" x14ac:dyDescent="0.25">
      <c r="A49" s="6">
        <v>34</v>
      </c>
      <c r="B49" s="169"/>
      <c r="C49" s="54" t="s">
        <v>107</v>
      </c>
      <c r="D49" s="11" t="s">
        <v>453</v>
      </c>
      <c r="E49" s="11" t="s">
        <v>454</v>
      </c>
      <c r="F49" s="9" t="s">
        <v>57</v>
      </c>
    </row>
    <row r="50" spans="1:6" ht="105" x14ac:dyDescent="0.25">
      <c r="A50" s="6">
        <v>35</v>
      </c>
      <c r="B50" s="170"/>
      <c r="C50" s="54" t="s">
        <v>108</v>
      </c>
      <c r="D50" s="11" t="s">
        <v>455</v>
      </c>
      <c r="E50" s="11" t="s">
        <v>456</v>
      </c>
      <c r="F50" s="9" t="s">
        <v>57</v>
      </c>
    </row>
    <row r="51" spans="1:6" ht="75" customHeight="1" x14ac:dyDescent="0.25">
      <c r="A51" s="6">
        <v>36</v>
      </c>
      <c r="B51" s="26" t="s">
        <v>109</v>
      </c>
      <c r="C51" s="54" t="s">
        <v>109</v>
      </c>
      <c r="D51" s="11" t="s">
        <v>110</v>
      </c>
      <c r="E51" s="11" t="s">
        <v>111</v>
      </c>
      <c r="F51" s="9" t="s">
        <v>57</v>
      </c>
    </row>
    <row r="52" spans="1:6" ht="60" customHeight="1" x14ac:dyDescent="0.25">
      <c r="A52" s="6">
        <v>37</v>
      </c>
      <c r="B52" s="26" t="s">
        <v>112</v>
      </c>
      <c r="C52" s="54" t="s">
        <v>112</v>
      </c>
      <c r="D52" s="11" t="s">
        <v>113</v>
      </c>
      <c r="E52" s="11" t="s">
        <v>114</v>
      </c>
      <c r="F52" s="9" t="s">
        <v>57</v>
      </c>
    </row>
    <row r="53" spans="1:6" ht="60" customHeight="1" x14ac:dyDescent="0.25">
      <c r="A53" s="6">
        <v>38</v>
      </c>
      <c r="B53" s="26" t="s">
        <v>115</v>
      </c>
      <c r="C53" s="54" t="s">
        <v>115</v>
      </c>
      <c r="D53" s="11" t="s">
        <v>116</v>
      </c>
      <c r="E53" s="11" t="s">
        <v>117</v>
      </c>
      <c r="F53" s="9" t="s">
        <v>57</v>
      </c>
    </row>
    <row r="54" spans="1:6" ht="60" customHeight="1" x14ac:dyDescent="0.25">
      <c r="A54" s="6">
        <v>39</v>
      </c>
      <c r="B54" s="26" t="s">
        <v>118</v>
      </c>
      <c r="C54" s="54" t="s">
        <v>118</v>
      </c>
      <c r="D54" s="11" t="s">
        <v>119</v>
      </c>
      <c r="E54" s="11" t="s">
        <v>120</v>
      </c>
      <c r="F54" s="9" t="s">
        <v>57</v>
      </c>
    </row>
    <row r="55" spans="1:6" ht="15.75" customHeight="1" x14ac:dyDescent="0.25">
      <c r="A55" s="167" t="s">
        <v>121</v>
      </c>
      <c r="B55" s="167"/>
      <c r="C55" s="167"/>
      <c r="D55" s="167"/>
      <c r="E55" s="167"/>
      <c r="F55" s="167"/>
    </row>
    <row r="56" spans="1:6" ht="75" x14ac:dyDescent="0.25">
      <c r="A56" s="6">
        <v>40</v>
      </c>
      <c r="B56" s="26" t="s">
        <v>122</v>
      </c>
      <c r="C56" s="54" t="s">
        <v>122</v>
      </c>
      <c r="D56" s="11" t="s">
        <v>123</v>
      </c>
      <c r="E56" s="11" t="s">
        <v>124</v>
      </c>
      <c r="F56" s="9" t="s">
        <v>11</v>
      </c>
    </row>
    <row r="57" spans="1:6" ht="75" x14ac:dyDescent="0.25">
      <c r="A57" s="6">
        <v>41</v>
      </c>
      <c r="B57" s="26" t="s">
        <v>125</v>
      </c>
      <c r="C57" s="54" t="s">
        <v>125</v>
      </c>
      <c r="D57" s="11" t="s">
        <v>126</v>
      </c>
      <c r="E57" s="11" t="s">
        <v>127</v>
      </c>
      <c r="F57" s="9" t="s">
        <v>11</v>
      </c>
    </row>
    <row r="58" spans="1:6" ht="60" x14ac:dyDescent="0.25">
      <c r="A58" s="6">
        <v>42</v>
      </c>
      <c r="B58" s="26" t="s">
        <v>128</v>
      </c>
      <c r="C58" s="54" t="s">
        <v>128</v>
      </c>
      <c r="D58" s="11" t="s">
        <v>129</v>
      </c>
      <c r="E58" s="11" t="s">
        <v>130</v>
      </c>
      <c r="F58" s="9" t="s">
        <v>11</v>
      </c>
    </row>
    <row r="59" spans="1:6" ht="105" customHeight="1" x14ac:dyDescent="0.25">
      <c r="A59" s="6">
        <v>43</v>
      </c>
      <c r="B59" s="26" t="s">
        <v>131</v>
      </c>
      <c r="C59" s="54" t="s">
        <v>131</v>
      </c>
      <c r="D59" s="11" t="s">
        <v>132</v>
      </c>
      <c r="E59" s="11" t="s">
        <v>457</v>
      </c>
      <c r="F59" s="9" t="s">
        <v>11</v>
      </c>
    </row>
    <row r="60" spans="1:6" ht="75" customHeight="1" x14ac:dyDescent="0.25">
      <c r="A60" s="6">
        <v>44</v>
      </c>
      <c r="B60" s="26" t="s">
        <v>133</v>
      </c>
      <c r="C60" s="54" t="s">
        <v>133</v>
      </c>
      <c r="D60" s="11" t="s">
        <v>134</v>
      </c>
      <c r="E60" s="11" t="s">
        <v>135</v>
      </c>
      <c r="F60" s="9" t="s">
        <v>57</v>
      </c>
    </row>
    <row r="61" spans="1:6" ht="75" customHeight="1" x14ac:dyDescent="0.25">
      <c r="A61" s="6">
        <v>45</v>
      </c>
      <c r="B61" s="26" t="s">
        <v>136</v>
      </c>
      <c r="C61" s="54" t="s">
        <v>136</v>
      </c>
      <c r="D61" s="11" t="s">
        <v>137</v>
      </c>
      <c r="E61" s="11" t="s">
        <v>138</v>
      </c>
      <c r="F61" s="9" t="s">
        <v>57</v>
      </c>
    </row>
    <row r="62" spans="1:6" ht="30" x14ac:dyDescent="0.25">
      <c r="A62" s="6">
        <v>46</v>
      </c>
      <c r="B62" s="26" t="s">
        <v>139</v>
      </c>
      <c r="C62" s="54" t="s">
        <v>139</v>
      </c>
      <c r="D62" s="11" t="s">
        <v>576</v>
      </c>
      <c r="E62" s="11" t="s">
        <v>575</v>
      </c>
      <c r="F62" s="107" t="s">
        <v>11</v>
      </c>
    </row>
    <row r="63" spans="1:6" ht="30" customHeight="1" x14ac:dyDescent="0.25">
      <c r="A63" s="6">
        <v>47</v>
      </c>
      <c r="B63" s="26" t="s">
        <v>140</v>
      </c>
      <c r="C63" s="54" t="s">
        <v>140</v>
      </c>
      <c r="D63" s="19" t="s">
        <v>141</v>
      </c>
      <c r="E63" s="11" t="s">
        <v>142</v>
      </c>
      <c r="F63" s="107" t="s">
        <v>11</v>
      </c>
    </row>
    <row r="64" spans="1:6" ht="45" customHeight="1" x14ac:dyDescent="0.25">
      <c r="A64" s="6">
        <v>48</v>
      </c>
      <c r="B64" s="26" t="s">
        <v>143</v>
      </c>
      <c r="C64" s="54" t="s">
        <v>143</v>
      </c>
      <c r="D64" s="11" t="s">
        <v>144</v>
      </c>
      <c r="E64" s="11" t="s">
        <v>145</v>
      </c>
      <c r="F64" s="107" t="s">
        <v>11</v>
      </c>
    </row>
    <row r="65" spans="1:6" ht="45" customHeight="1" x14ac:dyDescent="0.25">
      <c r="A65" s="6">
        <v>49</v>
      </c>
      <c r="B65" s="26" t="s">
        <v>146</v>
      </c>
      <c r="C65" s="54" t="s">
        <v>146</v>
      </c>
      <c r="D65" s="11" t="s">
        <v>147</v>
      </c>
      <c r="E65" s="11" t="s">
        <v>148</v>
      </c>
      <c r="F65" s="107" t="s">
        <v>11</v>
      </c>
    </row>
    <row r="66" spans="1:6" ht="15.75" x14ac:dyDescent="0.25">
      <c r="A66" s="157" t="s">
        <v>149</v>
      </c>
      <c r="B66" s="157"/>
      <c r="C66" s="157"/>
      <c r="D66" s="157"/>
      <c r="E66" s="157"/>
      <c r="F66" s="157"/>
    </row>
    <row r="67" spans="1:6" ht="15.75" x14ac:dyDescent="0.25">
      <c r="A67" s="159" t="s">
        <v>565</v>
      </c>
      <c r="B67" s="159"/>
      <c r="C67" s="159"/>
      <c r="D67" s="159"/>
      <c r="E67" s="159"/>
      <c r="F67" s="159"/>
    </row>
    <row r="68" spans="1:6" ht="165" customHeight="1" x14ac:dyDescent="0.25">
      <c r="A68" s="6">
        <v>50</v>
      </c>
      <c r="B68" s="160" t="s">
        <v>150</v>
      </c>
      <c r="C68" s="54" t="s">
        <v>151</v>
      </c>
      <c r="D68" s="21" t="s">
        <v>458</v>
      </c>
      <c r="E68" s="21" t="s">
        <v>152</v>
      </c>
      <c r="F68" s="9" t="s">
        <v>88</v>
      </c>
    </row>
    <row r="69" spans="1:6" ht="94.5" customHeight="1" x14ac:dyDescent="0.25">
      <c r="A69" s="6">
        <v>51</v>
      </c>
      <c r="B69" s="161"/>
      <c r="C69" s="54" t="s">
        <v>153</v>
      </c>
      <c r="D69" s="5" t="s">
        <v>619</v>
      </c>
      <c r="E69" s="21" t="s">
        <v>152</v>
      </c>
      <c r="F69" s="9" t="s">
        <v>88</v>
      </c>
    </row>
    <row r="70" spans="1:6" ht="45" x14ac:dyDescent="0.25">
      <c r="A70" s="6">
        <v>52</v>
      </c>
      <c r="B70" s="160" t="s">
        <v>154</v>
      </c>
      <c r="C70" s="54" t="s">
        <v>155</v>
      </c>
      <c r="D70" s="21" t="s">
        <v>156</v>
      </c>
      <c r="E70" s="21" t="s">
        <v>157</v>
      </c>
      <c r="F70" s="9" t="s">
        <v>88</v>
      </c>
    </row>
    <row r="71" spans="1:6" ht="184.5" customHeight="1" x14ac:dyDescent="0.25">
      <c r="A71" s="6">
        <v>53</v>
      </c>
      <c r="B71" s="161"/>
      <c r="C71" s="54" t="s">
        <v>158</v>
      </c>
      <c r="D71" s="11" t="s">
        <v>159</v>
      </c>
      <c r="E71" s="21" t="s">
        <v>160</v>
      </c>
      <c r="F71" s="9" t="s">
        <v>88</v>
      </c>
    </row>
    <row r="72" spans="1:6" ht="105" customHeight="1" x14ac:dyDescent="0.25">
      <c r="A72" s="6">
        <v>54</v>
      </c>
      <c r="B72" s="26" t="s">
        <v>566</v>
      </c>
      <c r="C72" s="54" t="s">
        <v>567</v>
      </c>
      <c r="D72" s="11" t="s">
        <v>568</v>
      </c>
      <c r="E72" s="21" t="s">
        <v>161</v>
      </c>
      <c r="F72" s="9" t="s">
        <v>88</v>
      </c>
    </row>
    <row r="73" spans="1:6" ht="90" customHeight="1" x14ac:dyDescent="0.25">
      <c r="A73" s="6">
        <v>55</v>
      </c>
      <c r="B73" s="26" t="s">
        <v>162</v>
      </c>
      <c r="C73" s="54" t="s">
        <v>162</v>
      </c>
      <c r="D73" s="11" t="s">
        <v>163</v>
      </c>
      <c r="E73" s="21" t="s">
        <v>164</v>
      </c>
      <c r="F73" s="9" t="s">
        <v>88</v>
      </c>
    </row>
    <row r="74" spans="1:6" ht="90" customHeight="1" x14ac:dyDescent="0.25">
      <c r="A74" s="6">
        <v>56</v>
      </c>
      <c r="B74" s="26" t="s">
        <v>165</v>
      </c>
      <c r="C74" s="54" t="s">
        <v>165</v>
      </c>
      <c r="D74" s="11" t="s">
        <v>166</v>
      </c>
      <c r="E74" s="21" t="s">
        <v>167</v>
      </c>
      <c r="F74" s="9" t="s">
        <v>88</v>
      </c>
    </row>
    <row r="75" spans="1:6" ht="15.75" x14ac:dyDescent="0.25">
      <c r="A75" s="157" t="s">
        <v>251</v>
      </c>
      <c r="B75" s="157"/>
      <c r="C75" s="157"/>
      <c r="D75" s="157"/>
      <c r="E75" s="157"/>
      <c r="F75" s="157"/>
    </row>
    <row r="76" spans="1:6" ht="15" customHeight="1" x14ac:dyDescent="0.25">
      <c r="A76" s="158" t="s">
        <v>253</v>
      </c>
      <c r="B76" s="158"/>
      <c r="C76" s="158"/>
      <c r="D76" s="158"/>
      <c r="E76" s="158"/>
      <c r="F76" s="158"/>
    </row>
    <row r="77" spans="1:6" ht="45" customHeight="1" x14ac:dyDescent="0.25">
      <c r="A77" s="6">
        <v>57</v>
      </c>
      <c r="B77" s="154" t="s">
        <v>293</v>
      </c>
      <c r="C77" s="54" t="s">
        <v>302</v>
      </c>
      <c r="D77" s="47" t="s">
        <v>298</v>
      </c>
      <c r="E77" s="11" t="s">
        <v>300</v>
      </c>
      <c r="F77" s="128" t="s">
        <v>11</v>
      </c>
    </row>
    <row r="78" spans="1:6" ht="30" x14ac:dyDescent="0.25">
      <c r="A78" s="6">
        <v>58</v>
      </c>
      <c r="B78" s="155"/>
      <c r="C78" s="54" t="s">
        <v>303</v>
      </c>
      <c r="D78" s="47" t="s">
        <v>299</v>
      </c>
      <c r="E78" s="11" t="s">
        <v>301</v>
      </c>
      <c r="F78" s="128" t="s">
        <v>11</v>
      </c>
    </row>
    <row r="79" spans="1:6" ht="75" x14ac:dyDescent="0.25">
      <c r="A79" s="6">
        <v>59</v>
      </c>
      <c r="B79" s="154" t="s">
        <v>294</v>
      </c>
      <c r="C79" s="54" t="s">
        <v>459</v>
      </c>
      <c r="D79" s="47" t="s">
        <v>306</v>
      </c>
      <c r="E79" s="11" t="s">
        <v>571</v>
      </c>
      <c r="F79" s="128" t="s">
        <v>11</v>
      </c>
    </row>
    <row r="80" spans="1:6" ht="81" customHeight="1" x14ac:dyDescent="0.25">
      <c r="A80" s="6">
        <v>60</v>
      </c>
      <c r="B80" s="155"/>
      <c r="C80" s="54" t="s">
        <v>305</v>
      </c>
      <c r="D80" s="47" t="s">
        <v>307</v>
      </c>
      <c r="E80" s="11" t="s">
        <v>572</v>
      </c>
      <c r="F80" s="128" t="s">
        <v>11</v>
      </c>
    </row>
    <row r="81" spans="1:6" ht="60" x14ac:dyDescent="0.25">
      <c r="A81" s="6">
        <v>61</v>
      </c>
      <c r="B81" s="26" t="s">
        <v>308</v>
      </c>
      <c r="C81" s="54" t="s">
        <v>308</v>
      </c>
      <c r="D81" s="12" t="s">
        <v>625</v>
      </c>
      <c r="E81" s="5" t="s">
        <v>624</v>
      </c>
      <c r="F81" s="128" t="s">
        <v>11</v>
      </c>
    </row>
    <row r="82" spans="1:6" ht="45" x14ac:dyDescent="0.25">
      <c r="A82" s="6">
        <v>62</v>
      </c>
      <c r="B82" s="154" t="s">
        <v>309</v>
      </c>
      <c r="C82" s="54" t="s">
        <v>310</v>
      </c>
      <c r="D82" s="11" t="s">
        <v>460</v>
      </c>
      <c r="E82" s="5" t="s">
        <v>315</v>
      </c>
      <c r="F82" s="128" t="s">
        <v>11</v>
      </c>
    </row>
    <row r="83" spans="1:6" ht="45" x14ac:dyDescent="0.25">
      <c r="A83" s="6">
        <v>63</v>
      </c>
      <c r="B83" s="156"/>
      <c r="C83" s="54" t="s">
        <v>311</v>
      </c>
      <c r="D83" s="11" t="s">
        <v>461</v>
      </c>
      <c r="E83" s="5" t="s">
        <v>316</v>
      </c>
      <c r="F83" s="128" t="s">
        <v>11</v>
      </c>
    </row>
    <row r="84" spans="1:6" ht="60" x14ac:dyDescent="0.25">
      <c r="A84" s="6">
        <v>64</v>
      </c>
      <c r="B84" s="156"/>
      <c r="C84" s="54" t="s">
        <v>312</v>
      </c>
      <c r="D84" s="11" t="s">
        <v>462</v>
      </c>
      <c r="E84" s="11" t="s">
        <v>463</v>
      </c>
      <c r="F84" s="128" t="s">
        <v>11</v>
      </c>
    </row>
    <row r="85" spans="1:6" ht="60" x14ac:dyDescent="0.25">
      <c r="A85" s="6">
        <v>65</v>
      </c>
      <c r="B85" s="156"/>
      <c r="C85" s="54" t="s">
        <v>313</v>
      </c>
      <c r="D85" s="11" t="s">
        <v>464</v>
      </c>
      <c r="E85" s="11" t="s">
        <v>465</v>
      </c>
      <c r="F85" s="128" t="s">
        <v>11</v>
      </c>
    </row>
    <row r="86" spans="1:6" ht="45" x14ac:dyDescent="0.25">
      <c r="A86" s="6">
        <v>66</v>
      </c>
      <c r="B86" s="156"/>
      <c r="C86" s="54" t="s">
        <v>314</v>
      </c>
      <c r="D86" s="11" t="s">
        <v>466</v>
      </c>
      <c r="E86" s="11" t="s">
        <v>317</v>
      </c>
      <c r="F86" s="128" t="s">
        <v>11</v>
      </c>
    </row>
    <row r="87" spans="1:6" ht="75" x14ac:dyDescent="0.25">
      <c r="A87" s="6">
        <v>67</v>
      </c>
      <c r="B87" s="156"/>
      <c r="C87" s="54" t="s">
        <v>501</v>
      </c>
      <c r="D87" s="11" t="s">
        <v>467</v>
      </c>
      <c r="E87" s="11" t="s">
        <v>468</v>
      </c>
      <c r="F87" s="128" t="s">
        <v>11</v>
      </c>
    </row>
    <row r="88" spans="1:6" ht="45" x14ac:dyDescent="0.25">
      <c r="A88" s="6">
        <v>68</v>
      </c>
      <c r="B88" s="156"/>
      <c r="C88" s="54" t="s">
        <v>502</v>
      </c>
      <c r="D88" s="11" t="s">
        <v>469</v>
      </c>
      <c r="E88" s="11" t="s">
        <v>318</v>
      </c>
      <c r="F88" s="128" t="s">
        <v>11</v>
      </c>
    </row>
    <row r="89" spans="1:6" ht="75" x14ac:dyDescent="0.25">
      <c r="A89" s="6">
        <v>69</v>
      </c>
      <c r="B89" s="156"/>
      <c r="C89" s="54" t="s">
        <v>503</v>
      </c>
      <c r="D89" s="11" t="s">
        <v>470</v>
      </c>
      <c r="E89" s="11" t="s">
        <v>471</v>
      </c>
      <c r="F89" s="128" t="s">
        <v>11</v>
      </c>
    </row>
    <row r="90" spans="1:6" ht="45" customHeight="1" x14ac:dyDescent="0.25">
      <c r="A90" s="6">
        <v>70</v>
      </c>
      <c r="B90" s="154" t="s">
        <v>295</v>
      </c>
      <c r="C90" s="54" t="s">
        <v>351</v>
      </c>
      <c r="D90" s="11" t="s">
        <v>360</v>
      </c>
      <c r="E90" s="11" t="s">
        <v>353</v>
      </c>
      <c r="F90" s="128" t="s">
        <v>11</v>
      </c>
    </row>
    <row r="91" spans="1:6" ht="30" x14ac:dyDescent="0.25">
      <c r="A91" s="6">
        <v>71</v>
      </c>
      <c r="B91" s="156"/>
      <c r="C91" s="54" t="s">
        <v>472</v>
      </c>
      <c r="D91" s="11" t="s">
        <v>359</v>
      </c>
      <c r="E91" s="11" t="s">
        <v>354</v>
      </c>
      <c r="F91" s="128" t="s">
        <v>11</v>
      </c>
    </row>
    <row r="92" spans="1:6" ht="45" x14ac:dyDescent="0.25">
      <c r="A92" s="6">
        <v>72</v>
      </c>
      <c r="B92" s="156"/>
      <c r="C92" s="54" t="s">
        <v>473</v>
      </c>
      <c r="D92" s="11" t="s">
        <v>358</v>
      </c>
      <c r="E92" s="11" t="s">
        <v>355</v>
      </c>
      <c r="F92" s="128" t="s">
        <v>57</v>
      </c>
    </row>
    <row r="93" spans="1:6" ht="30" x14ac:dyDescent="0.25">
      <c r="A93" s="6">
        <v>73</v>
      </c>
      <c r="B93" s="155"/>
      <c r="C93" s="54" t="s">
        <v>474</v>
      </c>
      <c r="D93" s="11" t="s">
        <v>357</v>
      </c>
      <c r="E93" s="11" t="s">
        <v>356</v>
      </c>
      <c r="F93" s="128" t="s">
        <v>57</v>
      </c>
    </row>
    <row r="94" spans="1:6" ht="60" x14ac:dyDescent="0.25">
      <c r="A94" s="6">
        <v>74</v>
      </c>
      <c r="B94" s="154" t="s">
        <v>319</v>
      </c>
      <c r="C94" s="54" t="s">
        <v>606</v>
      </c>
      <c r="D94" s="47" t="s">
        <v>608</v>
      </c>
      <c r="E94" s="11" t="s">
        <v>475</v>
      </c>
      <c r="F94" s="128" t="s">
        <v>11</v>
      </c>
    </row>
    <row r="95" spans="1:6" ht="60" x14ac:dyDescent="0.25">
      <c r="A95" s="6">
        <v>75</v>
      </c>
      <c r="B95" s="155"/>
      <c r="C95" s="54" t="s">
        <v>607</v>
      </c>
      <c r="D95" s="47" t="s">
        <v>609</v>
      </c>
      <c r="E95" s="11" t="s">
        <v>476</v>
      </c>
      <c r="F95" s="128" t="s">
        <v>11</v>
      </c>
    </row>
    <row r="96" spans="1:6" ht="30" x14ac:dyDescent="0.25">
      <c r="A96" s="6">
        <v>76</v>
      </c>
      <c r="B96" s="154" t="s">
        <v>320</v>
      </c>
      <c r="C96" s="54" t="s">
        <v>321</v>
      </c>
      <c r="D96" s="47" t="s">
        <v>323</v>
      </c>
      <c r="E96" s="48" t="s">
        <v>327</v>
      </c>
      <c r="F96" s="128" t="s">
        <v>11</v>
      </c>
    </row>
    <row r="97" spans="1:7" ht="30" x14ac:dyDescent="0.25">
      <c r="A97" s="6">
        <v>77</v>
      </c>
      <c r="B97" s="155"/>
      <c r="C97" s="54" t="s">
        <v>322</v>
      </c>
      <c r="D97" s="47" t="s">
        <v>324</v>
      </c>
      <c r="E97" s="48" t="s">
        <v>326</v>
      </c>
      <c r="F97" s="128" t="s">
        <v>11</v>
      </c>
    </row>
    <row r="98" spans="1:7" ht="30" x14ac:dyDescent="0.25">
      <c r="A98" s="6">
        <v>78</v>
      </c>
      <c r="B98" s="154" t="s">
        <v>296</v>
      </c>
      <c r="C98" s="54" t="s">
        <v>329</v>
      </c>
      <c r="D98" s="47" t="s">
        <v>330</v>
      </c>
      <c r="E98" s="48" t="s">
        <v>325</v>
      </c>
      <c r="F98" s="128" t="s">
        <v>11</v>
      </c>
    </row>
    <row r="99" spans="1:7" ht="30" x14ac:dyDescent="0.25">
      <c r="A99" s="6">
        <v>79</v>
      </c>
      <c r="B99" s="155"/>
      <c r="C99" s="54" t="s">
        <v>328</v>
      </c>
      <c r="D99" s="47" t="s">
        <v>330</v>
      </c>
      <c r="E99" s="48" t="s">
        <v>325</v>
      </c>
      <c r="F99" s="128" t="s">
        <v>11</v>
      </c>
    </row>
    <row r="100" spans="1:7" ht="45" x14ac:dyDescent="0.25">
      <c r="A100" s="6">
        <v>80</v>
      </c>
      <c r="B100" s="154" t="s">
        <v>297</v>
      </c>
      <c r="C100" s="54" t="s">
        <v>331</v>
      </c>
      <c r="D100" s="47" t="s">
        <v>333</v>
      </c>
      <c r="E100" s="48" t="s">
        <v>569</v>
      </c>
      <c r="F100" s="128" t="s">
        <v>11</v>
      </c>
    </row>
    <row r="101" spans="1:7" ht="45" x14ac:dyDescent="0.25">
      <c r="A101" s="6">
        <v>81</v>
      </c>
      <c r="B101" s="155"/>
      <c r="C101" s="54" t="s">
        <v>332</v>
      </c>
      <c r="D101" s="47" t="s">
        <v>334</v>
      </c>
      <c r="E101" s="48" t="s">
        <v>570</v>
      </c>
      <c r="F101" s="128" t="s">
        <v>11</v>
      </c>
    </row>
    <row r="102" spans="1:7" ht="15.75" x14ac:dyDescent="0.25">
      <c r="A102" s="157" t="s">
        <v>252</v>
      </c>
      <c r="B102" s="157"/>
      <c r="C102" s="157"/>
      <c r="D102" s="157"/>
      <c r="E102" s="157"/>
      <c r="F102" s="157"/>
    </row>
    <row r="103" spans="1:7" ht="15" customHeight="1" x14ac:dyDescent="0.25">
      <c r="A103" s="158" t="s">
        <v>242</v>
      </c>
      <c r="B103" s="158"/>
      <c r="C103" s="158"/>
      <c r="D103" s="158"/>
      <c r="E103" s="158"/>
      <c r="F103" s="158"/>
    </row>
    <row r="104" spans="1:7" ht="45" customHeight="1" x14ac:dyDescent="0.25">
      <c r="A104" s="6">
        <v>82</v>
      </c>
      <c r="B104" s="26" t="s">
        <v>168</v>
      </c>
      <c r="C104" s="54" t="s">
        <v>168</v>
      </c>
      <c r="D104" s="11" t="s">
        <v>169</v>
      </c>
      <c r="E104" s="11" t="s">
        <v>480</v>
      </c>
      <c r="F104" s="9" t="s">
        <v>11</v>
      </c>
    </row>
    <row r="105" spans="1:7" ht="75" customHeight="1" x14ac:dyDescent="0.25">
      <c r="A105" s="6">
        <v>83</v>
      </c>
      <c r="B105" s="26" t="s">
        <v>171</v>
      </c>
      <c r="C105" s="54" t="s">
        <v>171</v>
      </c>
      <c r="D105" s="11" t="s">
        <v>172</v>
      </c>
      <c r="E105" s="11" t="s">
        <v>481</v>
      </c>
      <c r="F105" s="9" t="s">
        <v>11</v>
      </c>
    </row>
    <row r="106" spans="1:7" ht="90" customHeight="1" x14ac:dyDescent="0.25">
      <c r="A106" s="6">
        <v>84</v>
      </c>
      <c r="B106" s="26" t="s">
        <v>254</v>
      </c>
      <c r="C106" s="54" t="s">
        <v>254</v>
      </c>
      <c r="D106" s="11" t="s">
        <v>173</v>
      </c>
      <c r="E106" s="11" t="s">
        <v>174</v>
      </c>
      <c r="F106" s="9" t="s">
        <v>11</v>
      </c>
    </row>
    <row r="107" spans="1:7" ht="90" customHeight="1" x14ac:dyDescent="0.25">
      <c r="A107" s="6">
        <v>85</v>
      </c>
      <c r="B107" s="26" t="s">
        <v>255</v>
      </c>
      <c r="C107" s="54" t="s">
        <v>255</v>
      </c>
      <c r="D107" s="11" t="s">
        <v>175</v>
      </c>
      <c r="E107" s="11" t="s">
        <v>176</v>
      </c>
      <c r="F107" s="9" t="s">
        <v>11</v>
      </c>
    </row>
    <row r="108" spans="1:7" ht="135" customHeight="1" x14ac:dyDescent="0.25">
      <c r="A108" s="6">
        <v>86</v>
      </c>
      <c r="B108" s="26" t="s">
        <v>256</v>
      </c>
      <c r="C108" s="54" t="s">
        <v>256</v>
      </c>
      <c r="D108" s="11" t="s">
        <v>177</v>
      </c>
      <c r="E108" s="11" t="s">
        <v>477</v>
      </c>
      <c r="F108" s="9" t="s">
        <v>11</v>
      </c>
    </row>
    <row r="109" spans="1:7" ht="75" customHeight="1" x14ac:dyDescent="0.25">
      <c r="A109" s="6">
        <v>87</v>
      </c>
      <c r="B109" s="26" t="s">
        <v>257</v>
      </c>
      <c r="C109" s="54" t="s">
        <v>257</v>
      </c>
      <c r="D109" s="11" t="s">
        <v>178</v>
      </c>
      <c r="E109" s="11" t="s">
        <v>179</v>
      </c>
      <c r="F109" s="10" t="s">
        <v>11</v>
      </c>
      <c r="G109" s="5"/>
    </row>
    <row r="110" spans="1:7" ht="120" customHeight="1" x14ac:dyDescent="0.25">
      <c r="A110" s="6">
        <v>88</v>
      </c>
      <c r="B110" s="26" t="s">
        <v>258</v>
      </c>
      <c r="C110" s="54" t="s">
        <v>258</v>
      </c>
      <c r="D110" s="11" t="s">
        <v>180</v>
      </c>
      <c r="E110" s="11" t="s">
        <v>181</v>
      </c>
      <c r="F110" s="9" t="s">
        <v>11</v>
      </c>
    </row>
    <row r="111" spans="1:7" ht="120" customHeight="1" x14ac:dyDescent="0.25">
      <c r="A111" s="6">
        <v>89</v>
      </c>
      <c r="B111" s="26" t="s">
        <v>259</v>
      </c>
      <c r="C111" s="54" t="s">
        <v>259</v>
      </c>
      <c r="D111" s="11" t="s">
        <v>182</v>
      </c>
      <c r="E111" s="11" t="s">
        <v>478</v>
      </c>
      <c r="F111" s="9" t="s">
        <v>11</v>
      </c>
    </row>
    <row r="112" spans="1:7" ht="90" x14ac:dyDescent="0.25">
      <c r="A112" s="6">
        <v>90</v>
      </c>
      <c r="B112" s="26" t="s">
        <v>260</v>
      </c>
      <c r="C112" s="54" t="s">
        <v>260</v>
      </c>
      <c r="D112" s="11" t="s">
        <v>183</v>
      </c>
      <c r="E112" s="11" t="s">
        <v>184</v>
      </c>
      <c r="F112" s="9" t="s">
        <v>11</v>
      </c>
    </row>
    <row r="113" spans="1:6" ht="120" customHeight="1" x14ac:dyDescent="0.25">
      <c r="A113" s="6">
        <v>91</v>
      </c>
      <c r="B113" s="26" t="s">
        <v>261</v>
      </c>
      <c r="C113" s="54" t="s">
        <v>261</v>
      </c>
      <c r="D113" s="11" t="s">
        <v>185</v>
      </c>
      <c r="E113" s="11" t="s">
        <v>479</v>
      </c>
      <c r="F113" s="9" t="s">
        <v>11</v>
      </c>
    </row>
    <row r="114" spans="1:6" ht="75" customHeight="1" x14ac:dyDescent="0.25">
      <c r="A114" s="6">
        <v>92</v>
      </c>
      <c r="B114" s="160" t="s">
        <v>262</v>
      </c>
      <c r="C114" s="54" t="s">
        <v>263</v>
      </c>
      <c r="D114" s="11" t="s">
        <v>186</v>
      </c>
      <c r="E114" s="11" t="s">
        <v>187</v>
      </c>
      <c r="F114" s="9" t="s">
        <v>11</v>
      </c>
    </row>
    <row r="115" spans="1:6" ht="60" x14ac:dyDescent="0.25">
      <c r="A115" s="6">
        <v>93</v>
      </c>
      <c r="B115" s="162"/>
      <c r="C115" s="54" t="s">
        <v>264</v>
      </c>
      <c r="D115" s="11" t="s">
        <v>188</v>
      </c>
      <c r="E115" s="11" t="s">
        <v>482</v>
      </c>
      <c r="F115" s="9" t="s">
        <v>11</v>
      </c>
    </row>
    <row r="116" spans="1:6" ht="75" x14ac:dyDescent="0.25">
      <c r="A116" s="6">
        <v>94</v>
      </c>
      <c r="B116" s="162"/>
      <c r="C116" s="54" t="s">
        <v>265</v>
      </c>
      <c r="D116" s="11" t="s">
        <v>189</v>
      </c>
      <c r="E116" s="11" t="s">
        <v>190</v>
      </c>
      <c r="F116" s="9" t="s">
        <v>11</v>
      </c>
    </row>
    <row r="117" spans="1:6" ht="45" x14ac:dyDescent="0.25">
      <c r="A117" s="6">
        <v>95</v>
      </c>
      <c r="B117" s="162"/>
      <c r="C117" s="54" t="s">
        <v>266</v>
      </c>
      <c r="D117" s="11" t="s">
        <v>191</v>
      </c>
      <c r="E117" s="11" t="s">
        <v>192</v>
      </c>
      <c r="F117" s="9" t="s">
        <v>11</v>
      </c>
    </row>
    <row r="118" spans="1:6" ht="75" x14ac:dyDescent="0.25">
      <c r="A118" s="6">
        <v>96</v>
      </c>
      <c r="B118" s="162"/>
      <c r="C118" s="54" t="s">
        <v>267</v>
      </c>
      <c r="D118" s="11" t="s">
        <v>193</v>
      </c>
      <c r="E118" s="11" t="s">
        <v>483</v>
      </c>
      <c r="F118" s="9" t="s">
        <v>11</v>
      </c>
    </row>
    <row r="119" spans="1:6" ht="75" x14ac:dyDescent="0.25">
      <c r="A119" s="6">
        <v>97</v>
      </c>
      <c r="B119" s="162"/>
      <c r="C119" s="54" t="s">
        <v>268</v>
      </c>
      <c r="D119" s="11" t="s">
        <v>194</v>
      </c>
      <c r="E119" s="11" t="s">
        <v>195</v>
      </c>
      <c r="F119" s="9" t="s">
        <v>11</v>
      </c>
    </row>
    <row r="120" spans="1:6" ht="105" x14ac:dyDescent="0.25">
      <c r="A120" s="6">
        <v>98</v>
      </c>
      <c r="B120" s="162"/>
      <c r="C120" s="54" t="s">
        <v>269</v>
      </c>
      <c r="D120" s="11" t="s">
        <v>429</v>
      </c>
      <c r="E120" s="11" t="s">
        <v>196</v>
      </c>
      <c r="F120" s="9" t="s">
        <v>11</v>
      </c>
    </row>
    <row r="121" spans="1:6" ht="90" x14ac:dyDescent="0.25">
      <c r="A121" s="6">
        <v>99</v>
      </c>
      <c r="B121" s="162"/>
      <c r="C121" s="54" t="s">
        <v>270</v>
      </c>
      <c r="D121" s="11" t="s">
        <v>430</v>
      </c>
      <c r="E121" s="11" t="s">
        <v>197</v>
      </c>
      <c r="F121" s="9" t="s">
        <v>11</v>
      </c>
    </row>
    <row r="122" spans="1:6" ht="120" x14ac:dyDescent="0.25">
      <c r="A122" s="6">
        <v>100</v>
      </c>
      <c r="B122" s="162"/>
      <c r="C122" s="54" t="s">
        <v>271</v>
      </c>
      <c r="D122" s="11" t="s">
        <v>431</v>
      </c>
      <c r="E122" s="11" t="s">
        <v>484</v>
      </c>
      <c r="F122" s="9" t="s">
        <v>11</v>
      </c>
    </row>
    <row r="123" spans="1:6" ht="105" x14ac:dyDescent="0.25">
      <c r="A123" s="6">
        <v>101</v>
      </c>
      <c r="B123" s="162"/>
      <c r="C123" s="54" t="s">
        <v>272</v>
      </c>
      <c r="D123" s="11" t="s">
        <v>432</v>
      </c>
      <c r="E123" s="11" t="s">
        <v>485</v>
      </c>
      <c r="F123" s="9" t="s">
        <v>11</v>
      </c>
    </row>
    <row r="124" spans="1:6" ht="135" x14ac:dyDescent="0.25">
      <c r="A124" s="6">
        <v>102</v>
      </c>
      <c r="B124" s="162"/>
      <c r="C124" s="54" t="s">
        <v>273</v>
      </c>
      <c r="D124" s="11" t="s">
        <v>433</v>
      </c>
      <c r="E124" s="11" t="s">
        <v>198</v>
      </c>
      <c r="F124" s="9" t="s">
        <v>11</v>
      </c>
    </row>
    <row r="125" spans="1:6" ht="135" x14ac:dyDescent="0.25">
      <c r="A125" s="6">
        <v>103</v>
      </c>
      <c r="B125" s="161"/>
      <c r="C125" s="54" t="s">
        <v>274</v>
      </c>
      <c r="D125" s="11" t="s">
        <v>434</v>
      </c>
      <c r="E125" s="11" t="s">
        <v>199</v>
      </c>
      <c r="F125" s="9" t="s">
        <v>11</v>
      </c>
    </row>
    <row r="126" spans="1:6" ht="91.5" customHeight="1" x14ac:dyDescent="0.25">
      <c r="A126" s="6">
        <v>104</v>
      </c>
      <c r="B126" s="26" t="s">
        <v>275</v>
      </c>
      <c r="C126" s="54" t="s">
        <v>275</v>
      </c>
      <c r="D126" s="11" t="s">
        <v>200</v>
      </c>
      <c r="E126" s="11" t="s">
        <v>201</v>
      </c>
      <c r="F126" s="9" t="s">
        <v>11</v>
      </c>
    </row>
    <row r="127" spans="1:6" ht="105" customHeight="1" x14ac:dyDescent="0.25">
      <c r="A127" s="6">
        <v>105</v>
      </c>
      <c r="B127" s="26" t="s">
        <v>276</v>
      </c>
      <c r="C127" s="54" t="s">
        <v>276</v>
      </c>
      <c r="D127" s="11" t="s">
        <v>202</v>
      </c>
      <c r="E127" s="11" t="s">
        <v>203</v>
      </c>
      <c r="F127" s="9" t="s">
        <v>11</v>
      </c>
    </row>
    <row r="128" spans="1:6" ht="75" customHeight="1" x14ac:dyDescent="0.25">
      <c r="A128" s="6">
        <v>106</v>
      </c>
      <c r="B128" s="160" t="s">
        <v>277</v>
      </c>
      <c r="C128" s="54" t="s">
        <v>278</v>
      </c>
      <c r="D128" s="11" t="s">
        <v>204</v>
      </c>
      <c r="E128" s="11" t="s">
        <v>486</v>
      </c>
      <c r="F128" s="9" t="s">
        <v>57</v>
      </c>
    </row>
    <row r="129" spans="1:6" ht="75" x14ac:dyDescent="0.25">
      <c r="A129" s="6">
        <v>107</v>
      </c>
      <c r="B129" s="161"/>
      <c r="C129" s="54" t="s">
        <v>435</v>
      </c>
      <c r="D129" s="11" t="s">
        <v>205</v>
      </c>
      <c r="E129" s="11" t="s">
        <v>487</v>
      </c>
      <c r="F129" s="9" t="s">
        <v>57</v>
      </c>
    </row>
    <row r="130" spans="1:6" ht="105" customHeight="1" x14ac:dyDescent="0.25">
      <c r="A130" s="6">
        <v>108</v>
      </c>
      <c r="B130" s="160" t="s">
        <v>292</v>
      </c>
      <c r="C130" s="54" t="s">
        <v>279</v>
      </c>
      <c r="D130" s="11" t="s">
        <v>436</v>
      </c>
      <c r="E130" s="5" t="s">
        <v>488</v>
      </c>
      <c r="F130" s="9" t="s">
        <v>11</v>
      </c>
    </row>
    <row r="131" spans="1:6" ht="105" x14ac:dyDescent="0.25">
      <c r="A131" s="6">
        <v>109</v>
      </c>
      <c r="B131" s="162"/>
      <c r="C131" s="54" t="s">
        <v>280</v>
      </c>
      <c r="D131" s="11" t="s">
        <v>437</v>
      </c>
      <c r="E131" s="11" t="s">
        <v>489</v>
      </c>
      <c r="F131" s="9" t="s">
        <v>11</v>
      </c>
    </row>
    <row r="132" spans="1:6" ht="90" x14ac:dyDescent="0.25">
      <c r="A132" s="6">
        <v>110</v>
      </c>
      <c r="B132" s="162"/>
      <c r="C132" s="54" t="s">
        <v>281</v>
      </c>
      <c r="D132" s="11" t="s">
        <v>438</v>
      </c>
      <c r="E132" s="11" t="s">
        <v>490</v>
      </c>
      <c r="F132" s="9" t="s">
        <v>11</v>
      </c>
    </row>
    <row r="133" spans="1:6" ht="120" x14ac:dyDescent="0.25">
      <c r="A133" s="6">
        <v>111</v>
      </c>
      <c r="B133" s="162"/>
      <c r="C133" s="54" t="s">
        <v>282</v>
      </c>
      <c r="D133" s="11" t="s">
        <v>439</v>
      </c>
      <c r="E133" s="11" t="s">
        <v>491</v>
      </c>
      <c r="F133" s="9" t="s">
        <v>11</v>
      </c>
    </row>
    <row r="134" spans="1:6" ht="90" x14ac:dyDescent="0.25">
      <c r="A134" s="6">
        <v>112</v>
      </c>
      <c r="B134" s="162"/>
      <c r="C134" s="54" t="s">
        <v>283</v>
      </c>
      <c r="D134" s="11" t="s">
        <v>440</v>
      </c>
      <c r="E134" s="11" t="s">
        <v>492</v>
      </c>
      <c r="F134" s="9" t="s">
        <v>11</v>
      </c>
    </row>
    <row r="135" spans="1:6" ht="120" x14ac:dyDescent="0.25">
      <c r="A135" s="6">
        <v>113</v>
      </c>
      <c r="B135" s="161"/>
      <c r="C135" s="54" t="s">
        <v>284</v>
      </c>
      <c r="D135" s="11" t="s">
        <v>441</v>
      </c>
      <c r="E135" s="11" t="s">
        <v>493</v>
      </c>
      <c r="F135" s="9" t="s">
        <v>11</v>
      </c>
    </row>
    <row r="136" spans="1:6" ht="75" customHeight="1" x14ac:dyDescent="0.25">
      <c r="A136" s="6">
        <v>114</v>
      </c>
      <c r="B136" s="160" t="s">
        <v>291</v>
      </c>
      <c r="C136" s="54" t="s">
        <v>285</v>
      </c>
      <c r="D136" s="11" t="s">
        <v>206</v>
      </c>
      <c r="E136" s="11" t="s">
        <v>494</v>
      </c>
      <c r="F136" s="22" t="s">
        <v>11</v>
      </c>
    </row>
    <row r="137" spans="1:6" ht="75" x14ac:dyDescent="0.25">
      <c r="A137" s="6">
        <v>115</v>
      </c>
      <c r="B137" s="162"/>
      <c r="C137" s="54" t="s">
        <v>286</v>
      </c>
      <c r="D137" s="11" t="s">
        <v>207</v>
      </c>
      <c r="E137" s="11" t="s">
        <v>495</v>
      </c>
      <c r="F137" s="22" t="s">
        <v>11</v>
      </c>
    </row>
    <row r="138" spans="1:6" ht="75" x14ac:dyDescent="0.25">
      <c r="A138" s="6">
        <v>116</v>
      </c>
      <c r="B138" s="162"/>
      <c r="C138" s="54" t="s">
        <v>287</v>
      </c>
      <c r="D138" s="11" t="s">
        <v>208</v>
      </c>
      <c r="E138" s="11" t="s">
        <v>209</v>
      </c>
      <c r="F138" s="22" t="s">
        <v>11</v>
      </c>
    </row>
    <row r="139" spans="1:6" ht="75" x14ac:dyDescent="0.25">
      <c r="A139" s="6">
        <v>117</v>
      </c>
      <c r="B139" s="162"/>
      <c r="C139" s="54" t="s">
        <v>288</v>
      </c>
      <c r="D139" s="11" t="s">
        <v>210</v>
      </c>
      <c r="E139" s="11" t="s">
        <v>211</v>
      </c>
      <c r="F139" s="22" t="s">
        <v>11</v>
      </c>
    </row>
    <row r="140" spans="1:6" ht="75" x14ac:dyDescent="0.25">
      <c r="A140" s="6">
        <v>118</v>
      </c>
      <c r="B140" s="162"/>
      <c r="C140" s="54" t="s">
        <v>289</v>
      </c>
      <c r="D140" s="11" t="s">
        <v>212</v>
      </c>
      <c r="E140" s="11" t="s">
        <v>213</v>
      </c>
      <c r="F140" s="22" t="s">
        <v>11</v>
      </c>
    </row>
    <row r="141" spans="1:6" ht="75" x14ac:dyDescent="0.25">
      <c r="A141" s="6">
        <v>119</v>
      </c>
      <c r="B141" s="161"/>
      <c r="C141" s="54" t="s">
        <v>290</v>
      </c>
      <c r="D141" s="11" t="s">
        <v>214</v>
      </c>
      <c r="E141" s="11" t="s">
        <v>215</v>
      </c>
      <c r="F141" s="22" t="s">
        <v>11</v>
      </c>
    </row>
  </sheetData>
  <mergeCells count="31">
    <mergeCell ref="B36:B37"/>
    <mergeCell ref="B70:B71"/>
    <mergeCell ref="A12:F12"/>
    <mergeCell ref="B5:F5"/>
    <mergeCell ref="B7:F7"/>
    <mergeCell ref="A10:D10"/>
    <mergeCell ref="A55:F55"/>
    <mergeCell ref="A40:F40"/>
    <mergeCell ref="A29:F29"/>
    <mergeCell ref="A28:F28"/>
    <mergeCell ref="B48:B50"/>
    <mergeCell ref="B45:B46"/>
    <mergeCell ref="B136:B141"/>
    <mergeCell ref="B130:B135"/>
    <mergeCell ref="B128:B129"/>
    <mergeCell ref="B114:B125"/>
    <mergeCell ref="B96:B97"/>
    <mergeCell ref="B98:B99"/>
    <mergeCell ref="B100:B101"/>
    <mergeCell ref="A103:F103"/>
    <mergeCell ref="A102:F102"/>
    <mergeCell ref="A75:F75"/>
    <mergeCell ref="A76:F76"/>
    <mergeCell ref="A67:F67"/>
    <mergeCell ref="A66:F66"/>
    <mergeCell ref="B68:B69"/>
    <mergeCell ref="B94:B95"/>
    <mergeCell ref="B77:B78"/>
    <mergeCell ref="B79:B80"/>
    <mergeCell ref="B82:B89"/>
    <mergeCell ref="B90:B93"/>
  </mergeCells>
  <hyperlinks>
    <hyperlink ref="C13" location="'Service Quality'!B12" display="SQI #2 - Complaints per 1,000 Customers to the WUTC" xr:uid="{00000000-0004-0000-0000-000000000000}"/>
    <hyperlink ref="C14:C19" location="'Service Quality'!A1" display="SQI #6 - Customer Access Center Transactions Customer Satisfaction" xr:uid="{00000000-0004-0000-0000-000001000000}"/>
    <hyperlink ref="C20:C27" location="SAIDI_SAIFI!A1" display="SAIFI All Outages Current Year (SAIFITOTAL)" xr:uid="{00000000-0004-0000-0000-000002000000}"/>
    <hyperlink ref="C30:C39" location="DSM!A1" display="Peak Load Management Savings (MW)" xr:uid="{00000000-0004-0000-0000-000003000000}"/>
    <hyperlink ref="C41:C43" location="EV!A1" display="Number of Light‐Duty Electric Vehicles in Service Territory" xr:uid="{00000000-0004-0000-0000-000004000000}"/>
    <hyperlink ref="C48:C50" location="EV!A1" display="§61.c.1. Energy load reduced or shifted through load management activities conducted through PSE’s EV tariffs." xr:uid="{00000000-0004-0000-0000-000005000000}"/>
    <hyperlink ref="C52:C54" location="EV!A1" display="§61.e. Percentage of known EV energy sales under managed charging." xr:uid="{00000000-0004-0000-0000-000006000000}"/>
    <hyperlink ref="C44" location="EV!B15" display="Number of Public Charging Ports Serving HIC and VP" xr:uid="{00000000-0004-0000-0000-000007000000}"/>
    <hyperlink ref="C45:C47" location="'EV by TEP program'!A1" display="§61.a.1. Number of EVSE stations installed through PSE’s TEP programs, broken out by program." xr:uid="{00000000-0004-0000-0000-000008000000}"/>
    <hyperlink ref="C51" location="'EV by TEP program'!B15" display="§61.d. To the extent readily available, load profiles of energy consumption through PSE’s TEP Programs by rate schedule." xr:uid="{00000000-0004-0000-0000-000009000000}"/>
    <hyperlink ref="C56:C65" location="AMI!A1" display="§61.l. Average customer AMI electric bill read success rate." xr:uid="{00000000-0004-0000-0000-00000A000000}"/>
    <hyperlink ref="C68:C71" location="Environmental!A1" display="§62.a.1. Total greenhouse gas (&quot;GHG&quot;) emissions from Electric energy delivery systems.  The Settling Parties also agree to use this metric in place of &quot;CO2 Emissions from Company-Owned Electric Operations&quot; on PSE's proposed scorecard." xr:uid="{00000000-0004-0000-0000-00000B000000}"/>
    <hyperlink ref="C72:C74" location="'Environmental by census trac'!A1" display="§62.c. Annual CO2 emissions from utility-owned electric generation resources, by census tract." xr:uid="{00000000-0004-0000-0000-00000C000000}"/>
    <hyperlink ref="C79:C81" location="Affordability!A1" display="§63.b.1.  Average annual electric bill as a percentage of the average income of all electric electric energy-burdened customers." xr:uid="{00000000-0004-0000-0000-00000D000000}"/>
    <hyperlink ref="C96:C101" location="Affordability!A1" display="§63.g.1.  Average annual net electric plant in service per electric customer." xr:uid="{00000000-0004-0000-0000-00000E000000}"/>
    <hyperlink ref="C82:C93" location="'Affordability by Zip Code'!A1" display="§63.d.1. Number of residential (1) electric disconnect notices by month and zip code." xr:uid="{00000000-0004-0000-0000-00000F000000}"/>
    <hyperlink ref="C77:C78" location="'Affordability by census trac'!A1" display="§63.a.1.  Average annual residential electric customer bill, by census tract." xr:uid="{00000000-0004-0000-0000-000010000000}"/>
    <hyperlink ref="C94:C95" location="'Affordability by census trac'!A1" display="§63.f.1.  Average annual electric bill as a percentage of the average income of all electric energy-burdened customers by census tract." xr:uid="{00000000-0004-0000-0000-000011000000}"/>
    <hyperlink ref="C104:C105" location="'Advancing Equity'!A1" display="Number of Low‐Income Customers Receiving Bill Assistance (Gas and Electric)" xr:uid="{00000000-0004-0000-0000-000012000000}"/>
    <hyperlink ref="C106:C107" location="'Advancing Equity'!A1" display="§64.a. To the extent readily available, the number of customers in highly impacted communities and vulnerable populations taking service through PSE’s EV tariffs." xr:uid="{00000000-0004-0000-0000-000013000000}"/>
    <hyperlink ref="C109" location="'Advancing Equity'!B16" display="§64.d. Estimated percentage of PSE suppliers that are minority-owned, women- owned, or veteran-owned" xr:uid="{00000000-0004-0000-0000-000014000000}"/>
    <hyperlink ref="C110:C113" location="'Advancing Equity'!A1" display="§64.e. AMI electric bill read success rate for highly impacted communities and vulnerable populations" xr:uid="{00000000-0004-0000-0000-000015000000}"/>
    <hyperlink ref="C126:C127" location="'Advancing Equity'!A1" display="§64.j. Count of customers in highly impacted communities and vulnerable populations taking part in each of PSE’s DER programs." xr:uid="{00000000-0004-0000-0000-000016000000}"/>
    <hyperlink ref="C114:C125" location="'Advancing Equity by DER program'!A1" display="§64.i.1. For each DER program including Energy Efficiency: number of residential customers taking part in each of PSE’s DER program." xr:uid="{00000000-0004-0000-0000-000017000000}"/>
    <hyperlink ref="C108" location="'Advancing Equity by TEP program'!B12" display="§64.c. Percentage of utility-owned and supported EVSE by use case located within or intended to provide direct benefits and services to highly impacted communities and vulnerable populations." xr:uid="{00000000-0004-0000-0000-000018000000}"/>
    <hyperlink ref="C128:C129" location="'Advancing Equity by month'!A1" display="§64.l.1. Total residential arrearages by month for known low-income households, highly impacted communities, and vulnerable populations." xr:uid="{00000000-0004-0000-0000-000019000000}"/>
    <hyperlink ref="C130:C135" location="'Advancing Equity by Zip Code'!A1" display="§64.m.1. Number of residential (1) disconnect notices by month and zip code for known low-income households, highly impacted communities, and vulnerable populations." xr:uid="{00000000-0004-0000-0000-00001A000000}"/>
    <hyperlink ref="C136:C141" location="'Advancing Equity by census trac'!A1" display="§64.n.1. Percentage of gas households with a high-energy burden (&gt;6%) for known low income by census tract." xr:uid="{00000000-0004-0000-0000-00001B000000}"/>
    <hyperlink ref="C35" location="'DSM by DER program'!B12" display="§61.h. Number of customers served by each of PSE's DER programs." xr:uid="{00000000-0004-0000-0000-00001C000000}"/>
    <hyperlink ref="C37" location="'DSM by DER program'!B14" display="§61.i.2. The capacity provided through each of PSE's DER programs." xr:uid="{00000000-0004-0000-0000-00001D000000}"/>
    <hyperlink ref="C14" location="'Service Quality'!B13" display="SQI #6 - Customer Access Center Transactions Customer Satisfaction" xr:uid="{00000000-0004-0000-0000-00001E000000}"/>
    <hyperlink ref="C15" location="'Service Quality'!B14" display="SQI #8 - Field Service Operations Transactions Customer Satisfaction" xr:uid="{00000000-0004-0000-0000-00001F000000}"/>
    <hyperlink ref="C16" location="'Service Quality'!B15" display="SQI #5 - Calls Answered by a Live Representative Within 60 Seconds of Request*" xr:uid="{00000000-0004-0000-0000-000020000000}"/>
    <hyperlink ref="C17" location="'Service Quality'!B16" display="SQI #10 - Percent of Appointments Kept" xr:uid="{00000000-0004-0000-0000-000021000000}"/>
    <hyperlink ref="C18" location="'Service Quality'!B17" display="SQI #7 - Average Gas Safety Response Time" xr:uid="{00000000-0004-0000-0000-000022000000}"/>
    <hyperlink ref="C19" location="'Service Quality'!B18" display="SQI #11 - Average Electric Safety Response Time" xr:uid="{00000000-0004-0000-0000-000023000000}"/>
    <hyperlink ref="C20" location="SAIDI_SAIFI!B12" display="SAIFI All Outages Current Year (SAIFITOTAL)" xr:uid="{00000000-0004-0000-0000-000024000000}"/>
    <hyperlink ref="C21" location="SAIDI_SAIFI!B13" display="SAIFI Excluding IEEE‐Defined Major Events Adjusted to Exclude Catastrophic Days (New SAIFISQI‐4)" xr:uid="{00000000-0004-0000-0000-000025000000}"/>
    <hyperlink ref="C22" location="SAIDI_SAIFI!B14" display="SAIDI All Outages Current Year (SAIDITOTAL)" xr:uid="{00000000-0004-0000-0000-000026000000}"/>
    <hyperlink ref="C23" location="SAIDI_SAIFI!B15" display="SAIDI Excluding IEEE‐Defined Major Events Adjusted to Exclude Catastrophic Days (SAIDISQI‐3)" xr:uid="{00000000-0004-0000-0000-000027000000}"/>
    <hyperlink ref="C24" location="SAIDI_SAIFI!B16" display="SAIFI for HIC and VP, All Outages, Single Year" xr:uid="{00000000-0004-0000-0000-000028000000}"/>
    <hyperlink ref="C25" location="SAIDI_SAIFI!B17" display="SAIDI_SAIFI!B17" xr:uid="{00000000-0004-0000-0000-000029000000}"/>
    <hyperlink ref="C26" location="SAIDI_SAIFI!B18" display="SAIDI for HIC and VP, All Outages, Single Year" xr:uid="{00000000-0004-0000-0000-00002A000000}"/>
    <hyperlink ref="C27" location="SAIDI_SAIFI!B19" display="SAIDI_SAIFI!B19" xr:uid="{00000000-0004-0000-0000-00002B000000}"/>
    <hyperlink ref="C30" location="DSM!B12" display="Peak Load Management Savings (MW)" xr:uid="{00000000-0004-0000-0000-00002C000000}"/>
    <hyperlink ref="C31" location="DSM!B13" display="Peak Load Management Savings (MW) Attributable to Residential Customers" xr:uid="{00000000-0004-0000-0000-00002D000000}"/>
    <hyperlink ref="C32" location="DSM!B14" display="Annual Energy Efficiency Savings ‐ Electric (MWh)" xr:uid="{00000000-0004-0000-0000-00002E000000}"/>
    <hyperlink ref="C33" location="DSM!B15" display="Annual Energy Efficiency Savings ‐ Gas (Therms)" xr:uid="{00000000-0004-0000-0000-00002F000000}"/>
    <hyperlink ref="C34" location="DSM!B16" display="Number of Customers Participating in Gas and Electric Energy Efficiency Programs (Including Low‐Income Programs) Who are from Highly Impacted Communities and Vulnerable Populations" xr:uid="{00000000-0004-0000-0000-000030000000}"/>
    <hyperlink ref="C38" location="DSM!B17" display="§61.j. Percentage of utility spending on DR, DER, and renewable energy programs that benefits highly impacted communities or vulnerable populations." xr:uid="{00000000-0004-0000-0000-000031000000}"/>
    <hyperlink ref="C39" location="DSM!B18" display="§61.k. Percentage of low-income customers that participate in DR, DER, or renewable energy utility programs" xr:uid="{00000000-0004-0000-0000-000032000000}"/>
    <hyperlink ref="C36" location="'DSM by DER program'!B13" display="§61.i.1. The energy provided through each of PSE's DER programs." xr:uid="{00000000-0004-0000-0000-000033000000}"/>
    <hyperlink ref="C41" location="EV!B12" display="Number of Light‐Duty Electric Vehicles in Service Territory" xr:uid="{00000000-0004-0000-0000-000034000000}"/>
    <hyperlink ref="C42" location="EV!B13" display="EV!B13" xr:uid="{00000000-0004-0000-0000-000035000000}"/>
    <hyperlink ref="C43" location="EV!B14" display="Number of EV Chargers Used in Managed Load Programs or TOU Rates (Fleet)" xr:uid="{00000000-0004-0000-0000-000036000000}"/>
    <hyperlink ref="C48" location="EV!B16" display="§61.c.1. Energy load reduced or shifted through load management activities conducted through PSE’s EV tariffs." xr:uid="{00000000-0004-0000-0000-000037000000}"/>
    <hyperlink ref="C49" location="EV!B17" display="§61.c.2. Capacity of load reduced or shifted through load management activities conducted through PSE’s EV tariffs." xr:uid="{00000000-0004-0000-0000-000038000000}"/>
    <hyperlink ref="C50" location="EV!B18" display="§61.c.3. Percent of load reduced or shifted through load management activities conducted through PSE’s EV tariffs." xr:uid="{00000000-0004-0000-0000-000039000000}"/>
    <hyperlink ref="C52" location="EV!B19" display="§61.e. Percentage of known EV energy sales under managed charging." xr:uid="{00000000-0004-0000-0000-00003A000000}"/>
    <hyperlink ref="C53" location="EV!B20" display="§61.f. Percentage of known EVSE in DR programs." xr:uid="{00000000-0004-0000-0000-00003B000000}"/>
    <hyperlink ref="C54" location="EV!B21" display="§61.g. Percentage of known EVSE using time-of-use rates." xr:uid="{00000000-0004-0000-0000-00003C000000}"/>
    <hyperlink ref="C45" location="'EV by TEP program'!B12" display="§61.a.1. Number of EVSE stations installed through PSE’s TEP programs, broken out by program." xr:uid="{00000000-0004-0000-0000-00003D000000}"/>
    <hyperlink ref="C46" location="'EV by TEP program'!B13" display="§61.a.2. Number of EVSE charging ports installed through PSE’s TEP programs, broken out by program." xr:uid="{00000000-0004-0000-0000-00003E000000}"/>
    <hyperlink ref="C47" location="'EV by TEP program'!B14" display="§61.b. Energy served through PSE’s TEP programs, per program." xr:uid="{00000000-0004-0000-0000-00003F000000}"/>
    <hyperlink ref="C56" location="AMI!B12" display="§61.l. Average customer AMI electric bill read success rate." xr:uid="{00000000-0004-0000-0000-000040000000}"/>
    <hyperlink ref="C57" location="AMI!B13" display="§61.m. Average customer AMI gas bill read success rate." xr:uid="{00000000-0004-0000-0000-000041000000}"/>
    <hyperlink ref="C58" location="AMI!B14" display="§61.n. Average customer remote switch success rate." xr:uid="{00000000-0004-0000-0000-000042000000}"/>
    <hyperlink ref="C59" location="AMI!B15" display="§61.o. Average customer reduced energy consumption from voltage regulation." xr:uid="{00000000-0004-0000-0000-000043000000}"/>
    <hyperlink ref="C60" location="AMI!B16" display="§61.p. Count of participating customer complaints in each of PSE's TVR pilots." xr:uid="{00000000-0004-0000-0000-000044000000}"/>
    <hyperlink ref="C61" location="AMI!B17" display="§61.q. Load reduction during called events for customers enrolled in the Time of Use (&quot;TOU&quot;) + Peak Time Rebate (&quot;PTR&quot;) pilot." xr:uid="{00000000-0004-0000-0000-000045000000}"/>
    <hyperlink ref="C62" location="AMI!B18" display="§61.r. Count of customer impressions with AMI program marketing efforts." xr:uid="{00000000-0004-0000-0000-000046000000}"/>
    <hyperlink ref="C63" location="AMI!B19" display="§61.s, High usage alert open rate." xr:uid="{00000000-0004-0000-0000-000047000000}"/>
    <hyperlink ref="C64" location="AMI!B20" display="§61.t.Download count of energy data, in both CSV and green button format." xr:uid="{00000000-0004-0000-0000-000048000000}"/>
    <hyperlink ref="C65" location="AMI!B21" display="§61.u. Count of customers enrolled in smart thermostat programs for space heating." xr:uid="{00000000-0004-0000-0000-000049000000}"/>
    <hyperlink ref="C68" location="Environmental!B12" display="§62.a.1. Total greenhouse gas (&quot;GHG&quot;) emissions from Electric energy delivery systems.  The Settling Parties also agree to use this metric in place of &quot;CO2 Emissions from Company-Owned Electric Operations&quot; on PSE's proposed scorecard." xr:uid="{00000000-0004-0000-0000-00004A000000}"/>
    <hyperlink ref="C69" location="Environmental!B13" display="§62.a.2. Total greenhouse gas (&quot;GHG&quot;) emissions from gas energy delivery systems. The Settling Parties also agree to use this metric in place of &quot;CO2 Emissions from Company-Owned Electric Operations&quot; on PSE's proposed scorecard." xr:uid="{00000000-0004-0000-0000-00004B000000}"/>
    <hyperlink ref="C70" location="Environmental!B14" display="§62.b.1. Carbon intensity: CO2e/MWh." xr:uid="{00000000-0004-0000-0000-00004C000000}"/>
    <hyperlink ref="C71" location="Environmental!B15" display="§62.b.2. Carbon intensity: CO2e/MW." xr:uid="{00000000-0004-0000-0000-00004D000000}"/>
    <hyperlink ref="C72" location="'Environmental by census trac'!B12" display="§62.c. Annual CO2 emissions from utility-owned electric generation resources, by census tract." xr:uid="{00000000-0004-0000-0000-00004E000000}"/>
    <hyperlink ref="C73" location="'Environmental by census trac'!B13" display="§62.d. Annual NOx emissions from utility-owned electric generation resources, by census tract." xr:uid="{00000000-0004-0000-0000-00004F000000}"/>
    <hyperlink ref="C74" location="'Environmental by census trac'!B14" display="§62.e. Annual PM2.5 emissions from utility-owned electric generation resources, by census tract." xr:uid="{00000000-0004-0000-0000-000050000000}"/>
    <hyperlink ref="C79" location="Affordability!B12" display="§63.b.1.  Average annual electric bill as a percentage of the average income of all electric  energy-burdened customers." xr:uid="{00000000-0004-0000-0000-000051000000}"/>
    <hyperlink ref="C80" location="Affordability!B13" display="§63.b.2.  Average annual gas bill as a percentage of the average income of all gas energy-burdened customers." xr:uid="{00000000-0004-0000-0000-000052000000}"/>
    <hyperlink ref="C81" location="Affordability!B14" display="§63.c.  Total revenue recovered from customers outside of rates approved within its MYRP.  For this rate case, this would exclude base rates and Schedules 141-C, 141-N and 141-R." xr:uid="{00000000-0004-0000-0000-000053000000}"/>
    <hyperlink ref="C96" location="Affordability!B15" display="§63.g.1.  Average annual net electric plant in service per electric customer." xr:uid="{00000000-0004-0000-0000-000054000000}"/>
    <hyperlink ref="C97" location="Affordability!B16" display="§63.g.2.  Average annual net gas plant in service per gas customer." xr:uid="{00000000-0004-0000-0000-000055000000}"/>
    <hyperlink ref="C98" location="Affordability!B17" display="§63.h.1.  Average annual electric O&amp;M per customer." xr:uid="{00000000-0004-0000-0000-000056000000}"/>
    <hyperlink ref="C99" location="Affordability!B18" display="§63.h.2.  Average annual gas O&amp;M per customer." xr:uid="{00000000-0004-0000-0000-000057000000}"/>
    <hyperlink ref="C100" location="Affordability!B19" display="§63.i.1.  Average excess electric energy burden per household." xr:uid="{00000000-0004-0000-0000-000058000000}"/>
    <hyperlink ref="C101" location="Affordability!B20" display="§63.i.2.  Average excess gas energy burden per household." xr:uid="{00000000-0004-0000-0000-000059000000}"/>
    <hyperlink ref="C82" location="'Affordability by Zip Code'!B13" display="§63.d.1. Number of residential (1) electric disconnect notices by month and zip code." xr:uid="{00000000-0004-0000-0000-00005A000000}"/>
    <hyperlink ref="C83" location="'Affordability by Zip Code'!B14" display="§63.d.2. Number of residential (1) gas disconnect notices by month and zip code." xr:uid="{00000000-0004-0000-0000-00005B000000}"/>
    <hyperlink ref="C84" location="'Affordability by Zip Code'!B15" display="§63.d.3. Percentage of residential (1) electric disconnect notices by month and zip code." xr:uid="{00000000-0004-0000-0000-00005C000000}"/>
    <hyperlink ref="C85" location="'Affordability by Zip Code'!B16" display="§63.d.4. Percentage of residential (1) gas disconnect notices by month and zip code." xr:uid="{00000000-0004-0000-0000-00005D000000}"/>
    <hyperlink ref="C86" location="'Affordability by Zip Code'!B17" display="§63.d.5. Number of residential (2) electric disconnections for nonpayment by month and zip code." xr:uid="{00000000-0004-0000-0000-00005E000000}"/>
    <hyperlink ref="C87" location="'Affordability by Zip Code'!B18" display="§63.d.6. Percentage of residential (2) electric disconnections for nonpayment by month and zip code." xr:uid="{00000000-0004-0000-0000-00005F000000}"/>
    <hyperlink ref="C88" location="'Affordability by Zip Code'!B19" display="§63.d.7. Number  of residential (3) electric reconnection by month and zip code." xr:uid="{00000000-0004-0000-0000-000060000000}"/>
    <hyperlink ref="C89" location="'Affordability by Zip Code'!B20" display="§63.d.8. Percentage of residential (3) electric reconnection by month and zip code." xr:uid="{00000000-0004-0000-0000-000061000000}"/>
    <hyperlink ref="C90" location="'Affordability by Zip Code'!B21" display="§63.e.1. Total residential electric arrearages by month and zip code." xr:uid="{00000000-0004-0000-0000-000062000000}"/>
    <hyperlink ref="C91" location="'Affordability by Zip Code'!B22" display="§63.e.2. Total residential gas arrearages by month and zip code." xr:uid="{00000000-0004-0000-0000-000063000000}"/>
    <hyperlink ref="C92" location="'Affordability by Zip Code'!B23" display="§63.e.3. Average age of arrears total residential electric arrearages by month and zip code." xr:uid="{00000000-0004-0000-0000-000064000000}"/>
    <hyperlink ref="C93" location="'Affordability by Zip Code'!B24" display="§63.e.4. Average age of arrears total residential gas arrearages by month and zip code." xr:uid="{00000000-0004-0000-0000-000065000000}"/>
    <hyperlink ref="C77" location="'Affordability by census trac'!B12" display="§63.a.1.  Average annual residential electric customer bill, by census tract." xr:uid="{00000000-0004-0000-0000-000066000000}"/>
    <hyperlink ref="C78" location="'Affordability by census trac'!B13" display="§63.a.2.  Average annual residential gas customer bill, by census tract." xr:uid="{00000000-0004-0000-0000-000067000000}"/>
    <hyperlink ref="C94" location="'Affordability by census trac'!B14" display="§63.f.1.  Average annual electric bill as a percentage of the average income of all electric energy-burdened customers by census tract." xr:uid="{00000000-0004-0000-0000-000068000000}"/>
    <hyperlink ref="C95" location="'Affordability by census trac'!B15" display="§63.f.2.  Average annual gas bill as a percentage of the average income of all gas energy-burdened customers by census tract." xr:uid="{00000000-0004-0000-0000-000069000000}"/>
    <hyperlink ref="C104" location="'Advancing Equity'!B12" display="Number of Low‐Income Customers Receiving Bill Assistance (Gas and Electric)" xr:uid="{00000000-0004-0000-0000-00006A000000}"/>
    <hyperlink ref="C105" location="'Advancing Equity'!B13" display="'Advancing Equity'!B13" xr:uid="{00000000-0004-0000-0000-00006B000000}"/>
    <hyperlink ref="C106" location="'Advancing Equity'!B14" display="§64.a. To the extent readily available, the number of customers in highly impacted communities and vulnerable populations taking service through PSE’s EV tariffs." xr:uid="{00000000-0004-0000-0000-00006C000000}"/>
    <hyperlink ref="C107" location="'Advancing Equity'!B15" display="§64.b. Percentage of utility transportation electrification spending that is intended to benefit highly impacted communities and vulnerable populations through PSE’s programs." xr:uid="{00000000-0004-0000-0000-00006D000000}"/>
    <hyperlink ref="C110" location="'Advancing Equity'!B17" display="§64.e. AMI electric bill read success rate for highly impacted communities and vulnerable populations" xr:uid="{00000000-0004-0000-0000-00006E000000}"/>
    <hyperlink ref="C111" location="'Advancing Equity'!B1" display="§64.f. AMI gas bill read success rate for highly impacted communities and vulnerable populations." xr:uid="{00000000-0004-0000-0000-00006F000000}"/>
    <hyperlink ref="C112" location="'Advancing Equity'!B19" display="§64.g. Remote switch success rate for highly impacted communities and vulnerable populations." xr:uid="{00000000-0004-0000-0000-000070000000}"/>
    <hyperlink ref="C113" location="'Advancing Equity'!B20" display="§64.h. Reduced energy consumption from voltage regulation for highly impacted communities and vulnerable populations." xr:uid="{00000000-0004-0000-0000-000071000000}"/>
    <hyperlink ref="C126" location="'Advancing Equity'!B21" display="§64.j. Count of customers in highly impacted communities and vulnerable populations taking part in each of PSE’s DER programs." xr:uid="{00000000-0004-0000-0000-000072000000}"/>
    <hyperlink ref="C127" location="'Advancing Equity'!B22" display="§64.k. The amount of PSE DER program capacity sited in areas of highly impacted communities and vulnerable populations." xr:uid="{00000000-0004-0000-0000-000073000000}"/>
    <hyperlink ref="C114" location="'Advancing Equity by DER program'!B12" display="§64.i.1. For each DER program including Energy Efficiency: number of residential customers taking part in each of PSE’s DER program." xr:uid="{00000000-0004-0000-0000-000074000000}"/>
    <hyperlink ref="C115" location="'Advancing Equity by DER program'!B13" display="§64.i.2. For each DER program including Energy Efficiency: number of known low-income customers taking part in each of PSE’s DER programs." xr:uid="{00000000-0004-0000-0000-000075000000}"/>
    <hyperlink ref="C116" location="'Advancing Equity by DER program'!B14" display="§64.i.3. For each DER program including Energy Efficiency: number of known customers in highly impacted communities and vulnerable populations taking part in each of PSE’s DER programs. " xr:uid="{00000000-0004-0000-0000-000076000000}"/>
    <hyperlink ref="C117" location="'Advancing Equity by DER program'!B15" display="§64.i.4. For each DER program including Energy Efficiency: percentage of residential customers taking part in each of PSE’s DER programs. " xr:uid="{00000000-0004-0000-0000-000077000000}"/>
    <hyperlink ref="C118" location="'Advancing Equity by DER program'!B16" display="§64.i.5. For each DER program including Energy Efficiency: percentage of known low-income customers taking part in each of PSE’s DER programs. " xr:uid="{00000000-0004-0000-0000-000078000000}"/>
    <hyperlink ref="C119" location="'Advancing Equity by DER program'!B17" display="§64.i.6. For each DER program including Energy Efficiency: percentage of known customers in highly impacted communities and vulnerable populations taking part in each of PSE’s DER programs. " xr:uid="{00000000-0004-0000-0000-000079000000}"/>
    <hyperlink ref="C120" location="'Advancing Equity by DER program'!B18" display="§64.i.7. For each DER program including Energy Efficiency: average electric energy savings per home for residential customers. " xr:uid="{00000000-0004-0000-0000-00007A000000}"/>
    <hyperlink ref="C121" location="'Advancing Equity by DER program'!B19" display="§64.i.8. For each DER program including Energy Efficiency: average gas energy savings per home for residential customers. " xr:uid="{00000000-0004-0000-0000-00007B000000}"/>
    <hyperlink ref="C122" location="'Advancing Equity by DER program'!B20" display="§64.i.9. For each DER program including Energy Efficiency: average electric energy savings per home for known low-income customers. " xr:uid="{00000000-0004-0000-0000-00007C000000}"/>
    <hyperlink ref="C123" location="'Advancing Equity by DER program'!B21" display="§64.i.10. For each DER program including Energy Efficiency: average gas energy savings per home for known low-income customers. " xr:uid="{00000000-0004-0000-0000-00007D000000}"/>
    <hyperlink ref="C124" location="'Advancing Equity by DER program'!B22" display="§64.i.11. For each DER program including Energy Efficiency: average electric energy savings per home for known highly impacted and vulnerable population customers. " xr:uid="{00000000-0004-0000-0000-00007E000000}"/>
    <hyperlink ref="C125" location="'Advancing Equity by DER program'!B23" display="§64.i.12. For each DER program including Energy Efficiency: average gas energy savings per home for known highly impacted and vulnerable population customers.  " xr:uid="{00000000-0004-0000-0000-00007F000000}"/>
    <hyperlink ref="C128" location="'Advancing Equity by month'!B12" display="§64.l.1. Total residential arrearages by month for known low-income households, highly impacted communities, and vulnerable populations." xr:uid="{00000000-0004-0000-0000-000080000000}"/>
    <hyperlink ref="C129" location="'Advancing Equity by month'!B13" display="§64.l.2. Average age of arrears total residential arrearages by month for known low-income households, highly impacted communities, and vulnerable populations." xr:uid="{00000000-0004-0000-0000-000081000000}"/>
    <hyperlink ref="C130" location="'Advancing Equity by Zip Code'!B13" display="§64.m.1. Number of residential (1) disconnect notices by month and zip code for known low-income households, highly impacted communities, and vulnerable populations." xr:uid="{00000000-0004-0000-0000-000082000000}"/>
    <hyperlink ref="C131" location="'Advancing Equity by Zip Code'!B14" display="§64.m.2. Percentage of residential (1) disconnect notices by month and zip code for known low-income households, highly impacted communities, and vulnerable populations." xr:uid="{00000000-0004-0000-0000-000083000000}"/>
    <hyperlink ref="C132" location="'Advancing Equity by Zip Code'!B15" display="§64.m.3. Number of residential (2) electric disconnections for nonpayment by month and zip code for known low-income households, highly impacted communities, and vulnerable populations." xr:uid="{00000000-0004-0000-0000-000084000000}"/>
    <hyperlink ref="C133" location="'Advancing Equity by Zip Code'!B16" display="§64.m.4. Percentage of residential (2) electric disconnections for nonpayment by month and zip code for known low-income households, highly impacted communities, and vulnerable populations." xr:uid="{00000000-0004-0000-0000-000085000000}"/>
    <hyperlink ref="C134" location="'Advancing Equity by Zip Code'!B17" display="§64.m.5. Number  of residential (3) reconnection by month and zip code for known low-income households, highly impacted communities, and vulnerable populations." xr:uid="{00000000-0004-0000-0000-000086000000}"/>
    <hyperlink ref="C135" location="'Advancing Equity by Zip Code'!B18" display="§64.m.6. Percentage of residential (3) reconnection by month and zip code for known low-income households, highly impacted communities, and vulnerable populations." xr:uid="{00000000-0004-0000-0000-000087000000}"/>
    <hyperlink ref="C136" location="'Advancing Equity by census trac'!B12" display="§64.n.1. Percentage of gas households with a high-energy burden (&gt;6%) for known low income by census tract." xr:uid="{00000000-0004-0000-0000-000088000000}"/>
    <hyperlink ref="C137" location="'Advancing Equity by census trac'!B13" display="§64.n.2. Percentage of electric households with a high-energy burden (&gt;6%) for known low income by census tract." xr:uid="{00000000-0004-0000-0000-000089000000}"/>
    <hyperlink ref="C138" location="'Advancing Equity by census trac'!B14" display="§64.n.3. Percentage of gas households with a high-energy burden (&gt;6%) for highly impacted communities by census tract." xr:uid="{00000000-0004-0000-0000-00008A000000}"/>
    <hyperlink ref="C139" location="'Advancing Equity by census trac'!B15" display="§64.n.4. Percentage of electric households with a high-energy burden (&gt;6%) for highly impacted communities by census tract." xr:uid="{00000000-0004-0000-0000-00008B000000}"/>
    <hyperlink ref="C140" location="'Advancing Equity by census trac'!B16" display="§64.n.5. Percentage of gas households with a high-energy burden (&gt;6%) for vulnerable populations  by census tract." xr:uid="{00000000-0004-0000-0000-00008C000000}"/>
    <hyperlink ref="C141" location="'Advancing Equity by census trac'!B17" display="§64.n.6. Percentage of electric households with a high-energy burden (&gt;6%) for vulnerable populations by census tract." xr:uid="{00000000-0004-0000-0000-00008D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83"/>
  <sheetViews>
    <sheetView zoomScale="80" zoomScaleNormal="80" workbookViewId="0">
      <pane ySplit="11" topLeftCell="A12" activePane="bottomLeft" state="frozen"/>
      <selection pane="bottomLeft" activeCell="J15" sqref="J15:M17"/>
    </sheetView>
  </sheetViews>
  <sheetFormatPr defaultRowHeight="15" x14ac:dyDescent="0.25"/>
  <cols>
    <col min="2" max="4" width="41.7109375" customWidth="1"/>
    <col min="7" max="7" width="8.7109375" customWidth="1"/>
    <col min="8" max="8" width="12.42578125" customWidth="1"/>
    <col min="9" max="9" width="4.42578125" customWidth="1"/>
    <col min="10" max="10" width="19.140625" customWidth="1"/>
    <col min="11" max="11" width="12.42578125" customWidth="1"/>
  </cols>
  <sheetData>
    <row r="1" spans="1:18" x14ac:dyDescent="0.25">
      <c r="A1" s="175" t="s">
        <v>220</v>
      </c>
      <c r="B1" s="175"/>
      <c r="C1" s="175"/>
      <c r="D1" s="175"/>
    </row>
    <row r="2" spans="1:18" x14ac:dyDescent="0.25">
      <c r="A2" s="114" t="s">
        <v>369</v>
      </c>
      <c r="B2" t="s">
        <v>529</v>
      </c>
    </row>
    <row r="3" spans="1:18" x14ac:dyDescent="0.25">
      <c r="A3" s="115" t="s">
        <v>370</v>
      </c>
      <c r="B3" t="s">
        <v>530</v>
      </c>
    </row>
    <row r="4" spans="1:18" ht="30.75" customHeight="1" x14ac:dyDescent="0.25">
      <c r="A4" s="115" t="s">
        <v>371</v>
      </c>
      <c r="B4" s="186" t="s">
        <v>531</v>
      </c>
      <c r="C4" s="187"/>
      <c r="D4" s="187"/>
      <c r="E4" s="187"/>
      <c r="F4" s="187"/>
      <c r="G4" s="187"/>
      <c r="H4" s="187"/>
      <c r="I4" s="187"/>
      <c r="J4" s="187"/>
      <c r="K4" s="187"/>
      <c r="L4" s="187"/>
      <c r="M4" s="187"/>
      <c r="N4" s="187"/>
      <c r="O4" s="187"/>
      <c r="P4" s="187"/>
      <c r="Q4" s="187"/>
      <c r="R4" s="187"/>
    </row>
    <row r="5" spans="1:18" x14ac:dyDescent="0.25">
      <c r="A5" s="115" t="s">
        <v>372</v>
      </c>
      <c r="B5" t="s">
        <v>532</v>
      </c>
    </row>
    <row r="6" spans="1:18" x14ac:dyDescent="0.25">
      <c r="A6" s="115" t="s">
        <v>373</v>
      </c>
      <c r="B6" t="s">
        <v>533</v>
      </c>
    </row>
    <row r="7" spans="1:18" x14ac:dyDescent="0.25">
      <c r="A7" s="115" t="s">
        <v>374</v>
      </c>
    </row>
    <row r="8" spans="1:18" x14ac:dyDescent="0.25">
      <c r="A8" s="115" t="s">
        <v>375</v>
      </c>
    </row>
    <row r="10" spans="1:18" ht="15" customHeight="1" x14ac:dyDescent="0.25">
      <c r="A10" s="174" t="s">
        <v>236</v>
      </c>
      <c r="B10" s="174"/>
      <c r="C10" s="174"/>
      <c r="D10" s="174"/>
      <c r="E10" s="174"/>
      <c r="F10" s="174"/>
      <c r="G10" s="174"/>
      <c r="H10" s="174"/>
      <c r="I10" s="127"/>
      <c r="J10" s="182" t="s">
        <v>4</v>
      </c>
      <c r="K10" s="182"/>
      <c r="L10" s="182"/>
      <c r="M10" s="182"/>
    </row>
    <row r="11" spans="1:18" s="2" customFormat="1" ht="34.5" customHeight="1" x14ac:dyDescent="0.25">
      <c r="A11" s="33" t="s">
        <v>507</v>
      </c>
      <c r="B11" s="8" t="s">
        <v>3</v>
      </c>
      <c r="C11" s="8" t="s">
        <v>5</v>
      </c>
      <c r="D11" s="8" t="s">
        <v>6</v>
      </c>
      <c r="E11" s="8" t="s">
        <v>222</v>
      </c>
      <c r="F11" s="8" t="s">
        <v>4</v>
      </c>
      <c r="G11" s="8" t="s">
        <v>7</v>
      </c>
      <c r="H11" s="8" t="s">
        <v>216</v>
      </c>
      <c r="I11" s="127"/>
      <c r="J11" s="33" t="s">
        <v>217</v>
      </c>
      <c r="K11" s="42" t="s">
        <v>237</v>
      </c>
      <c r="L11" s="31" t="s">
        <v>238</v>
      </c>
      <c r="M11" s="31" t="s">
        <v>239</v>
      </c>
    </row>
    <row r="12" spans="1:18" ht="60" x14ac:dyDescent="0.25">
      <c r="A12" s="9">
        <v>54</v>
      </c>
      <c r="B12" s="55" t="s">
        <v>567</v>
      </c>
      <c r="C12" s="11" t="s">
        <v>568</v>
      </c>
      <c r="D12" s="21" t="s">
        <v>161</v>
      </c>
      <c r="E12" s="59" t="s">
        <v>377</v>
      </c>
      <c r="F12" s="59" t="s">
        <v>376</v>
      </c>
      <c r="G12" s="9" t="s">
        <v>517</v>
      </c>
      <c r="H12" s="10" t="s">
        <v>31</v>
      </c>
      <c r="I12" s="180" t="s">
        <v>247</v>
      </c>
      <c r="J12" s="181"/>
      <c r="K12" s="181"/>
      <c r="L12" s="181"/>
      <c r="M12" s="181"/>
    </row>
    <row r="13" spans="1:18" ht="90" x14ac:dyDescent="0.25">
      <c r="A13" s="9">
        <v>55</v>
      </c>
      <c r="B13" s="55" t="s">
        <v>162</v>
      </c>
      <c r="C13" s="11" t="s">
        <v>163</v>
      </c>
      <c r="D13" s="21" t="s">
        <v>164</v>
      </c>
      <c r="E13" s="59" t="s">
        <v>377</v>
      </c>
      <c r="F13" s="59" t="s">
        <v>376</v>
      </c>
      <c r="G13" s="9" t="s">
        <v>517</v>
      </c>
      <c r="H13" s="10" t="s">
        <v>31</v>
      </c>
      <c r="I13" s="41"/>
      <c r="J13" s="36"/>
      <c r="K13" s="36"/>
      <c r="L13" s="36"/>
      <c r="M13" s="36"/>
    </row>
    <row r="14" spans="1:18" ht="60" customHeight="1" x14ac:dyDescent="0.25">
      <c r="A14" s="9">
        <v>56</v>
      </c>
      <c r="B14" s="55" t="s">
        <v>165</v>
      </c>
      <c r="C14" s="11" t="s">
        <v>166</v>
      </c>
      <c r="D14" s="21" t="s">
        <v>167</v>
      </c>
      <c r="E14" s="59" t="s">
        <v>377</v>
      </c>
      <c r="F14" s="59" t="s">
        <v>376</v>
      </c>
      <c r="G14" s="9" t="s">
        <v>517</v>
      </c>
      <c r="H14" s="10" t="s">
        <v>31</v>
      </c>
      <c r="I14" s="41"/>
      <c r="J14" s="36"/>
      <c r="K14" s="36"/>
      <c r="L14" s="36"/>
      <c r="M14" s="36"/>
    </row>
    <row r="15" spans="1:18" x14ac:dyDescent="0.25">
      <c r="I15" s="36"/>
      <c r="J15" s="182" t="s">
        <v>4</v>
      </c>
      <c r="K15" s="182"/>
      <c r="L15" s="182"/>
      <c r="M15" s="182"/>
    </row>
    <row r="16" spans="1:18" x14ac:dyDescent="0.25">
      <c r="I16" s="36"/>
      <c r="J16" s="33" t="s">
        <v>217</v>
      </c>
      <c r="K16" s="42" t="s">
        <v>237</v>
      </c>
      <c r="L16" s="31" t="s">
        <v>238</v>
      </c>
      <c r="M16" s="31" t="s">
        <v>239</v>
      </c>
    </row>
    <row r="17" spans="9:13" x14ac:dyDescent="0.25">
      <c r="I17" s="36"/>
      <c r="J17" s="9">
        <v>53073000600</v>
      </c>
      <c r="K17" s="57">
        <v>4</v>
      </c>
      <c r="L17" s="58">
        <v>48.952500000000001</v>
      </c>
      <c r="M17" s="58">
        <v>13.193836450000001</v>
      </c>
    </row>
    <row r="18" spans="9:13" x14ac:dyDescent="0.25">
      <c r="I18" s="36"/>
      <c r="J18" s="9">
        <v>53073010504</v>
      </c>
      <c r="K18" s="57">
        <v>13</v>
      </c>
      <c r="L18" s="58">
        <v>182.1020083938194</v>
      </c>
      <c r="M18" s="58">
        <v>40.099958448894583</v>
      </c>
    </row>
    <row r="19" spans="9:13" x14ac:dyDescent="0.25">
      <c r="I19" s="36"/>
      <c r="J19" s="9">
        <v>53053071413</v>
      </c>
      <c r="K19" s="57">
        <v>2</v>
      </c>
      <c r="L19" s="58">
        <v>74.755796072446259</v>
      </c>
      <c r="M19" s="58">
        <v>16.885125050931613</v>
      </c>
    </row>
    <row r="20" spans="9:13" x14ac:dyDescent="0.25">
      <c r="I20" s="36"/>
      <c r="J20" s="9">
        <v>53057951900</v>
      </c>
      <c r="K20" s="57">
        <v>4</v>
      </c>
      <c r="L20" s="58">
        <v>463.70749893853014</v>
      </c>
      <c r="M20" s="58">
        <v>13.863650517806105</v>
      </c>
    </row>
    <row r="21" spans="9:13" x14ac:dyDescent="0.25">
      <c r="I21" s="36"/>
      <c r="J21" s="9">
        <v>53039950103</v>
      </c>
      <c r="K21" s="57">
        <v>4</v>
      </c>
      <c r="L21" s="58">
        <v>47.999999999999993</v>
      </c>
      <c r="M21" s="58">
        <v>8.1016499999999994</v>
      </c>
    </row>
    <row r="22" spans="9:13" x14ac:dyDescent="0.25">
      <c r="I22" s="36"/>
      <c r="J22" s="9">
        <v>53015980000</v>
      </c>
      <c r="K22" s="57">
        <v>9</v>
      </c>
      <c r="L22" s="58">
        <v>47.059944999999999</v>
      </c>
      <c r="M22" s="58">
        <v>27.170407404398667</v>
      </c>
    </row>
    <row r="23" spans="9:13" x14ac:dyDescent="0.25">
      <c r="I23" s="36"/>
      <c r="J23" s="9">
        <v>53073010202</v>
      </c>
      <c r="K23" s="57">
        <v>4</v>
      </c>
      <c r="L23" s="58">
        <v>37.236499999999999</v>
      </c>
      <c r="M23" s="58">
        <v>12.27429907202041</v>
      </c>
    </row>
    <row r="24" spans="9:13" x14ac:dyDescent="0.25">
      <c r="I24" s="36"/>
      <c r="J24" s="9">
        <v>30087000200</v>
      </c>
      <c r="K24" s="58">
        <v>1028</v>
      </c>
      <c r="L24" s="58">
        <v>1870.4914835416666</v>
      </c>
      <c r="M24" s="58">
        <v>21.228224858268756</v>
      </c>
    </row>
    <row r="25" spans="9:13" x14ac:dyDescent="0.25">
      <c r="J25" s="2"/>
      <c r="K25" s="2"/>
      <c r="L25" s="2"/>
      <c r="M25" s="2"/>
    </row>
    <row r="26" spans="9:13" x14ac:dyDescent="0.25">
      <c r="J26" s="2"/>
      <c r="K26" s="2"/>
      <c r="L26" s="2"/>
      <c r="M26" s="2"/>
    </row>
    <row r="27" spans="9:13" x14ac:dyDescent="0.25">
      <c r="J27" s="2"/>
      <c r="K27" s="2"/>
      <c r="L27" s="2"/>
      <c r="M27" s="2"/>
    </row>
    <row r="28" spans="9:13" x14ac:dyDescent="0.25">
      <c r="J28" s="2"/>
      <c r="K28" s="2"/>
      <c r="L28" s="2"/>
      <c r="M28" s="2"/>
    </row>
    <row r="29" spans="9:13" x14ac:dyDescent="0.25">
      <c r="J29" s="2"/>
      <c r="K29" s="2"/>
      <c r="L29" s="2"/>
      <c r="M29" s="2"/>
    </row>
    <row r="30" spans="9:13" x14ac:dyDescent="0.25">
      <c r="J30" s="2"/>
      <c r="K30" s="2"/>
      <c r="L30" s="2"/>
      <c r="M30" s="2"/>
    </row>
    <row r="31" spans="9:13" x14ac:dyDescent="0.25">
      <c r="J31" s="2"/>
      <c r="K31" s="2"/>
      <c r="L31" s="2"/>
      <c r="M31" s="2"/>
    </row>
    <row r="32" spans="9:13" x14ac:dyDescent="0.25">
      <c r="J32" s="2"/>
      <c r="K32" s="2"/>
      <c r="L32" s="2"/>
      <c r="M32" s="2"/>
    </row>
    <row r="33" spans="10:13" x14ac:dyDescent="0.25">
      <c r="J33" s="2"/>
      <c r="K33" s="2"/>
      <c r="L33" s="2"/>
      <c r="M33" s="2"/>
    </row>
    <row r="34" spans="10:13" x14ac:dyDescent="0.25">
      <c r="J34" s="2"/>
      <c r="K34" s="2"/>
      <c r="L34" s="2"/>
      <c r="M34" s="2"/>
    </row>
    <row r="35" spans="10:13" x14ac:dyDescent="0.25">
      <c r="J35" s="2"/>
      <c r="K35" s="2"/>
      <c r="L35" s="2"/>
      <c r="M35" s="2"/>
    </row>
    <row r="36" spans="10:13" x14ac:dyDescent="0.25">
      <c r="J36" s="2"/>
      <c r="K36" s="2"/>
      <c r="L36" s="2"/>
      <c r="M36" s="2"/>
    </row>
    <row r="37" spans="10:13" x14ac:dyDescent="0.25">
      <c r="J37" s="2"/>
      <c r="K37" s="2"/>
      <c r="L37" s="2"/>
      <c r="M37" s="2"/>
    </row>
    <row r="38" spans="10:13" x14ac:dyDescent="0.25">
      <c r="J38" s="2"/>
      <c r="K38" s="2"/>
      <c r="L38" s="2"/>
      <c r="M38" s="2"/>
    </row>
    <row r="39" spans="10:13" x14ac:dyDescent="0.25">
      <c r="J39" s="2"/>
      <c r="K39" s="2"/>
      <c r="L39" s="2"/>
      <c r="M39" s="2"/>
    </row>
    <row r="40" spans="10:13" x14ac:dyDescent="0.25">
      <c r="J40" s="2"/>
      <c r="K40" s="2"/>
      <c r="L40" s="2"/>
      <c r="M40" s="2"/>
    </row>
    <row r="41" spans="10:13" x14ac:dyDescent="0.25">
      <c r="J41" s="2"/>
      <c r="K41" s="2"/>
      <c r="L41" s="2"/>
      <c r="M41" s="2"/>
    </row>
    <row r="42" spans="10:13" x14ac:dyDescent="0.25">
      <c r="J42" s="2"/>
      <c r="K42" s="2"/>
      <c r="L42" s="2"/>
      <c r="M42" s="2"/>
    </row>
    <row r="43" spans="10:13" x14ac:dyDescent="0.25">
      <c r="J43" s="2"/>
      <c r="K43" s="2"/>
      <c r="L43" s="2"/>
      <c r="M43" s="2"/>
    </row>
    <row r="44" spans="10:13" x14ac:dyDescent="0.25">
      <c r="J44" s="2"/>
      <c r="K44" s="2"/>
      <c r="L44" s="2"/>
      <c r="M44" s="2"/>
    </row>
    <row r="45" spans="10:13" x14ac:dyDescent="0.25">
      <c r="J45" s="2"/>
      <c r="K45" s="2"/>
      <c r="L45" s="2"/>
      <c r="M45" s="2"/>
    </row>
    <row r="46" spans="10:13" x14ac:dyDescent="0.25">
      <c r="J46" s="2"/>
      <c r="K46" s="2"/>
      <c r="L46" s="2"/>
      <c r="M46" s="2"/>
    </row>
    <row r="47" spans="10:13" x14ac:dyDescent="0.25">
      <c r="J47" s="2"/>
      <c r="K47" s="2"/>
      <c r="L47" s="2"/>
      <c r="M47" s="2"/>
    </row>
    <row r="48" spans="10:13" x14ac:dyDescent="0.25">
      <c r="J48" s="2"/>
      <c r="K48" s="2"/>
      <c r="L48" s="2"/>
      <c r="M48" s="2"/>
    </row>
    <row r="49" spans="10:13" x14ac:dyDescent="0.25">
      <c r="J49" s="2"/>
      <c r="K49" s="2"/>
      <c r="L49" s="2"/>
      <c r="M49" s="2"/>
    </row>
    <row r="50" spans="10:13" x14ac:dyDescent="0.25">
      <c r="J50" s="2"/>
      <c r="K50" s="2"/>
      <c r="L50" s="2"/>
      <c r="M50" s="2"/>
    </row>
    <row r="51" spans="10:13" x14ac:dyDescent="0.25">
      <c r="J51" s="2"/>
      <c r="K51" s="2"/>
      <c r="L51" s="2"/>
      <c r="M51" s="2"/>
    </row>
    <row r="52" spans="10:13" x14ac:dyDescent="0.25">
      <c r="J52" s="2"/>
      <c r="K52" s="2"/>
      <c r="L52" s="2"/>
      <c r="M52" s="2"/>
    </row>
    <row r="53" spans="10:13" x14ac:dyDescent="0.25">
      <c r="J53" s="2"/>
      <c r="K53" s="2"/>
      <c r="L53" s="2"/>
      <c r="M53" s="2"/>
    </row>
    <row r="54" spans="10:13" x14ac:dyDescent="0.25">
      <c r="J54" s="2"/>
      <c r="K54" s="2"/>
      <c r="L54" s="2"/>
      <c r="M54" s="2"/>
    </row>
    <row r="55" spans="10:13" x14ac:dyDescent="0.25">
      <c r="J55" s="2"/>
      <c r="K55" s="2"/>
      <c r="L55" s="2"/>
      <c r="M55" s="2"/>
    </row>
    <row r="56" spans="10:13" x14ac:dyDescent="0.25">
      <c r="J56" s="2"/>
      <c r="K56" s="2"/>
      <c r="L56" s="2"/>
      <c r="M56" s="2"/>
    </row>
    <row r="57" spans="10:13" x14ac:dyDescent="0.25">
      <c r="J57" s="2"/>
      <c r="K57" s="2"/>
      <c r="L57" s="2"/>
      <c r="M57" s="2"/>
    </row>
    <row r="58" spans="10:13" x14ac:dyDescent="0.25">
      <c r="J58" s="2"/>
      <c r="K58" s="2"/>
      <c r="L58" s="2"/>
      <c r="M58" s="2"/>
    </row>
    <row r="59" spans="10:13" x14ac:dyDescent="0.25">
      <c r="J59" s="2"/>
      <c r="K59" s="2"/>
      <c r="L59" s="2"/>
      <c r="M59" s="2"/>
    </row>
    <row r="60" spans="10:13" x14ac:dyDescent="0.25">
      <c r="J60" s="2"/>
      <c r="K60" s="2"/>
      <c r="L60" s="2"/>
      <c r="M60" s="2"/>
    </row>
    <row r="61" spans="10:13" x14ac:dyDescent="0.25">
      <c r="J61" s="2"/>
      <c r="K61" s="2"/>
      <c r="L61" s="2"/>
      <c r="M61" s="2"/>
    </row>
    <row r="62" spans="10:13" x14ac:dyDescent="0.25">
      <c r="J62" s="2"/>
      <c r="K62" s="2"/>
      <c r="L62" s="2"/>
      <c r="M62" s="2"/>
    </row>
    <row r="63" spans="10:13" x14ac:dyDescent="0.25">
      <c r="J63" s="2"/>
      <c r="K63" s="2"/>
      <c r="L63" s="2"/>
      <c r="M63" s="2"/>
    </row>
    <row r="64" spans="10:13" x14ac:dyDescent="0.25">
      <c r="J64" s="2"/>
      <c r="K64" s="2"/>
      <c r="L64" s="2"/>
      <c r="M64" s="2"/>
    </row>
    <row r="65" spans="10:13" x14ac:dyDescent="0.25">
      <c r="J65" s="2"/>
      <c r="K65" s="2"/>
      <c r="L65" s="2"/>
      <c r="M65" s="2"/>
    </row>
    <row r="66" spans="10:13" x14ac:dyDescent="0.25">
      <c r="J66" s="2"/>
      <c r="K66" s="2"/>
      <c r="L66" s="2"/>
      <c r="M66" s="2"/>
    </row>
    <row r="67" spans="10:13" x14ac:dyDescent="0.25">
      <c r="J67" s="2"/>
      <c r="K67" s="2"/>
      <c r="L67" s="2"/>
      <c r="M67" s="2"/>
    </row>
    <row r="68" spans="10:13" x14ac:dyDescent="0.25">
      <c r="J68" s="2"/>
      <c r="K68" s="2"/>
      <c r="L68" s="2"/>
      <c r="M68" s="2"/>
    </row>
    <row r="69" spans="10:13" x14ac:dyDescent="0.25">
      <c r="J69" s="2"/>
      <c r="K69" s="2"/>
      <c r="L69" s="2"/>
      <c r="M69" s="2"/>
    </row>
    <row r="70" spans="10:13" x14ac:dyDescent="0.25">
      <c r="J70" s="2"/>
      <c r="K70" s="2"/>
      <c r="L70" s="2"/>
      <c r="M70" s="2"/>
    </row>
    <row r="71" spans="10:13" x14ac:dyDescent="0.25">
      <c r="J71" s="2"/>
      <c r="K71" s="2"/>
      <c r="L71" s="2"/>
      <c r="M71" s="2"/>
    </row>
    <row r="72" spans="10:13" x14ac:dyDescent="0.25">
      <c r="J72" s="2"/>
      <c r="K72" s="2"/>
      <c r="L72" s="2"/>
      <c r="M72" s="2"/>
    </row>
    <row r="73" spans="10:13" x14ac:dyDescent="0.25">
      <c r="J73" s="2"/>
      <c r="K73" s="2"/>
      <c r="L73" s="2"/>
      <c r="M73" s="2"/>
    </row>
    <row r="74" spans="10:13" x14ac:dyDescent="0.25">
      <c r="J74" s="2"/>
      <c r="K74" s="2"/>
      <c r="L74" s="2"/>
      <c r="M74" s="2"/>
    </row>
    <row r="75" spans="10:13" x14ac:dyDescent="0.25">
      <c r="J75" s="2"/>
      <c r="K75" s="2"/>
      <c r="L75" s="2"/>
      <c r="M75" s="2"/>
    </row>
    <row r="76" spans="10:13" x14ac:dyDescent="0.25">
      <c r="J76" s="2"/>
      <c r="K76" s="2"/>
      <c r="L76" s="2"/>
      <c r="M76" s="2"/>
    </row>
    <row r="77" spans="10:13" x14ac:dyDescent="0.25">
      <c r="J77" s="2"/>
      <c r="K77" s="2"/>
      <c r="L77" s="2"/>
      <c r="M77" s="2"/>
    </row>
    <row r="78" spans="10:13" x14ac:dyDescent="0.25">
      <c r="J78" s="2"/>
      <c r="K78" s="2"/>
      <c r="L78" s="2"/>
      <c r="M78" s="2"/>
    </row>
    <row r="79" spans="10:13" x14ac:dyDescent="0.25">
      <c r="J79" s="2"/>
      <c r="K79" s="2"/>
      <c r="L79" s="2"/>
      <c r="M79" s="2"/>
    </row>
    <row r="80" spans="10:13" x14ac:dyDescent="0.25">
      <c r="J80" s="2"/>
      <c r="K80" s="2"/>
      <c r="L80" s="2"/>
      <c r="M80" s="2"/>
    </row>
    <row r="81" spans="10:13" x14ac:dyDescent="0.25">
      <c r="J81" s="2"/>
      <c r="K81" s="2"/>
      <c r="L81" s="2"/>
      <c r="M81" s="2"/>
    </row>
    <row r="82" spans="10:13" x14ac:dyDescent="0.25">
      <c r="J82" s="2"/>
      <c r="K82" s="2"/>
      <c r="L82" s="2"/>
      <c r="M82" s="2"/>
    </row>
    <row r="83" spans="10:13" x14ac:dyDescent="0.25">
      <c r="J83" s="2"/>
      <c r="K83" s="2"/>
      <c r="L83" s="2"/>
      <c r="M83" s="2"/>
    </row>
    <row r="84" spans="10:13" x14ac:dyDescent="0.25">
      <c r="J84" s="2"/>
      <c r="K84" s="2"/>
      <c r="L84" s="2"/>
      <c r="M84" s="2"/>
    </row>
    <row r="85" spans="10:13" x14ac:dyDescent="0.25">
      <c r="J85" s="2"/>
      <c r="K85" s="2"/>
      <c r="L85" s="2"/>
      <c r="M85" s="2"/>
    </row>
    <row r="86" spans="10:13" x14ac:dyDescent="0.25">
      <c r="J86" s="2"/>
      <c r="K86" s="2"/>
      <c r="L86" s="2"/>
      <c r="M86" s="2"/>
    </row>
    <row r="87" spans="10:13" x14ac:dyDescent="0.25">
      <c r="J87" s="2"/>
      <c r="K87" s="2"/>
      <c r="L87" s="2"/>
      <c r="M87" s="2"/>
    </row>
    <row r="88" spans="10:13" x14ac:dyDescent="0.25">
      <c r="J88" s="2"/>
      <c r="K88" s="2"/>
      <c r="L88" s="2"/>
      <c r="M88" s="2"/>
    </row>
    <row r="89" spans="10:13" x14ac:dyDescent="0.25">
      <c r="J89" s="2"/>
      <c r="K89" s="2"/>
      <c r="L89" s="2"/>
      <c r="M89" s="2"/>
    </row>
    <row r="90" spans="10:13" x14ac:dyDescent="0.25">
      <c r="J90" s="2"/>
      <c r="K90" s="2"/>
      <c r="L90" s="2"/>
      <c r="M90" s="2"/>
    </row>
    <row r="91" spans="10:13" x14ac:dyDescent="0.25">
      <c r="J91" s="2"/>
      <c r="K91" s="2"/>
      <c r="L91" s="2"/>
      <c r="M91" s="2"/>
    </row>
    <row r="92" spans="10:13" x14ac:dyDescent="0.25">
      <c r="J92" s="2"/>
      <c r="K92" s="2"/>
      <c r="L92" s="2"/>
      <c r="M92" s="2"/>
    </row>
    <row r="93" spans="10:13" x14ac:dyDescent="0.25">
      <c r="J93" s="2"/>
      <c r="K93" s="2"/>
      <c r="L93" s="2"/>
      <c r="M93" s="2"/>
    </row>
    <row r="94" spans="10:13" x14ac:dyDescent="0.25">
      <c r="J94" s="2"/>
      <c r="K94" s="2"/>
      <c r="L94" s="2"/>
      <c r="M94" s="2"/>
    </row>
    <row r="95" spans="10:13" x14ac:dyDescent="0.25">
      <c r="J95" s="2"/>
      <c r="K95" s="2"/>
      <c r="L95" s="2"/>
      <c r="M95" s="2"/>
    </row>
    <row r="96" spans="10:13" x14ac:dyDescent="0.25">
      <c r="J96" s="2"/>
      <c r="K96" s="2"/>
      <c r="L96" s="2"/>
      <c r="M96" s="2"/>
    </row>
    <row r="97" spans="10:13" x14ac:dyDescent="0.25">
      <c r="J97" s="2"/>
      <c r="K97" s="2"/>
      <c r="L97" s="2"/>
      <c r="M97" s="2"/>
    </row>
    <row r="98" spans="10:13" x14ac:dyDescent="0.25">
      <c r="J98" s="2"/>
      <c r="K98" s="2"/>
      <c r="L98" s="2"/>
      <c r="M98" s="2"/>
    </row>
    <row r="99" spans="10:13" x14ac:dyDescent="0.25">
      <c r="J99" s="2"/>
      <c r="K99" s="2"/>
      <c r="L99" s="2"/>
      <c r="M99" s="2"/>
    </row>
    <row r="100" spans="10:13" x14ac:dyDescent="0.25">
      <c r="J100" s="2"/>
      <c r="K100" s="2"/>
      <c r="L100" s="2"/>
      <c r="M100" s="2"/>
    </row>
    <row r="101" spans="10:13" x14ac:dyDescent="0.25">
      <c r="J101" s="2"/>
      <c r="K101" s="2"/>
      <c r="L101" s="2"/>
      <c r="M101" s="2"/>
    </row>
    <row r="102" spans="10:13" x14ac:dyDescent="0.25">
      <c r="J102" s="2"/>
      <c r="K102" s="2"/>
      <c r="L102" s="2"/>
      <c r="M102" s="2"/>
    </row>
    <row r="103" spans="10:13" x14ac:dyDescent="0.25">
      <c r="J103" s="2"/>
      <c r="K103" s="2"/>
      <c r="L103" s="2"/>
      <c r="M103" s="2"/>
    </row>
    <row r="104" spans="10:13" x14ac:dyDescent="0.25">
      <c r="J104" s="2"/>
      <c r="K104" s="2"/>
      <c r="L104" s="2"/>
      <c r="M104" s="2"/>
    </row>
    <row r="105" spans="10:13" x14ac:dyDescent="0.25">
      <c r="J105" s="2"/>
      <c r="K105" s="2"/>
      <c r="L105" s="2"/>
      <c r="M105" s="2"/>
    </row>
    <row r="106" spans="10:13" x14ac:dyDescent="0.25">
      <c r="J106" s="2"/>
      <c r="K106" s="2"/>
      <c r="L106" s="2"/>
      <c r="M106" s="2"/>
    </row>
    <row r="107" spans="10:13" x14ac:dyDescent="0.25">
      <c r="J107" s="2"/>
      <c r="K107" s="2"/>
      <c r="L107" s="2"/>
      <c r="M107" s="2"/>
    </row>
    <row r="108" spans="10:13" x14ac:dyDescent="0.25">
      <c r="J108" s="2"/>
      <c r="K108" s="2"/>
      <c r="L108" s="2"/>
      <c r="M108" s="2"/>
    </row>
    <row r="109" spans="10:13" x14ac:dyDescent="0.25">
      <c r="J109" s="2"/>
      <c r="K109" s="2"/>
      <c r="L109" s="2"/>
      <c r="M109" s="2"/>
    </row>
    <row r="110" spans="10:13" x14ac:dyDescent="0.25">
      <c r="J110" s="2"/>
      <c r="K110" s="2"/>
      <c r="L110" s="2"/>
      <c r="M110" s="2"/>
    </row>
    <row r="111" spans="10:13" x14ac:dyDescent="0.25">
      <c r="J111" s="2"/>
      <c r="K111" s="2"/>
      <c r="L111" s="2"/>
      <c r="M111" s="2"/>
    </row>
    <row r="112" spans="10:13" x14ac:dyDescent="0.25">
      <c r="J112" s="2"/>
      <c r="K112" s="2"/>
      <c r="L112" s="2"/>
      <c r="M112" s="2"/>
    </row>
    <row r="113" spans="10:13" x14ac:dyDescent="0.25">
      <c r="J113" s="2"/>
      <c r="K113" s="2"/>
      <c r="L113" s="2"/>
      <c r="M113" s="2"/>
    </row>
    <row r="114" spans="10:13" x14ac:dyDescent="0.25">
      <c r="J114" s="2"/>
      <c r="K114" s="2"/>
      <c r="L114" s="2"/>
      <c r="M114" s="2"/>
    </row>
    <row r="115" spans="10:13" x14ac:dyDescent="0.25">
      <c r="J115" s="2"/>
      <c r="K115" s="2"/>
      <c r="L115" s="2"/>
      <c r="M115" s="2"/>
    </row>
    <row r="116" spans="10:13" x14ac:dyDescent="0.25">
      <c r="J116" s="2"/>
      <c r="K116" s="2"/>
      <c r="L116" s="2"/>
      <c r="M116" s="2"/>
    </row>
    <row r="117" spans="10:13" x14ac:dyDescent="0.25">
      <c r="J117" s="2"/>
      <c r="K117" s="2"/>
      <c r="L117" s="2"/>
      <c r="M117" s="2"/>
    </row>
    <row r="118" spans="10:13" x14ac:dyDescent="0.25">
      <c r="J118" s="2"/>
      <c r="K118" s="2"/>
      <c r="L118" s="2"/>
      <c r="M118" s="2"/>
    </row>
    <row r="119" spans="10:13" x14ac:dyDescent="0.25">
      <c r="J119" s="2"/>
      <c r="K119" s="2"/>
      <c r="L119" s="2"/>
      <c r="M119" s="2"/>
    </row>
    <row r="120" spans="10:13" x14ac:dyDescent="0.25">
      <c r="J120" s="2"/>
      <c r="K120" s="2"/>
      <c r="L120" s="2"/>
      <c r="M120" s="2"/>
    </row>
    <row r="121" spans="10:13" x14ac:dyDescent="0.25">
      <c r="J121" s="2"/>
      <c r="K121" s="2"/>
      <c r="L121" s="2"/>
      <c r="M121" s="2"/>
    </row>
    <row r="122" spans="10:13" x14ac:dyDescent="0.25">
      <c r="J122" s="2"/>
      <c r="K122" s="2"/>
      <c r="L122" s="2"/>
      <c r="M122" s="2"/>
    </row>
    <row r="123" spans="10:13" x14ac:dyDescent="0.25">
      <c r="J123" s="2"/>
      <c r="K123" s="2"/>
      <c r="L123" s="2"/>
      <c r="M123" s="2"/>
    </row>
    <row r="124" spans="10:13" x14ac:dyDescent="0.25">
      <c r="J124" s="2"/>
      <c r="K124" s="2"/>
      <c r="L124" s="2"/>
      <c r="M124" s="2"/>
    </row>
    <row r="125" spans="10:13" x14ac:dyDescent="0.25">
      <c r="J125" s="2"/>
      <c r="K125" s="2"/>
      <c r="L125" s="2"/>
      <c r="M125" s="2"/>
    </row>
    <row r="126" spans="10:13" x14ac:dyDescent="0.25">
      <c r="J126" s="2"/>
      <c r="K126" s="2"/>
      <c r="L126" s="2"/>
      <c r="M126" s="2"/>
    </row>
    <row r="127" spans="10:13" x14ac:dyDescent="0.25">
      <c r="J127" s="2"/>
      <c r="K127" s="2"/>
      <c r="L127" s="2"/>
      <c r="M127" s="2"/>
    </row>
    <row r="128" spans="10:13" x14ac:dyDescent="0.25">
      <c r="J128" s="2"/>
      <c r="K128" s="2"/>
      <c r="L128" s="2"/>
      <c r="M128" s="2"/>
    </row>
    <row r="129" spans="10:13" x14ac:dyDescent="0.25">
      <c r="J129" s="2"/>
      <c r="K129" s="2"/>
      <c r="L129" s="2"/>
      <c r="M129" s="2"/>
    </row>
    <row r="130" spans="10:13" x14ac:dyDescent="0.25">
      <c r="J130" s="2"/>
      <c r="K130" s="2"/>
      <c r="L130" s="2"/>
      <c r="M130" s="2"/>
    </row>
    <row r="131" spans="10:13" x14ac:dyDescent="0.25">
      <c r="J131" s="2"/>
      <c r="K131" s="2"/>
      <c r="L131" s="2"/>
      <c r="M131" s="2"/>
    </row>
    <row r="132" spans="10:13" x14ac:dyDescent="0.25">
      <c r="J132" s="2"/>
      <c r="K132" s="2"/>
      <c r="L132" s="2"/>
      <c r="M132" s="2"/>
    </row>
    <row r="133" spans="10:13" x14ac:dyDescent="0.25">
      <c r="J133" s="2"/>
      <c r="K133" s="2"/>
      <c r="L133" s="2"/>
      <c r="M133" s="2"/>
    </row>
    <row r="134" spans="10:13" x14ac:dyDescent="0.25">
      <c r="J134" s="2"/>
      <c r="K134" s="2"/>
      <c r="L134" s="2"/>
      <c r="M134" s="2"/>
    </row>
    <row r="135" spans="10:13" x14ac:dyDescent="0.25">
      <c r="J135" s="2"/>
      <c r="K135" s="2"/>
      <c r="L135" s="2"/>
      <c r="M135" s="2"/>
    </row>
    <row r="136" spans="10:13" x14ac:dyDescent="0.25">
      <c r="J136" s="2"/>
      <c r="K136" s="2"/>
      <c r="L136" s="2"/>
      <c r="M136" s="2"/>
    </row>
    <row r="137" spans="10:13" x14ac:dyDescent="0.25">
      <c r="J137" s="2"/>
      <c r="K137" s="2"/>
      <c r="L137" s="2"/>
      <c r="M137" s="2"/>
    </row>
    <row r="138" spans="10:13" x14ac:dyDescent="0.25">
      <c r="J138" s="2"/>
      <c r="K138" s="2"/>
      <c r="L138" s="2"/>
      <c r="M138" s="2"/>
    </row>
    <row r="139" spans="10:13" x14ac:dyDescent="0.25">
      <c r="J139" s="2"/>
      <c r="K139" s="2"/>
      <c r="L139" s="2"/>
      <c r="M139" s="2"/>
    </row>
    <row r="140" spans="10:13" x14ac:dyDescent="0.25">
      <c r="J140" s="2"/>
      <c r="K140" s="2"/>
      <c r="L140" s="2"/>
      <c r="M140" s="2"/>
    </row>
    <row r="141" spans="10:13" x14ac:dyDescent="0.25">
      <c r="J141" s="2"/>
      <c r="K141" s="2"/>
      <c r="L141" s="2"/>
      <c r="M141" s="2"/>
    </row>
    <row r="142" spans="10:13" x14ac:dyDescent="0.25">
      <c r="J142" s="2"/>
      <c r="K142" s="2"/>
      <c r="L142" s="2"/>
      <c r="M142" s="2"/>
    </row>
    <row r="143" spans="10:13" x14ac:dyDescent="0.25">
      <c r="J143" s="2"/>
      <c r="K143" s="2"/>
      <c r="L143" s="2"/>
      <c r="M143" s="2"/>
    </row>
    <row r="144" spans="10:13" x14ac:dyDescent="0.25">
      <c r="J144" s="2"/>
      <c r="K144" s="2"/>
      <c r="L144" s="2"/>
      <c r="M144" s="2"/>
    </row>
    <row r="145" spans="10:13" x14ac:dyDescent="0.25">
      <c r="J145" s="2"/>
      <c r="K145" s="2"/>
      <c r="L145" s="2"/>
      <c r="M145" s="2"/>
    </row>
    <row r="146" spans="10:13" x14ac:dyDescent="0.25">
      <c r="J146" s="2"/>
      <c r="K146" s="2"/>
      <c r="L146" s="2"/>
      <c r="M146" s="2"/>
    </row>
    <row r="147" spans="10:13" x14ac:dyDescent="0.25">
      <c r="J147" s="2"/>
      <c r="K147" s="2"/>
      <c r="L147" s="2"/>
      <c r="M147" s="2"/>
    </row>
    <row r="148" spans="10:13" x14ac:dyDescent="0.25">
      <c r="J148" s="2"/>
      <c r="K148" s="2"/>
      <c r="L148" s="2"/>
      <c r="M148" s="2"/>
    </row>
    <row r="149" spans="10:13" x14ac:dyDescent="0.25">
      <c r="J149" s="2"/>
      <c r="K149" s="2"/>
      <c r="L149" s="2"/>
      <c r="M149" s="2"/>
    </row>
    <row r="150" spans="10:13" x14ac:dyDescent="0.25">
      <c r="J150" s="2"/>
      <c r="K150" s="2"/>
      <c r="L150" s="2"/>
      <c r="M150" s="2"/>
    </row>
    <row r="151" spans="10:13" x14ac:dyDescent="0.25">
      <c r="J151" s="2"/>
      <c r="K151" s="2"/>
      <c r="L151" s="2"/>
      <c r="M151" s="2"/>
    </row>
    <row r="152" spans="10:13" x14ac:dyDescent="0.25">
      <c r="J152" s="2"/>
      <c r="K152" s="2"/>
      <c r="L152" s="2"/>
      <c r="M152" s="2"/>
    </row>
    <row r="153" spans="10:13" x14ac:dyDescent="0.25">
      <c r="J153" s="2"/>
      <c r="K153" s="2"/>
      <c r="L153" s="2"/>
      <c r="M153" s="2"/>
    </row>
    <row r="154" spans="10:13" x14ac:dyDescent="0.25">
      <c r="J154" s="2"/>
      <c r="K154" s="2"/>
      <c r="L154" s="2"/>
      <c r="M154" s="2"/>
    </row>
    <row r="155" spans="10:13" x14ac:dyDescent="0.25">
      <c r="J155" s="2"/>
      <c r="K155" s="2"/>
      <c r="L155" s="2"/>
      <c r="M155" s="2"/>
    </row>
    <row r="156" spans="10:13" x14ac:dyDescent="0.25">
      <c r="J156" s="2"/>
      <c r="K156" s="2"/>
      <c r="L156" s="2"/>
      <c r="M156" s="2"/>
    </row>
    <row r="157" spans="10:13" x14ac:dyDescent="0.25">
      <c r="J157" s="2"/>
      <c r="K157" s="2"/>
      <c r="L157" s="2"/>
      <c r="M157" s="2"/>
    </row>
    <row r="158" spans="10:13" x14ac:dyDescent="0.25">
      <c r="J158" s="2"/>
      <c r="K158" s="2"/>
      <c r="L158" s="2"/>
      <c r="M158" s="2"/>
    </row>
    <row r="159" spans="10:13" x14ac:dyDescent="0.25">
      <c r="J159" s="2"/>
      <c r="K159" s="2"/>
      <c r="L159" s="2"/>
      <c r="M159" s="2"/>
    </row>
    <row r="160" spans="10:13" x14ac:dyDescent="0.25">
      <c r="J160" s="2"/>
      <c r="K160" s="2"/>
      <c r="L160" s="2"/>
      <c r="M160" s="2"/>
    </row>
    <row r="161" spans="10:13" x14ac:dyDescent="0.25">
      <c r="J161" s="2"/>
      <c r="K161" s="2"/>
      <c r="L161" s="2"/>
      <c r="M161" s="2"/>
    </row>
    <row r="162" spans="10:13" x14ac:dyDescent="0.25">
      <c r="J162" s="2"/>
      <c r="K162" s="2"/>
      <c r="L162" s="2"/>
      <c r="M162" s="2"/>
    </row>
    <row r="163" spans="10:13" x14ac:dyDescent="0.25">
      <c r="J163" s="2"/>
      <c r="K163" s="2"/>
      <c r="L163" s="2"/>
      <c r="M163" s="2"/>
    </row>
    <row r="164" spans="10:13" x14ac:dyDescent="0.25">
      <c r="J164" s="2"/>
      <c r="K164" s="2"/>
      <c r="L164" s="2"/>
      <c r="M164" s="2"/>
    </row>
    <row r="165" spans="10:13" x14ac:dyDescent="0.25">
      <c r="J165" s="2"/>
      <c r="K165" s="2"/>
      <c r="L165" s="2"/>
      <c r="M165" s="2"/>
    </row>
    <row r="166" spans="10:13" x14ac:dyDescent="0.25">
      <c r="J166" s="2"/>
      <c r="K166" s="2"/>
      <c r="L166" s="2"/>
      <c r="M166" s="2"/>
    </row>
    <row r="167" spans="10:13" x14ac:dyDescent="0.25">
      <c r="J167" s="2"/>
      <c r="K167" s="2"/>
      <c r="L167" s="2"/>
      <c r="M167" s="2"/>
    </row>
    <row r="168" spans="10:13" x14ac:dyDescent="0.25">
      <c r="J168" s="2"/>
      <c r="K168" s="2"/>
      <c r="L168" s="2"/>
      <c r="M168" s="2"/>
    </row>
    <row r="169" spans="10:13" x14ac:dyDescent="0.25">
      <c r="J169" s="2"/>
      <c r="K169" s="2"/>
      <c r="L169" s="2"/>
      <c r="M169" s="2"/>
    </row>
    <row r="170" spans="10:13" x14ac:dyDescent="0.25">
      <c r="J170" s="2"/>
      <c r="K170" s="2"/>
      <c r="L170" s="2"/>
      <c r="M170" s="2"/>
    </row>
    <row r="171" spans="10:13" x14ac:dyDescent="0.25">
      <c r="J171" s="2"/>
      <c r="K171" s="2"/>
      <c r="L171" s="2"/>
      <c r="M171" s="2"/>
    </row>
    <row r="172" spans="10:13" x14ac:dyDescent="0.25">
      <c r="J172" s="2"/>
      <c r="K172" s="2"/>
      <c r="L172" s="2"/>
      <c r="M172" s="2"/>
    </row>
    <row r="173" spans="10:13" x14ac:dyDescent="0.25">
      <c r="J173" s="2"/>
      <c r="K173" s="2"/>
      <c r="L173" s="2"/>
      <c r="M173" s="2"/>
    </row>
    <row r="174" spans="10:13" x14ac:dyDescent="0.25">
      <c r="J174" s="2"/>
      <c r="K174" s="2"/>
      <c r="L174" s="2"/>
      <c r="M174" s="2"/>
    </row>
    <row r="175" spans="10:13" x14ac:dyDescent="0.25">
      <c r="J175" s="2"/>
      <c r="K175" s="2"/>
      <c r="L175" s="2"/>
      <c r="M175" s="2"/>
    </row>
    <row r="176" spans="10:13" x14ac:dyDescent="0.25">
      <c r="J176" s="2"/>
      <c r="K176" s="2"/>
      <c r="L176" s="2"/>
      <c r="M176" s="2"/>
    </row>
    <row r="177" spans="10:13" x14ac:dyDescent="0.25">
      <c r="J177" s="2"/>
      <c r="K177" s="2"/>
      <c r="L177" s="2"/>
      <c r="M177" s="2"/>
    </row>
    <row r="178" spans="10:13" x14ac:dyDescent="0.25">
      <c r="J178" s="2"/>
      <c r="K178" s="2"/>
      <c r="L178" s="2"/>
      <c r="M178" s="2"/>
    </row>
    <row r="179" spans="10:13" x14ac:dyDescent="0.25">
      <c r="J179" s="2"/>
      <c r="K179" s="2"/>
      <c r="L179" s="2"/>
      <c r="M179" s="2"/>
    </row>
    <row r="180" spans="10:13" x14ac:dyDescent="0.25">
      <c r="J180" s="2"/>
      <c r="K180" s="2"/>
      <c r="L180" s="2"/>
      <c r="M180" s="2"/>
    </row>
    <row r="181" spans="10:13" x14ac:dyDescent="0.25">
      <c r="J181" s="2"/>
      <c r="K181" s="2"/>
      <c r="L181" s="2"/>
      <c r="M181" s="2"/>
    </row>
    <row r="182" spans="10:13" x14ac:dyDescent="0.25">
      <c r="J182" s="2"/>
      <c r="K182" s="2"/>
      <c r="L182" s="2"/>
      <c r="M182" s="2"/>
    </row>
    <row r="183" spans="10:13" x14ac:dyDescent="0.25">
      <c r="J183" s="2"/>
      <c r="K183" s="2"/>
      <c r="L183" s="2"/>
      <c r="M183" s="2"/>
    </row>
    <row r="184" spans="10:13" x14ac:dyDescent="0.25">
      <c r="J184" s="2"/>
      <c r="K184" s="2"/>
      <c r="L184" s="2"/>
      <c r="M184" s="2"/>
    </row>
    <row r="185" spans="10:13" x14ac:dyDescent="0.25">
      <c r="J185" s="2"/>
      <c r="K185" s="2"/>
      <c r="L185" s="2"/>
      <c r="M185" s="2"/>
    </row>
    <row r="186" spans="10:13" x14ac:dyDescent="0.25">
      <c r="J186" s="2"/>
      <c r="K186" s="2"/>
      <c r="L186" s="2"/>
      <c r="M186" s="2"/>
    </row>
    <row r="187" spans="10:13" x14ac:dyDescent="0.25">
      <c r="J187" s="2"/>
      <c r="K187" s="2"/>
      <c r="L187" s="2"/>
      <c r="M187" s="2"/>
    </row>
    <row r="188" spans="10:13" x14ac:dyDescent="0.25">
      <c r="J188" s="2"/>
      <c r="K188" s="2"/>
      <c r="L188" s="2"/>
      <c r="M188" s="2"/>
    </row>
    <row r="189" spans="10:13" x14ac:dyDescent="0.25">
      <c r="J189" s="2"/>
      <c r="K189" s="2"/>
      <c r="L189" s="2"/>
      <c r="M189" s="2"/>
    </row>
    <row r="190" spans="10:13" x14ac:dyDescent="0.25">
      <c r="J190" s="2"/>
      <c r="K190" s="2"/>
      <c r="L190" s="2"/>
      <c r="M190" s="2"/>
    </row>
    <row r="191" spans="10:13" x14ac:dyDescent="0.25">
      <c r="J191" s="2"/>
      <c r="K191" s="2"/>
      <c r="L191" s="2"/>
      <c r="M191" s="2"/>
    </row>
    <row r="192" spans="10:13" x14ac:dyDescent="0.25">
      <c r="J192" s="2"/>
      <c r="K192" s="2"/>
      <c r="L192" s="2"/>
      <c r="M192" s="2"/>
    </row>
    <row r="193" spans="10:13" x14ac:dyDescent="0.25">
      <c r="J193" s="2"/>
      <c r="K193" s="2"/>
      <c r="L193" s="2"/>
      <c r="M193" s="2"/>
    </row>
    <row r="194" spans="10:13" x14ac:dyDescent="0.25">
      <c r="J194" s="2"/>
      <c r="K194" s="2"/>
      <c r="L194" s="2"/>
      <c r="M194" s="2"/>
    </row>
    <row r="195" spans="10:13" x14ac:dyDescent="0.25">
      <c r="J195" s="2"/>
      <c r="K195" s="2"/>
      <c r="L195" s="2"/>
      <c r="M195" s="2"/>
    </row>
    <row r="196" spans="10:13" x14ac:dyDescent="0.25">
      <c r="J196" s="2"/>
      <c r="K196" s="2"/>
      <c r="L196" s="2"/>
      <c r="M196" s="2"/>
    </row>
    <row r="197" spans="10:13" x14ac:dyDescent="0.25">
      <c r="J197" s="2"/>
      <c r="K197" s="2"/>
      <c r="L197" s="2"/>
      <c r="M197" s="2"/>
    </row>
    <row r="198" spans="10:13" x14ac:dyDescent="0.25">
      <c r="J198" s="2"/>
      <c r="K198" s="2"/>
      <c r="L198" s="2"/>
      <c r="M198" s="2"/>
    </row>
    <row r="199" spans="10:13" x14ac:dyDescent="0.25">
      <c r="J199" s="2"/>
      <c r="K199" s="2"/>
      <c r="L199" s="2"/>
      <c r="M199" s="2"/>
    </row>
    <row r="200" spans="10:13" x14ac:dyDescent="0.25">
      <c r="J200" s="2"/>
      <c r="K200" s="2"/>
      <c r="L200" s="2"/>
      <c r="M200" s="2"/>
    </row>
    <row r="201" spans="10:13" x14ac:dyDescent="0.25">
      <c r="J201" s="2"/>
      <c r="K201" s="2"/>
      <c r="L201" s="2"/>
      <c r="M201" s="2"/>
    </row>
    <row r="202" spans="10:13" x14ac:dyDescent="0.25">
      <c r="J202" s="2"/>
      <c r="K202" s="2"/>
      <c r="L202" s="2"/>
      <c r="M202" s="2"/>
    </row>
    <row r="203" spans="10:13" x14ac:dyDescent="0.25">
      <c r="J203" s="2"/>
      <c r="K203" s="2"/>
      <c r="L203" s="2"/>
      <c r="M203" s="2"/>
    </row>
    <row r="204" spans="10:13" x14ac:dyDescent="0.25">
      <c r="J204" s="2"/>
      <c r="K204" s="2"/>
      <c r="L204" s="2"/>
      <c r="M204" s="2"/>
    </row>
    <row r="205" spans="10:13" x14ac:dyDescent="0.25">
      <c r="J205" s="2"/>
      <c r="K205" s="2"/>
      <c r="L205" s="2"/>
      <c r="M205" s="2"/>
    </row>
    <row r="206" spans="10:13" x14ac:dyDescent="0.25">
      <c r="J206" s="2"/>
      <c r="K206" s="2"/>
      <c r="L206" s="2"/>
      <c r="M206" s="2"/>
    </row>
    <row r="207" spans="10:13" x14ac:dyDescent="0.25">
      <c r="J207" s="2"/>
      <c r="K207" s="2"/>
      <c r="L207" s="2"/>
      <c r="M207" s="2"/>
    </row>
    <row r="208" spans="10:13" x14ac:dyDescent="0.25">
      <c r="J208" s="2"/>
      <c r="K208" s="2"/>
      <c r="L208" s="2"/>
      <c r="M208" s="2"/>
    </row>
    <row r="209" spans="10:13" x14ac:dyDescent="0.25">
      <c r="J209" s="2"/>
      <c r="K209" s="2"/>
      <c r="L209" s="2"/>
      <c r="M209" s="2"/>
    </row>
    <row r="210" spans="10:13" x14ac:dyDescent="0.25">
      <c r="J210" s="2"/>
      <c r="K210" s="2"/>
      <c r="L210" s="2"/>
      <c r="M210" s="2"/>
    </row>
    <row r="211" spans="10:13" x14ac:dyDescent="0.25">
      <c r="J211" s="2"/>
      <c r="K211" s="2"/>
      <c r="L211" s="2"/>
      <c r="M211" s="2"/>
    </row>
    <row r="212" spans="10:13" x14ac:dyDescent="0.25">
      <c r="J212" s="2"/>
      <c r="K212" s="2"/>
      <c r="L212" s="2"/>
      <c r="M212" s="2"/>
    </row>
    <row r="213" spans="10:13" x14ac:dyDescent="0.25">
      <c r="J213" s="2"/>
      <c r="K213" s="2"/>
      <c r="L213" s="2"/>
      <c r="M213" s="2"/>
    </row>
    <row r="214" spans="10:13" x14ac:dyDescent="0.25">
      <c r="J214" s="2"/>
      <c r="K214" s="2"/>
      <c r="L214" s="2"/>
      <c r="M214" s="2"/>
    </row>
    <row r="215" spans="10:13" x14ac:dyDescent="0.25">
      <c r="J215" s="2"/>
      <c r="K215" s="2"/>
      <c r="L215" s="2"/>
      <c r="M215" s="2"/>
    </row>
    <row r="216" spans="10:13" x14ac:dyDescent="0.25">
      <c r="J216" s="2"/>
      <c r="K216" s="2"/>
      <c r="L216" s="2"/>
      <c r="M216" s="2"/>
    </row>
    <row r="217" spans="10:13" x14ac:dyDescent="0.25">
      <c r="J217" s="2"/>
      <c r="K217" s="2"/>
      <c r="L217" s="2"/>
      <c r="M217" s="2"/>
    </row>
    <row r="218" spans="10:13" x14ac:dyDescent="0.25">
      <c r="J218" s="2"/>
      <c r="K218" s="2"/>
      <c r="L218" s="2"/>
      <c r="M218" s="2"/>
    </row>
    <row r="219" spans="10:13" x14ac:dyDescent="0.25">
      <c r="J219" s="2"/>
      <c r="K219" s="2"/>
      <c r="L219" s="2"/>
      <c r="M219" s="2"/>
    </row>
    <row r="220" spans="10:13" x14ac:dyDescent="0.25">
      <c r="J220" s="2"/>
      <c r="K220" s="2"/>
      <c r="L220" s="2"/>
      <c r="M220" s="2"/>
    </row>
    <row r="221" spans="10:13" x14ac:dyDescent="0.25">
      <c r="J221" s="2"/>
      <c r="K221" s="2"/>
      <c r="L221" s="2"/>
      <c r="M221" s="2"/>
    </row>
    <row r="222" spans="10:13" x14ac:dyDescent="0.25">
      <c r="J222" s="2"/>
      <c r="K222" s="2"/>
      <c r="L222" s="2"/>
      <c r="M222" s="2"/>
    </row>
    <row r="223" spans="10:13" x14ac:dyDescent="0.25">
      <c r="J223" s="2"/>
      <c r="K223" s="2"/>
      <c r="L223" s="2"/>
      <c r="M223" s="2"/>
    </row>
    <row r="224" spans="10:13" x14ac:dyDescent="0.25">
      <c r="J224" s="2"/>
      <c r="K224" s="2"/>
      <c r="L224" s="2"/>
      <c r="M224" s="2"/>
    </row>
    <row r="225" spans="10:13" x14ac:dyDescent="0.25">
      <c r="J225" s="2"/>
      <c r="K225" s="2"/>
      <c r="L225" s="2"/>
      <c r="M225" s="2"/>
    </row>
    <row r="226" spans="10:13" x14ac:dyDescent="0.25">
      <c r="J226" s="2"/>
      <c r="K226" s="2"/>
      <c r="L226" s="2"/>
      <c r="M226" s="2"/>
    </row>
    <row r="227" spans="10:13" x14ac:dyDescent="0.25">
      <c r="J227" s="2"/>
      <c r="K227" s="2"/>
      <c r="L227" s="2"/>
      <c r="M227" s="2"/>
    </row>
    <row r="228" spans="10:13" x14ac:dyDescent="0.25">
      <c r="J228" s="2"/>
      <c r="K228" s="2"/>
      <c r="L228" s="2"/>
      <c r="M228" s="2"/>
    </row>
    <row r="229" spans="10:13" x14ac:dyDescent="0.25">
      <c r="J229" s="2"/>
      <c r="K229" s="2"/>
      <c r="L229" s="2"/>
      <c r="M229" s="2"/>
    </row>
    <row r="230" spans="10:13" x14ac:dyDescent="0.25">
      <c r="J230" s="2"/>
      <c r="K230" s="2"/>
      <c r="L230" s="2"/>
      <c r="M230" s="2"/>
    </row>
    <row r="231" spans="10:13" x14ac:dyDescent="0.25">
      <c r="J231" s="2"/>
      <c r="K231" s="2"/>
      <c r="L231" s="2"/>
      <c r="M231" s="2"/>
    </row>
    <row r="232" spans="10:13" x14ac:dyDescent="0.25">
      <c r="J232" s="2"/>
      <c r="K232" s="2"/>
      <c r="L232" s="2"/>
      <c r="M232" s="2"/>
    </row>
    <row r="233" spans="10:13" x14ac:dyDescent="0.25">
      <c r="J233" s="2"/>
      <c r="K233" s="2"/>
      <c r="L233" s="2"/>
      <c r="M233" s="2"/>
    </row>
    <row r="234" spans="10:13" x14ac:dyDescent="0.25">
      <c r="J234" s="2"/>
      <c r="K234" s="2"/>
      <c r="L234" s="2"/>
      <c r="M234" s="2"/>
    </row>
    <row r="235" spans="10:13" x14ac:dyDescent="0.25">
      <c r="J235" s="2"/>
      <c r="K235" s="2"/>
      <c r="L235" s="2"/>
      <c r="M235" s="2"/>
    </row>
    <row r="236" spans="10:13" x14ac:dyDescent="0.25">
      <c r="J236" s="2"/>
      <c r="K236" s="2"/>
      <c r="L236" s="2"/>
      <c r="M236" s="2"/>
    </row>
    <row r="237" spans="10:13" x14ac:dyDescent="0.25">
      <c r="J237" s="2"/>
      <c r="K237" s="2"/>
      <c r="L237" s="2"/>
      <c r="M237" s="2"/>
    </row>
    <row r="238" spans="10:13" x14ac:dyDescent="0.25">
      <c r="J238" s="2"/>
      <c r="K238" s="2"/>
      <c r="L238" s="2"/>
      <c r="M238" s="2"/>
    </row>
    <row r="239" spans="10:13" x14ac:dyDescent="0.25">
      <c r="J239" s="2"/>
      <c r="K239" s="2"/>
      <c r="L239" s="2"/>
      <c r="M239" s="2"/>
    </row>
    <row r="240" spans="10:13" x14ac:dyDescent="0.25">
      <c r="J240" s="2"/>
      <c r="K240" s="2"/>
      <c r="L240" s="2"/>
      <c r="M240" s="2"/>
    </row>
    <row r="241" spans="10:13" x14ac:dyDescent="0.25">
      <c r="J241" s="2"/>
      <c r="K241" s="2"/>
      <c r="L241" s="2"/>
      <c r="M241" s="2"/>
    </row>
    <row r="242" spans="10:13" x14ac:dyDescent="0.25">
      <c r="J242" s="2"/>
      <c r="K242" s="2"/>
      <c r="L242" s="2"/>
      <c r="M242" s="2"/>
    </row>
    <row r="243" spans="10:13" x14ac:dyDescent="0.25">
      <c r="J243" s="2"/>
      <c r="K243" s="2"/>
      <c r="L243" s="2"/>
      <c r="M243" s="2"/>
    </row>
    <row r="244" spans="10:13" x14ac:dyDescent="0.25">
      <c r="J244" s="2"/>
      <c r="K244" s="2"/>
      <c r="L244" s="2"/>
      <c r="M244" s="2"/>
    </row>
    <row r="245" spans="10:13" x14ac:dyDescent="0.25">
      <c r="J245" s="2"/>
      <c r="K245" s="2"/>
      <c r="L245" s="2"/>
      <c r="M245" s="2"/>
    </row>
    <row r="246" spans="10:13" x14ac:dyDescent="0.25">
      <c r="J246" s="2"/>
      <c r="K246" s="2"/>
      <c r="L246" s="2"/>
      <c r="M246" s="2"/>
    </row>
    <row r="247" spans="10:13" x14ac:dyDescent="0.25">
      <c r="J247" s="2"/>
      <c r="K247" s="2"/>
      <c r="L247" s="2"/>
      <c r="M247" s="2"/>
    </row>
    <row r="248" spans="10:13" x14ac:dyDescent="0.25">
      <c r="J248" s="2"/>
      <c r="K248" s="2"/>
      <c r="L248" s="2"/>
      <c r="M248" s="2"/>
    </row>
    <row r="249" spans="10:13" x14ac:dyDescent="0.25">
      <c r="J249" s="2"/>
      <c r="K249" s="2"/>
      <c r="L249" s="2"/>
      <c r="M249" s="2"/>
    </row>
    <row r="250" spans="10:13" x14ac:dyDescent="0.25">
      <c r="J250" s="2"/>
      <c r="K250" s="2"/>
      <c r="L250" s="2"/>
      <c r="M250" s="2"/>
    </row>
    <row r="251" spans="10:13" x14ac:dyDescent="0.25">
      <c r="J251" s="2"/>
      <c r="K251" s="2"/>
      <c r="L251" s="2"/>
      <c r="M251" s="2"/>
    </row>
    <row r="252" spans="10:13" x14ac:dyDescent="0.25">
      <c r="J252" s="2"/>
      <c r="K252" s="2"/>
      <c r="L252" s="2"/>
      <c r="M252" s="2"/>
    </row>
    <row r="253" spans="10:13" x14ac:dyDescent="0.25">
      <c r="J253" s="2"/>
      <c r="K253" s="2"/>
      <c r="L253" s="2"/>
      <c r="M253" s="2"/>
    </row>
    <row r="254" spans="10:13" x14ac:dyDescent="0.25">
      <c r="J254" s="2"/>
      <c r="K254" s="2"/>
      <c r="L254" s="2"/>
      <c r="M254" s="2"/>
    </row>
    <row r="255" spans="10:13" x14ac:dyDescent="0.25">
      <c r="J255" s="2"/>
      <c r="K255" s="2"/>
      <c r="L255" s="2"/>
      <c r="M255" s="2"/>
    </row>
    <row r="256" spans="10:13" x14ac:dyDescent="0.25">
      <c r="J256" s="2"/>
      <c r="K256" s="2"/>
      <c r="L256" s="2"/>
      <c r="M256" s="2"/>
    </row>
    <row r="257" spans="10:13" x14ac:dyDescent="0.25">
      <c r="J257" s="2"/>
      <c r="K257" s="2"/>
      <c r="L257" s="2"/>
      <c r="M257" s="2"/>
    </row>
    <row r="258" spans="10:13" x14ac:dyDescent="0.25">
      <c r="J258" s="2"/>
      <c r="K258" s="2"/>
      <c r="L258" s="2"/>
      <c r="M258" s="2"/>
    </row>
    <row r="259" spans="10:13" x14ac:dyDescent="0.25">
      <c r="J259" s="2"/>
      <c r="K259" s="2"/>
      <c r="L259" s="2"/>
      <c r="M259" s="2"/>
    </row>
    <row r="260" spans="10:13" x14ac:dyDescent="0.25">
      <c r="J260" s="2"/>
      <c r="K260" s="2"/>
      <c r="L260" s="2"/>
      <c r="M260" s="2"/>
    </row>
    <row r="261" spans="10:13" x14ac:dyDescent="0.25">
      <c r="J261" s="2"/>
      <c r="K261" s="2"/>
      <c r="L261" s="2"/>
      <c r="M261" s="2"/>
    </row>
    <row r="262" spans="10:13" x14ac:dyDescent="0.25">
      <c r="J262" s="2"/>
      <c r="K262" s="2"/>
      <c r="L262" s="2"/>
      <c r="M262" s="2"/>
    </row>
    <row r="263" spans="10:13" x14ac:dyDescent="0.25">
      <c r="J263" s="2"/>
      <c r="K263" s="2"/>
      <c r="L263" s="2"/>
      <c r="M263" s="2"/>
    </row>
    <row r="264" spans="10:13" x14ac:dyDescent="0.25">
      <c r="J264" s="2"/>
      <c r="K264" s="2"/>
      <c r="L264" s="2"/>
      <c r="M264" s="2"/>
    </row>
    <row r="265" spans="10:13" x14ac:dyDescent="0.25">
      <c r="J265" s="2"/>
      <c r="K265" s="2"/>
      <c r="L265" s="2"/>
      <c r="M265" s="2"/>
    </row>
    <row r="266" spans="10:13" x14ac:dyDescent="0.25">
      <c r="J266" s="2"/>
      <c r="K266" s="2"/>
      <c r="L266" s="2"/>
      <c r="M266" s="2"/>
    </row>
    <row r="267" spans="10:13" x14ac:dyDescent="0.25">
      <c r="J267" s="2"/>
      <c r="K267" s="2"/>
      <c r="L267" s="2"/>
      <c r="M267" s="2"/>
    </row>
    <row r="268" spans="10:13" x14ac:dyDescent="0.25">
      <c r="J268" s="2"/>
      <c r="K268" s="2"/>
      <c r="L268" s="2"/>
      <c r="M268" s="2"/>
    </row>
    <row r="269" spans="10:13" x14ac:dyDescent="0.25">
      <c r="J269" s="2"/>
      <c r="K269" s="2"/>
      <c r="L269" s="2"/>
      <c r="M269" s="2"/>
    </row>
    <row r="270" spans="10:13" x14ac:dyDescent="0.25">
      <c r="J270" s="2"/>
      <c r="K270" s="2"/>
      <c r="L270" s="2"/>
      <c r="M270" s="2"/>
    </row>
    <row r="271" spans="10:13" x14ac:dyDescent="0.25">
      <c r="J271" s="2"/>
      <c r="K271" s="2"/>
      <c r="L271" s="2"/>
      <c r="M271" s="2"/>
    </row>
    <row r="272" spans="10:13" x14ac:dyDescent="0.25">
      <c r="J272" s="2"/>
      <c r="K272" s="2"/>
      <c r="L272" s="2"/>
      <c r="M272" s="2"/>
    </row>
    <row r="273" spans="10:13" x14ac:dyDescent="0.25">
      <c r="J273" s="2"/>
      <c r="K273" s="2"/>
      <c r="L273" s="2"/>
      <c r="M273" s="2"/>
    </row>
    <row r="274" spans="10:13" x14ac:dyDescent="0.25">
      <c r="J274" s="2"/>
      <c r="K274" s="2"/>
      <c r="L274" s="2"/>
      <c r="M274" s="2"/>
    </row>
    <row r="275" spans="10:13" x14ac:dyDescent="0.25">
      <c r="J275" s="2"/>
      <c r="K275" s="2"/>
      <c r="L275" s="2"/>
      <c r="M275" s="2"/>
    </row>
    <row r="276" spans="10:13" x14ac:dyDescent="0.25">
      <c r="J276" s="2"/>
      <c r="K276" s="2"/>
      <c r="L276" s="2"/>
      <c r="M276" s="2"/>
    </row>
    <row r="277" spans="10:13" x14ac:dyDescent="0.25">
      <c r="J277" s="2"/>
      <c r="K277" s="2"/>
      <c r="L277" s="2"/>
      <c r="M277" s="2"/>
    </row>
    <row r="278" spans="10:13" x14ac:dyDescent="0.25">
      <c r="J278" s="2"/>
      <c r="K278" s="2"/>
      <c r="L278" s="2"/>
      <c r="M278" s="2"/>
    </row>
    <row r="279" spans="10:13" x14ac:dyDescent="0.25">
      <c r="J279" s="2"/>
      <c r="K279" s="2"/>
      <c r="L279" s="2"/>
      <c r="M279" s="2"/>
    </row>
    <row r="280" spans="10:13" x14ac:dyDescent="0.25">
      <c r="J280" s="2"/>
      <c r="K280" s="2"/>
      <c r="L280" s="2"/>
      <c r="M280" s="2"/>
    </row>
    <row r="281" spans="10:13" x14ac:dyDescent="0.25">
      <c r="J281" s="2"/>
      <c r="K281" s="2"/>
      <c r="L281" s="2"/>
      <c r="M281" s="2"/>
    </row>
    <row r="282" spans="10:13" x14ac:dyDescent="0.25">
      <c r="J282" s="2"/>
      <c r="K282" s="2"/>
      <c r="L282" s="2"/>
      <c r="M282" s="2"/>
    </row>
    <row r="283" spans="10:13" x14ac:dyDescent="0.25">
      <c r="J283" s="2"/>
      <c r="K283" s="2"/>
      <c r="L283" s="2"/>
      <c r="M283" s="2"/>
    </row>
    <row r="284" spans="10:13" x14ac:dyDescent="0.25">
      <c r="J284" s="2"/>
      <c r="K284" s="2"/>
      <c r="L284" s="2"/>
      <c r="M284" s="2"/>
    </row>
    <row r="285" spans="10:13" x14ac:dyDescent="0.25">
      <c r="J285" s="2"/>
      <c r="K285" s="2"/>
      <c r="L285" s="2"/>
      <c r="M285" s="2"/>
    </row>
    <row r="286" spans="10:13" x14ac:dyDescent="0.25">
      <c r="J286" s="2"/>
      <c r="K286" s="2"/>
      <c r="L286" s="2"/>
      <c r="M286" s="2"/>
    </row>
    <row r="287" spans="10:13" x14ac:dyDescent="0.25">
      <c r="J287" s="2"/>
      <c r="K287" s="2"/>
      <c r="L287" s="2"/>
      <c r="M287" s="2"/>
    </row>
    <row r="288" spans="10:13" x14ac:dyDescent="0.25">
      <c r="J288" s="2"/>
      <c r="K288" s="2"/>
      <c r="L288" s="2"/>
      <c r="M288" s="2"/>
    </row>
    <row r="289" spans="10:13" x14ac:dyDescent="0.25">
      <c r="J289" s="2"/>
      <c r="K289" s="2"/>
      <c r="L289" s="2"/>
      <c r="M289" s="2"/>
    </row>
    <row r="290" spans="10:13" x14ac:dyDescent="0.25">
      <c r="J290" s="2"/>
      <c r="K290" s="2"/>
      <c r="L290" s="2"/>
      <c r="M290" s="2"/>
    </row>
    <row r="291" spans="10:13" x14ac:dyDescent="0.25">
      <c r="J291" s="2"/>
      <c r="K291" s="2"/>
      <c r="L291" s="2"/>
      <c r="M291" s="2"/>
    </row>
    <row r="292" spans="10:13" x14ac:dyDescent="0.25">
      <c r="J292" s="2"/>
      <c r="K292" s="2"/>
      <c r="L292" s="2"/>
      <c r="M292" s="2"/>
    </row>
    <row r="293" spans="10:13" x14ac:dyDescent="0.25">
      <c r="J293" s="2"/>
      <c r="K293" s="2"/>
      <c r="L293" s="2"/>
      <c r="M293" s="2"/>
    </row>
    <row r="294" spans="10:13" x14ac:dyDescent="0.25">
      <c r="J294" s="2"/>
      <c r="K294" s="2"/>
      <c r="L294" s="2"/>
      <c r="M294" s="2"/>
    </row>
    <row r="295" spans="10:13" x14ac:dyDescent="0.25">
      <c r="J295" s="2"/>
      <c r="K295" s="2"/>
      <c r="L295" s="2"/>
      <c r="M295" s="2"/>
    </row>
    <row r="296" spans="10:13" x14ac:dyDescent="0.25">
      <c r="J296" s="2"/>
      <c r="K296" s="2"/>
      <c r="L296" s="2"/>
      <c r="M296" s="2"/>
    </row>
    <row r="297" spans="10:13" x14ac:dyDescent="0.25">
      <c r="J297" s="2"/>
      <c r="K297" s="2"/>
      <c r="L297" s="2"/>
      <c r="M297" s="2"/>
    </row>
    <row r="298" spans="10:13" x14ac:dyDescent="0.25">
      <c r="J298" s="2"/>
      <c r="K298" s="2"/>
      <c r="L298" s="2"/>
      <c r="M298" s="2"/>
    </row>
    <row r="299" spans="10:13" x14ac:dyDescent="0.25">
      <c r="J299" s="2"/>
      <c r="K299" s="2"/>
      <c r="L299" s="2"/>
      <c r="M299" s="2"/>
    </row>
    <row r="300" spans="10:13" x14ac:dyDescent="0.25">
      <c r="J300" s="2"/>
      <c r="K300" s="2"/>
      <c r="L300" s="2"/>
      <c r="M300" s="2"/>
    </row>
    <row r="301" spans="10:13" x14ac:dyDescent="0.25">
      <c r="J301" s="2"/>
      <c r="K301" s="2"/>
      <c r="L301" s="2"/>
      <c r="M301" s="2"/>
    </row>
    <row r="302" spans="10:13" x14ac:dyDescent="0.25">
      <c r="J302" s="2"/>
      <c r="K302" s="2"/>
      <c r="L302" s="2"/>
      <c r="M302" s="2"/>
    </row>
    <row r="303" spans="10:13" x14ac:dyDescent="0.25">
      <c r="J303" s="2"/>
      <c r="K303" s="2"/>
      <c r="L303" s="2"/>
      <c r="M303" s="2"/>
    </row>
    <row r="304" spans="10:13" x14ac:dyDescent="0.25">
      <c r="J304" s="2"/>
      <c r="K304" s="2"/>
      <c r="L304" s="2"/>
      <c r="M304" s="2"/>
    </row>
    <row r="305" spans="10:13" x14ac:dyDescent="0.25">
      <c r="J305" s="2"/>
      <c r="K305" s="2"/>
      <c r="L305" s="2"/>
      <c r="M305" s="2"/>
    </row>
    <row r="306" spans="10:13" x14ac:dyDescent="0.25">
      <c r="J306" s="2"/>
      <c r="K306" s="2"/>
      <c r="L306" s="2"/>
      <c r="M306" s="2"/>
    </row>
    <row r="307" spans="10:13" x14ac:dyDescent="0.25">
      <c r="J307" s="2"/>
      <c r="K307" s="2"/>
      <c r="L307" s="2"/>
      <c r="M307" s="2"/>
    </row>
    <row r="308" spans="10:13" x14ac:dyDescent="0.25">
      <c r="J308" s="2"/>
      <c r="K308" s="2"/>
      <c r="L308" s="2"/>
      <c r="M308" s="2"/>
    </row>
    <row r="309" spans="10:13" x14ac:dyDescent="0.25">
      <c r="J309" s="2"/>
      <c r="K309" s="2"/>
      <c r="L309" s="2"/>
      <c r="M309" s="2"/>
    </row>
    <row r="310" spans="10:13" x14ac:dyDescent="0.25">
      <c r="J310" s="2"/>
      <c r="K310" s="2"/>
      <c r="L310" s="2"/>
      <c r="M310" s="2"/>
    </row>
    <row r="311" spans="10:13" x14ac:dyDescent="0.25">
      <c r="J311" s="2"/>
      <c r="K311" s="2"/>
      <c r="L311" s="2"/>
      <c r="M311" s="2"/>
    </row>
    <row r="312" spans="10:13" x14ac:dyDescent="0.25">
      <c r="J312" s="2"/>
      <c r="K312" s="2"/>
      <c r="L312" s="2"/>
      <c r="M312" s="2"/>
    </row>
    <row r="313" spans="10:13" x14ac:dyDescent="0.25">
      <c r="J313" s="2"/>
      <c r="K313" s="2"/>
      <c r="L313" s="2"/>
      <c r="M313" s="2"/>
    </row>
    <row r="314" spans="10:13" x14ac:dyDescent="0.25">
      <c r="J314" s="2"/>
      <c r="K314" s="2"/>
      <c r="L314" s="2"/>
      <c r="M314" s="2"/>
    </row>
    <row r="315" spans="10:13" x14ac:dyDescent="0.25">
      <c r="J315" s="2"/>
      <c r="K315" s="2"/>
      <c r="L315" s="2"/>
      <c r="M315" s="2"/>
    </row>
    <row r="316" spans="10:13" x14ac:dyDescent="0.25">
      <c r="J316" s="2"/>
      <c r="K316" s="2"/>
      <c r="L316" s="2"/>
      <c r="M316" s="2"/>
    </row>
    <row r="317" spans="10:13" x14ac:dyDescent="0.25">
      <c r="J317" s="2"/>
      <c r="K317" s="2"/>
      <c r="L317" s="2"/>
      <c r="M317" s="2"/>
    </row>
    <row r="318" spans="10:13" x14ac:dyDescent="0.25">
      <c r="J318" s="2"/>
      <c r="K318" s="2"/>
      <c r="L318" s="2"/>
      <c r="M318" s="2"/>
    </row>
    <row r="319" spans="10:13" x14ac:dyDescent="0.25">
      <c r="J319" s="2"/>
      <c r="K319" s="2"/>
      <c r="L319" s="2"/>
      <c r="M319" s="2"/>
    </row>
    <row r="320" spans="10:13" x14ac:dyDescent="0.25">
      <c r="J320" s="2"/>
      <c r="K320" s="2"/>
      <c r="L320" s="2"/>
      <c r="M320" s="2"/>
    </row>
    <row r="321" spans="10:13" x14ac:dyDescent="0.25">
      <c r="J321" s="2"/>
      <c r="K321" s="2"/>
      <c r="L321" s="2"/>
      <c r="M321" s="2"/>
    </row>
    <row r="322" spans="10:13" x14ac:dyDescent="0.25">
      <c r="J322" s="2"/>
      <c r="K322" s="2"/>
      <c r="L322" s="2"/>
      <c r="M322" s="2"/>
    </row>
    <row r="323" spans="10:13" x14ac:dyDescent="0.25">
      <c r="J323" s="2"/>
      <c r="K323" s="2"/>
      <c r="L323" s="2"/>
      <c r="M323" s="2"/>
    </row>
    <row r="324" spans="10:13" x14ac:dyDescent="0.25">
      <c r="J324" s="2"/>
      <c r="K324" s="2"/>
      <c r="L324" s="2"/>
      <c r="M324" s="2"/>
    </row>
    <row r="325" spans="10:13" x14ac:dyDescent="0.25">
      <c r="J325" s="2"/>
      <c r="K325" s="2"/>
      <c r="L325" s="2"/>
      <c r="M325" s="2"/>
    </row>
    <row r="326" spans="10:13" x14ac:dyDescent="0.25">
      <c r="J326" s="2"/>
      <c r="K326" s="2"/>
      <c r="L326" s="2"/>
      <c r="M326" s="2"/>
    </row>
    <row r="327" spans="10:13" x14ac:dyDescent="0.25">
      <c r="J327" s="2"/>
      <c r="K327" s="2"/>
      <c r="L327" s="2"/>
      <c r="M327" s="2"/>
    </row>
    <row r="328" spans="10:13" x14ac:dyDescent="0.25">
      <c r="J328" s="2"/>
      <c r="K328" s="2"/>
      <c r="L328" s="2"/>
      <c r="M328" s="2"/>
    </row>
    <row r="329" spans="10:13" x14ac:dyDescent="0.25">
      <c r="J329" s="2"/>
      <c r="K329" s="2"/>
      <c r="L329" s="2"/>
      <c r="M329" s="2"/>
    </row>
    <row r="330" spans="10:13" x14ac:dyDescent="0.25">
      <c r="J330" s="2"/>
      <c r="K330" s="2"/>
      <c r="L330" s="2"/>
      <c r="M330" s="2"/>
    </row>
    <row r="331" spans="10:13" x14ac:dyDescent="0.25">
      <c r="J331" s="2"/>
      <c r="K331" s="2"/>
      <c r="L331" s="2"/>
      <c r="M331" s="2"/>
    </row>
    <row r="332" spans="10:13" x14ac:dyDescent="0.25">
      <c r="J332" s="2"/>
      <c r="K332" s="2"/>
      <c r="L332" s="2"/>
      <c r="M332" s="2"/>
    </row>
    <row r="333" spans="10:13" x14ac:dyDescent="0.25">
      <c r="J333" s="2"/>
      <c r="K333" s="2"/>
      <c r="L333" s="2"/>
      <c r="M333" s="2"/>
    </row>
    <row r="334" spans="10:13" x14ac:dyDescent="0.25">
      <c r="J334" s="2"/>
      <c r="K334" s="2"/>
      <c r="L334" s="2"/>
      <c r="M334" s="2"/>
    </row>
    <row r="335" spans="10:13" x14ac:dyDescent="0.25">
      <c r="J335" s="2"/>
      <c r="K335" s="2"/>
      <c r="L335" s="2"/>
      <c r="M335" s="2"/>
    </row>
    <row r="336" spans="10:13" x14ac:dyDescent="0.25">
      <c r="J336" s="2"/>
      <c r="K336" s="2"/>
      <c r="L336" s="2"/>
      <c r="M336" s="2"/>
    </row>
    <row r="337" spans="10:13" x14ac:dyDescent="0.25">
      <c r="J337" s="2"/>
      <c r="K337" s="2"/>
      <c r="L337" s="2"/>
      <c r="M337" s="2"/>
    </row>
    <row r="338" spans="10:13" x14ac:dyDescent="0.25">
      <c r="J338" s="2"/>
      <c r="K338" s="2"/>
      <c r="L338" s="2"/>
      <c r="M338" s="2"/>
    </row>
    <row r="339" spans="10:13" x14ac:dyDescent="0.25">
      <c r="J339" s="2"/>
      <c r="K339" s="2"/>
      <c r="L339" s="2"/>
      <c r="M339" s="2"/>
    </row>
    <row r="340" spans="10:13" x14ac:dyDescent="0.25">
      <c r="J340" s="2"/>
      <c r="K340" s="2"/>
      <c r="L340" s="2"/>
      <c r="M340" s="2"/>
    </row>
    <row r="341" spans="10:13" x14ac:dyDescent="0.25">
      <c r="J341" s="2"/>
      <c r="K341" s="2"/>
      <c r="L341" s="2"/>
      <c r="M341" s="2"/>
    </row>
    <row r="342" spans="10:13" x14ac:dyDescent="0.25">
      <c r="J342" s="2"/>
      <c r="K342" s="2"/>
      <c r="L342" s="2"/>
      <c r="M342" s="2"/>
    </row>
    <row r="343" spans="10:13" x14ac:dyDescent="0.25">
      <c r="J343" s="2"/>
      <c r="K343" s="2"/>
      <c r="L343" s="2"/>
      <c r="M343" s="2"/>
    </row>
    <row r="344" spans="10:13" x14ac:dyDescent="0.25">
      <c r="J344" s="2"/>
      <c r="K344" s="2"/>
      <c r="L344" s="2"/>
      <c r="M344" s="2"/>
    </row>
    <row r="345" spans="10:13" x14ac:dyDescent="0.25">
      <c r="J345" s="2"/>
      <c r="K345" s="2"/>
      <c r="L345" s="2"/>
      <c r="M345" s="2"/>
    </row>
    <row r="346" spans="10:13" x14ac:dyDescent="0.25">
      <c r="J346" s="2"/>
      <c r="K346" s="2"/>
      <c r="L346" s="2"/>
      <c r="M346" s="2"/>
    </row>
    <row r="347" spans="10:13" x14ac:dyDescent="0.25">
      <c r="J347" s="2"/>
      <c r="K347" s="2"/>
      <c r="L347" s="2"/>
      <c r="M347" s="2"/>
    </row>
    <row r="348" spans="10:13" x14ac:dyDescent="0.25">
      <c r="J348" s="2"/>
      <c r="K348" s="2"/>
      <c r="L348" s="2"/>
      <c r="M348" s="2"/>
    </row>
    <row r="349" spans="10:13" x14ac:dyDescent="0.25">
      <c r="J349" s="2"/>
      <c r="K349" s="2"/>
      <c r="L349" s="2"/>
      <c r="M349" s="2"/>
    </row>
    <row r="350" spans="10:13" x14ac:dyDescent="0.25">
      <c r="J350" s="2"/>
      <c r="K350" s="2"/>
      <c r="L350" s="2"/>
      <c r="M350" s="2"/>
    </row>
    <row r="351" spans="10:13" x14ac:dyDescent="0.25">
      <c r="J351" s="2"/>
      <c r="K351" s="2"/>
      <c r="L351" s="2"/>
      <c r="M351" s="2"/>
    </row>
    <row r="352" spans="10:13" x14ac:dyDescent="0.25">
      <c r="J352" s="2"/>
      <c r="K352" s="2"/>
      <c r="L352" s="2"/>
      <c r="M352" s="2"/>
    </row>
    <row r="353" spans="10:13" x14ac:dyDescent="0.25">
      <c r="J353" s="2"/>
      <c r="K353" s="2"/>
      <c r="L353" s="2"/>
      <c r="M353" s="2"/>
    </row>
    <row r="354" spans="10:13" x14ac:dyDescent="0.25">
      <c r="J354" s="2"/>
      <c r="K354" s="2"/>
      <c r="L354" s="2"/>
      <c r="M354" s="2"/>
    </row>
    <row r="355" spans="10:13" x14ac:dyDescent="0.25">
      <c r="J355" s="2"/>
      <c r="K355" s="2"/>
      <c r="L355" s="2"/>
      <c r="M355" s="2"/>
    </row>
    <row r="356" spans="10:13" x14ac:dyDescent="0.25">
      <c r="J356" s="2"/>
      <c r="K356" s="2"/>
      <c r="L356" s="2"/>
      <c r="M356" s="2"/>
    </row>
    <row r="357" spans="10:13" x14ac:dyDescent="0.25">
      <c r="J357" s="2"/>
      <c r="K357" s="2"/>
      <c r="L357" s="2"/>
      <c r="M357" s="2"/>
    </row>
    <row r="358" spans="10:13" x14ac:dyDescent="0.25">
      <c r="J358" s="2"/>
      <c r="K358" s="2"/>
      <c r="L358" s="2"/>
      <c r="M358" s="2"/>
    </row>
    <row r="359" spans="10:13" x14ac:dyDescent="0.25">
      <c r="J359" s="2"/>
      <c r="K359" s="2"/>
      <c r="L359" s="2"/>
      <c r="M359" s="2"/>
    </row>
    <row r="360" spans="10:13" x14ac:dyDescent="0.25">
      <c r="J360" s="2"/>
      <c r="K360" s="2"/>
      <c r="L360" s="2"/>
      <c r="M360" s="2"/>
    </row>
    <row r="361" spans="10:13" x14ac:dyDescent="0.25">
      <c r="J361" s="2"/>
      <c r="K361" s="2"/>
      <c r="L361" s="2"/>
      <c r="M361" s="2"/>
    </row>
    <row r="362" spans="10:13" x14ac:dyDescent="0.25">
      <c r="J362" s="2"/>
      <c r="K362" s="2"/>
      <c r="L362" s="2"/>
      <c r="M362" s="2"/>
    </row>
    <row r="363" spans="10:13" x14ac:dyDescent="0.25">
      <c r="J363" s="2"/>
      <c r="K363" s="2"/>
      <c r="L363" s="2"/>
      <c r="M363" s="2"/>
    </row>
    <row r="364" spans="10:13" x14ac:dyDescent="0.25">
      <c r="J364" s="2"/>
      <c r="K364" s="2"/>
      <c r="L364" s="2"/>
      <c r="M364" s="2"/>
    </row>
    <row r="365" spans="10:13" x14ac:dyDescent="0.25">
      <c r="J365" s="2"/>
      <c r="K365" s="2"/>
      <c r="L365" s="2"/>
      <c r="M365" s="2"/>
    </row>
    <row r="366" spans="10:13" x14ac:dyDescent="0.25">
      <c r="J366" s="2"/>
      <c r="K366" s="2"/>
      <c r="L366" s="2"/>
      <c r="M366" s="2"/>
    </row>
    <row r="367" spans="10:13" x14ac:dyDescent="0.25">
      <c r="J367" s="2"/>
      <c r="K367" s="2"/>
      <c r="L367" s="2"/>
      <c r="M367" s="2"/>
    </row>
    <row r="368" spans="10:13" x14ac:dyDescent="0.25">
      <c r="J368" s="2"/>
      <c r="K368" s="2"/>
      <c r="L368" s="2"/>
      <c r="M368" s="2"/>
    </row>
    <row r="369" spans="10:13" x14ac:dyDescent="0.25">
      <c r="J369" s="2"/>
      <c r="K369" s="2"/>
      <c r="L369" s="2"/>
      <c r="M369" s="2"/>
    </row>
    <row r="370" spans="10:13" x14ac:dyDescent="0.25">
      <c r="J370" s="2"/>
      <c r="K370" s="2"/>
      <c r="L370" s="2"/>
      <c r="M370" s="2"/>
    </row>
    <row r="371" spans="10:13" x14ac:dyDescent="0.25">
      <c r="J371" s="2"/>
      <c r="K371" s="2"/>
      <c r="L371" s="2"/>
      <c r="M371" s="2"/>
    </row>
    <row r="372" spans="10:13" x14ac:dyDescent="0.25">
      <c r="J372" s="2"/>
      <c r="K372" s="2"/>
      <c r="L372" s="2"/>
      <c r="M372" s="2"/>
    </row>
    <row r="373" spans="10:13" x14ac:dyDescent="0.25">
      <c r="J373" s="2"/>
      <c r="K373" s="2"/>
      <c r="L373" s="2"/>
      <c r="M373" s="2"/>
    </row>
    <row r="374" spans="10:13" x14ac:dyDescent="0.25">
      <c r="J374" s="2"/>
      <c r="K374" s="2"/>
      <c r="L374" s="2"/>
      <c r="M374" s="2"/>
    </row>
    <row r="375" spans="10:13" x14ac:dyDescent="0.25">
      <c r="J375" s="2"/>
      <c r="K375" s="2"/>
      <c r="L375" s="2"/>
      <c r="M375" s="2"/>
    </row>
    <row r="376" spans="10:13" x14ac:dyDescent="0.25">
      <c r="J376" s="2"/>
      <c r="K376" s="2"/>
      <c r="L376" s="2"/>
      <c r="M376" s="2"/>
    </row>
    <row r="377" spans="10:13" x14ac:dyDescent="0.25">
      <c r="J377" s="2"/>
      <c r="K377" s="2"/>
      <c r="L377" s="2"/>
      <c r="M377" s="2"/>
    </row>
    <row r="378" spans="10:13" x14ac:dyDescent="0.25">
      <c r="J378" s="2"/>
      <c r="K378" s="2"/>
      <c r="L378" s="2"/>
      <c r="M378" s="2"/>
    </row>
    <row r="379" spans="10:13" x14ac:dyDescent="0.25">
      <c r="J379" s="2"/>
      <c r="K379" s="2"/>
      <c r="L379" s="2"/>
      <c r="M379" s="2"/>
    </row>
    <row r="380" spans="10:13" x14ac:dyDescent="0.25">
      <c r="J380" s="2"/>
      <c r="K380" s="2"/>
      <c r="L380" s="2"/>
      <c r="M380" s="2"/>
    </row>
    <row r="381" spans="10:13" x14ac:dyDescent="0.25">
      <c r="J381" s="2"/>
      <c r="K381" s="2"/>
      <c r="L381" s="2"/>
      <c r="M381" s="2"/>
    </row>
    <row r="382" spans="10:13" x14ac:dyDescent="0.25">
      <c r="J382" s="2"/>
      <c r="K382" s="2"/>
      <c r="L382" s="2"/>
      <c r="M382" s="2"/>
    </row>
    <row r="383" spans="10:13" x14ac:dyDescent="0.25">
      <c r="J383" s="2"/>
      <c r="K383" s="2"/>
      <c r="L383" s="2"/>
      <c r="M383" s="2"/>
    </row>
    <row r="384" spans="10:13" x14ac:dyDescent="0.25">
      <c r="J384" s="2"/>
      <c r="K384" s="2"/>
      <c r="L384" s="2"/>
      <c r="M384" s="2"/>
    </row>
    <row r="385" spans="10:13" x14ac:dyDescent="0.25">
      <c r="J385" s="2"/>
      <c r="K385" s="2"/>
      <c r="L385" s="2"/>
      <c r="M385" s="2"/>
    </row>
    <row r="386" spans="10:13" x14ac:dyDescent="0.25">
      <c r="J386" s="2"/>
      <c r="K386" s="2"/>
      <c r="L386" s="2"/>
      <c r="M386" s="2"/>
    </row>
    <row r="387" spans="10:13" x14ac:dyDescent="0.25">
      <c r="J387" s="2"/>
      <c r="K387" s="2"/>
      <c r="L387" s="2"/>
      <c r="M387" s="2"/>
    </row>
    <row r="388" spans="10:13" x14ac:dyDescent="0.25">
      <c r="J388" s="2"/>
      <c r="K388" s="2"/>
      <c r="L388" s="2"/>
      <c r="M388" s="2"/>
    </row>
    <row r="389" spans="10:13" x14ac:dyDescent="0.25">
      <c r="J389" s="2"/>
      <c r="K389" s="2"/>
      <c r="L389" s="2"/>
      <c r="M389" s="2"/>
    </row>
    <row r="390" spans="10:13" x14ac:dyDescent="0.25">
      <c r="J390" s="2"/>
      <c r="K390" s="2"/>
      <c r="L390" s="2"/>
      <c r="M390" s="2"/>
    </row>
    <row r="391" spans="10:13" x14ac:dyDescent="0.25">
      <c r="J391" s="2"/>
      <c r="K391" s="2"/>
      <c r="L391" s="2"/>
      <c r="M391" s="2"/>
    </row>
    <row r="392" spans="10:13" x14ac:dyDescent="0.25">
      <c r="J392" s="2"/>
      <c r="K392" s="2"/>
      <c r="L392" s="2"/>
      <c r="M392" s="2"/>
    </row>
    <row r="393" spans="10:13" x14ac:dyDescent="0.25">
      <c r="J393" s="2"/>
      <c r="K393" s="2"/>
      <c r="L393" s="2"/>
      <c r="M393" s="2"/>
    </row>
    <row r="394" spans="10:13" x14ac:dyDescent="0.25">
      <c r="J394" s="2"/>
      <c r="K394" s="2"/>
      <c r="L394" s="2"/>
      <c r="M394" s="2"/>
    </row>
    <row r="395" spans="10:13" x14ac:dyDescent="0.25">
      <c r="J395" s="2"/>
      <c r="K395" s="2"/>
      <c r="L395" s="2"/>
      <c r="M395" s="2"/>
    </row>
    <row r="396" spans="10:13" x14ac:dyDescent="0.25">
      <c r="J396" s="2"/>
      <c r="K396" s="2"/>
      <c r="L396" s="2"/>
      <c r="M396" s="2"/>
    </row>
    <row r="397" spans="10:13" x14ac:dyDescent="0.25">
      <c r="J397" s="2"/>
      <c r="K397" s="2"/>
      <c r="L397" s="2"/>
      <c r="M397" s="2"/>
    </row>
    <row r="398" spans="10:13" x14ac:dyDescent="0.25">
      <c r="J398" s="2"/>
      <c r="K398" s="2"/>
      <c r="L398" s="2"/>
      <c r="M398" s="2"/>
    </row>
    <row r="399" spans="10:13" x14ac:dyDescent="0.25">
      <c r="J399" s="2"/>
      <c r="K399" s="2"/>
      <c r="L399" s="2"/>
      <c r="M399" s="2"/>
    </row>
    <row r="400" spans="10:13" x14ac:dyDescent="0.25">
      <c r="J400" s="2"/>
      <c r="K400" s="2"/>
      <c r="L400" s="2"/>
      <c r="M400" s="2"/>
    </row>
    <row r="401" spans="10:13" x14ac:dyDescent="0.25">
      <c r="J401" s="2"/>
      <c r="K401" s="2"/>
      <c r="L401" s="2"/>
      <c r="M401" s="2"/>
    </row>
    <row r="402" spans="10:13" x14ac:dyDescent="0.25">
      <c r="J402" s="2"/>
      <c r="K402" s="2"/>
      <c r="L402" s="2"/>
      <c r="M402" s="2"/>
    </row>
    <row r="403" spans="10:13" x14ac:dyDescent="0.25">
      <c r="J403" s="2"/>
      <c r="K403" s="2"/>
      <c r="L403" s="2"/>
      <c r="M403" s="2"/>
    </row>
    <row r="404" spans="10:13" x14ac:dyDescent="0.25">
      <c r="J404" s="2"/>
      <c r="K404" s="2"/>
      <c r="L404" s="2"/>
      <c r="M404" s="2"/>
    </row>
    <row r="405" spans="10:13" x14ac:dyDescent="0.25">
      <c r="J405" s="2"/>
      <c r="K405" s="2"/>
      <c r="L405" s="2"/>
      <c r="M405" s="2"/>
    </row>
    <row r="406" spans="10:13" x14ac:dyDescent="0.25">
      <c r="J406" s="2"/>
      <c r="K406" s="2"/>
      <c r="L406" s="2"/>
      <c r="M406" s="2"/>
    </row>
    <row r="407" spans="10:13" x14ac:dyDescent="0.25">
      <c r="J407" s="2"/>
      <c r="K407" s="2"/>
      <c r="L407" s="2"/>
      <c r="M407" s="2"/>
    </row>
    <row r="408" spans="10:13" x14ac:dyDescent="0.25">
      <c r="J408" s="2"/>
      <c r="K408" s="2"/>
      <c r="L408" s="2"/>
      <c r="M408" s="2"/>
    </row>
    <row r="409" spans="10:13" x14ac:dyDescent="0.25">
      <c r="J409" s="2"/>
      <c r="K409" s="2"/>
      <c r="L409" s="2"/>
      <c r="M409" s="2"/>
    </row>
    <row r="410" spans="10:13" x14ac:dyDescent="0.25">
      <c r="J410" s="2"/>
      <c r="K410" s="2"/>
      <c r="L410" s="2"/>
      <c r="M410" s="2"/>
    </row>
    <row r="411" spans="10:13" x14ac:dyDescent="0.25">
      <c r="J411" s="2"/>
      <c r="K411" s="2"/>
      <c r="L411" s="2"/>
      <c r="M411" s="2"/>
    </row>
    <row r="412" spans="10:13" x14ac:dyDescent="0.25">
      <c r="J412" s="2"/>
      <c r="K412" s="2"/>
      <c r="L412" s="2"/>
      <c r="M412" s="2"/>
    </row>
    <row r="413" spans="10:13" x14ac:dyDescent="0.25">
      <c r="J413" s="2"/>
      <c r="K413" s="2"/>
      <c r="L413" s="2"/>
      <c r="M413" s="2"/>
    </row>
    <row r="414" spans="10:13" x14ac:dyDescent="0.25">
      <c r="J414" s="2"/>
      <c r="K414" s="2"/>
      <c r="L414" s="2"/>
      <c r="M414" s="2"/>
    </row>
    <row r="415" spans="10:13" x14ac:dyDescent="0.25">
      <c r="J415" s="2"/>
      <c r="K415" s="2"/>
      <c r="L415" s="2"/>
      <c r="M415" s="2"/>
    </row>
    <row r="416" spans="10:13" x14ac:dyDescent="0.25">
      <c r="J416" s="2"/>
      <c r="K416" s="2"/>
      <c r="L416" s="2"/>
      <c r="M416" s="2"/>
    </row>
    <row r="417" spans="10:13" x14ac:dyDescent="0.25">
      <c r="J417" s="2"/>
      <c r="K417" s="2"/>
      <c r="L417" s="2"/>
      <c r="M417" s="2"/>
    </row>
    <row r="418" spans="10:13" x14ac:dyDescent="0.25">
      <c r="J418" s="2"/>
      <c r="K418" s="2"/>
      <c r="L418" s="2"/>
      <c r="M418" s="2"/>
    </row>
    <row r="419" spans="10:13" x14ac:dyDescent="0.25">
      <c r="J419" s="2"/>
      <c r="K419" s="2"/>
      <c r="L419" s="2"/>
      <c r="M419" s="2"/>
    </row>
    <row r="420" spans="10:13" x14ac:dyDescent="0.25">
      <c r="J420" s="2"/>
      <c r="K420" s="2"/>
      <c r="L420" s="2"/>
      <c r="M420" s="2"/>
    </row>
    <row r="421" spans="10:13" x14ac:dyDescent="0.25">
      <c r="J421" s="2"/>
      <c r="K421" s="2"/>
      <c r="L421" s="2"/>
      <c r="M421" s="2"/>
    </row>
    <row r="422" spans="10:13" x14ac:dyDescent="0.25">
      <c r="J422" s="2"/>
      <c r="K422" s="2"/>
      <c r="L422" s="2"/>
      <c r="M422" s="2"/>
    </row>
    <row r="423" spans="10:13" x14ac:dyDescent="0.25">
      <c r="J423" s="2"/>
      <c r="K423" s="2"/>
      <c r="L423" s="2"/>
      <c r="M423" s="2"/>
    </row>
    <row r="424" spans="10:13" x14ac:dyDescent="0.25">
      <c r="J424" s="2"/>
      <c r="K424" s="2"/>
      <c r="L424" s="2"/>
      <c r="M424" s="2"/>
    </row>
    <row r="425" spans="10:13" x14ac:dyDescent="0.25">
      <c r="J425" s="2"/>
      <c r="K425" s="2"/>
      <c r="L425" s="2"/>
      <c r="M425" s="2"/>
    </row>
    <row r="426" spans="10:13" x14ac:dyDescent="0.25">
      <c r="J426" s="2"/>
      <c r="K426" s="2"/>
      <c r="L426" s="2"/>
      <c r="M426" s="2"/>
    </row>
    <row r="427" spans="10:13" x14ac:dyDescent="0.25">
      <c r="J427" s="2"/>
      <c r="K427" s="2"/>
      <c r="L427" s="2"/>
      <c r="M427" s="2"/>
    </row>
    <row r="428" spans="10:13" x14ac:dyDescent="0.25">
      <c r="J428" s="2"/>
      <c r="K428" s="2"/>
      <c r="L428" s="2"/>
      <c r="M428" s="2"/>
    </row>
    <row r="429" spans="10:13" x14ac:dyDescent="0.25">
      <c r="J429" s="2"/>
      <c r="K429" s="2"/>
      <c r="L429" s="2"/>
      <c r="M429" s="2"/>
    </row>
    <row r="430" spans="10:13" x14ac:dyDescent="0.25">
      <c r="J430" s="2"/>
      <c r="K430" s="2"/>
      <c r="L430" s="2"/>
      <c r="M430" s="2"/>
    </row>
    <row r="431" spans="10:13" x14ac:dyDescent="0.25">
      <c r="J431" s="2"/>
      <c r="K431" s="2"/>
      <c r="L431" s="2"/>
      <c r="M431" s="2"/>
    </row>
    <row r="432" spans="10:13" x14ac:dyDescent="0.25">
      <c r="J432" s="2"/>
      <c r="K432" s="2"/>
      <c r="L432" s="2"/>
      <c r="M432" s="2"/>
    </row>
    <row r="433" spans="10:13" x14ac:dyDescent="0.25">
      <c r="J433" s="2"/>
      <c r="K433" s="2"/>
      <c r="L433" s="2"/>
      <c r="M433" s="2"/>
    </row>
    <row r="434" spans="10:13" x14ac:dyDescent="0.25">
      <c r="J434" s="2"/>
      <c r="K434" s="2"/>
      <c r="L434" s="2"/>
      <c r="M434" s="2"/>
    </row>
    <row r="435" spans="10:13" x14ac:dyDescent="0.25">
      <c r="J435" s="2"/>
      <c r="K435" s="2"/>
      <c r="L435" s="2"/>
      <c r="M435" s="2"/>
    </row>
    <row r="436" spans="10:13" x14ac:dyDescent="0.25">
      <c r="J436" s="2"/>
      <c r="K436" s="2"/>
      <c r="L436" s="2"/>
      <c r="M436" s="2"/>
    </row>
    <row r="437" spans="10:13" x14ac:dyDescent="0.25">
      <c r="J437" s="2"/>
      <c r="K437" s="2"/>
      <c r="L437" s="2"/>
      <c r="M437" s="2"/>
    </row>
    <row r="438" spans="10:13" x14ac:dyDescent="0.25">
      <c r="J438" s="2"/>
      <c r="K438" s="2"/>
      <c r="L438" s="2"/>
      <c r="M438" s="2"/>
    </row>
    <row r="439" spans="10:13" x14ac:dyDescent="0.25">
      <c r="J439" s="2"/>
      <c r="K439" s="2"/>
      <c r="L439" s="2"/>
      <c r="M439" s="2"/>
    </row>
    <row r="440" spans="10:13" x14ac:dyDescent="0.25">
      <c r="J440" s="2"/>
      <c r="K440" s="2"/>
      <c r="L440" s="2"/>
      <c r="M440" s="2"/>
    </row>
    <row r="441" spans="10:13" x14ac:dyDescent="0.25">
      <c r="J441" s="2"/>
      <c r="K441" s="2"/>
      <c r="L441" s="2"/>
      <c r="M441" s="2"/>
    </row>
    <row r="442" spans="10:13" x14ac:dyDescent="0.25">
      <c r="J442" s="2"/>
      <c r="K442" s="2"/>
      <c r="L442" s="2"/>
      <c r="M442" s="2"/>
    </row>
    <row r="443" spans="10:13" x14ac:dyDescent="0.25">
      <c r="J443" s="2"/>
      <c r="K443" s="2"/>
      <c r="L443" s="2"/>
      <c r="M443" s="2"/>
    </row>
    <row r="444" spans="10:13" x14ac:dyDescent="0.25">
      <c r="J444" s="2"/>
      <c r="K444" s="2"/>
      <c r="L444" s="2"/>
      <c r="M444" s="2"/>
    </row>
    <row r="445" spans="10:13" x14ac:dyDescent="0.25">
      <c r="J445" s="2"/>
      <c r="K445" s="2"/>
      <c r="L445" s="2"/>
      <c r="M445" s="2"/>
    </row>
    <row r="446" spans="10:13" x14ac:dyDescent="0.25">
      <c r="J446" s="2"/>
      <c r="K446" s="2"/>
      <c r="L446" s="2"/>
      <c r="M446" s="2"/>
    </row>
    <row r="447" spans="10:13" x14ac:dyDescent="0.25">
      <c r="J447" s="2"/>
      <c r="K447" s="2"/>
      <c r="L447" s="2"/>
      <c r="M447" s="2"/>
    </row>
    <row r="448" spans="10:13" x14ac:dyDescent="0.25">
      <c r="J448" s="2"/>
      <c r="K448" s="2"/>
      <c r="L448" s="2"/>
      <c r="M448" s="2"/>
    </row>
    <row r="449" spans="10:13" x14ac:dyDescent="0.25">
      <c r="J449" s="2"/>
      <c r="K449" s="2"/>
      <c r="L449" s="2"/>
      <c r="M449" s="2"/>
    </row>
    <row r="450" spans="10:13" x14ac:dyDescent="0.25">
      <c r="J450" s="2"/>
      <c r="K450" s="2"/>
      <c r="L450" s="2"/>
      <c r="M450" s="2"/>
    </row>
    <row r="451" spans="10:13" x14ac:dyDescent="0.25">
      <c r="J451" s="2"/>
      <c r="K451" s="2"/>
      <c r="L451" s="2"/>
      <c r="M451" s="2"/>
    </row>
    <row r="452" spans="10:13" x14ac:dyDescent="0.25">
      <c r="J452" s="2"/>
      <c r="K452" s="2"/>
      <c r="L452" s="2"/>
      <c r="M452" s="2"/>
    </row>
    <row r="453" spans="10:13" x14ac:dyDescent="0.25">
      <c r="J453" s="2"/>
      <c r="K453" s="2"/>
      <c r="L453" s="2"/>
      <c r="M453" s="2"/>
    </row>
    <row r="454" spans="10:13" x14ac:dyDescent="0.25">
      <c r="J454" s="2"/>
      <c r="K454" s="2"/>
      <c r="L454" s="2"/>
      <c r="M454" s="2"/>
    </row>
    <row r="455" spans="10:13" x14ac:dyDescent="0.25">
      <c r="J455" s="2"/>
      <c r="K455" s="2"/>
      <c r="L455" s="2"/>
      <c r="M455" s="2"/>
    </row>
    <row r="456" spans="10:13" x14ac:dyDescent="0.25">
      <c r="J456" s="2"/>
      <c r="K456" s="2"/>
      <c r="L456" s="2"/>
      <c r="M456" s="2"/>
    </row>
    <row r="457" spans="10:13" x14ac:dyDescent="0.25">
      <c r="J457" s="2"/>
      <c r="K457" s="2"/>
      <c r="L457" s="2"/>
      <c r="M457" s="2"/>
    </row>
    <row r="458" spans="10:13" x14ac:dyDescent="0.25">
      <c r="J458" s="2"/>
      <c r="K458" s="2"/>
      <c r="L458" s="2"/>
      <c r="M458" s="2"/>
    </row>
    <row r="459" spans="10:13" x14ac:dyDescent="0.25">
      <c r="J459" s="2"/>
      <c r="K459" s="2"/>
      <c r="L459" s="2"/>
      <c r="M459" s="2"/>
    </row>
    <row r="460" spans="10:13" x14ac:dyDescent="0.25">
      <c r="J460" s="2"/>
      <c r="K460" s="2"/>
      <c r="L460" s="2"/>
      <c r="M460" s="2"/>
    </row>
    <row r="461" spans="10:13" x14ac:dyDescent="0.25">
      <c r="J461" s="2"/>
      <c r="K461" s="2"/>
      <c r="L461" s="2"/>
      <c r="M461" s="2"/>
    </row>
    <row r="462" spans="10:13" x14ac:dyDescent="0.25">
      <c r="J462" s="2"/>
      <c r="K462" s="2"/>
      <c r="L462" s="2"/>
      <c r="M462" s="2"/>
    </row>
    <row r="463" spans="10:13" x14ac:dyDescent="0.25">
      <c r="J463" s="2"/>
      <c r="K463" s="2"/>
      <c r="L463" s="2"/>
      <c r="M463" s="2"/>
    </row>
    <row r="464" spans="10:13" x14ac:dyDescent="0.25">
      <c r="J464" s="2"/>
      <c r="K464" s="2"/>
      <c r="L464" s="2"/>
      <c r="M464" s="2"/>
    </row>
    <row r="465" spans="10:13" x14ac:dyDescent="0.25">
      <c r="J465" s="2"/>
      <c r="K465" s="2"/>
      <c r="L465" s="2"/>
      <c r="M465" s="2"/>
    </row>
    <row r="466" spans="10:13" x14ac:dyDescent="0.25">
      <c r="J466" s="2"/>
      <c r="K466" s="2"/>
      <c r="L466" s="2"/>
      <c r="M466" s="2"/>
    </row>
    <row r="467" spans="10:13" x14ac:dyDescent="0.25">
      <c r="J467" s="2"/>
      <c r="K467" s="2"/>
      <c r="L467" s="2"/>
      <c r="M467" s="2"/>
    </row>
    <row r="468" spans="10:13" x14ac:dyDescent="0.25">
      <c r="J468" s="2"/>
      <c r="K468" s="2"/>
      <c r="L468" s="2"/>
      <c r="M468" s="2"/>
    </row>
    <row r="469" spans="10:13" x14ac:dyDescent="0.25">
      <c r="J469" s="2"/>
      <c r="K469" s="2"/>
      <c r="L469" s="2"/>
      <c r="M469" s="2"/>
    </row>
    <row r="470" spans="10:13" x14ac:dyDescent="0.25">
      <c r="J470" s="2"/>
      <c r="K470" s="2"/>
      <c r="L470" s="2"/>
      <c r="M470" s="2"/>
    </row>
    <row r="471" spans="10:13" x14ac:dyDescent="0.25">
      <c r="J471" s="2"/>
      <c r="K471" s="2"/>
      <c r="L471" s="2"/>
      <c r="M471" s="2"/>
    </row>
    <row r="472" spans="10:13" x14ac:dyDescent="0.25">
      <c r="J472" s="2"/>
      <c r="K472" s="2"/>
      <c r="L472" s="2"/>
      <c r="M472" s="2"/>
    </row>
    <row r="473" spans="10:13" x14ac:dyDescent="0.25">
      <c r="J473" s="2"/>
      <c r="K473" s="2"/>
      <c r="L473" s="2"/>
      <c r="M473" s="2"/>
    </row>
    <row r="474" spans="10:13" x14ac:dyDescent="0.25">
      <c r="J474" s="2"/>
      <c r="K474" s="2"/>
      <c r="L474" s="2"/>
      <c r="M474" s="2"/>
    </row>
    <row r="475" spans="10:13" x14ac:dyDescent="0.25">
      <c r="J475" s="2"/>
      <c r="K475" s="2"/>
      <c r="L475" s="2"/>
      <c r="M475" s="2"/>
    </row>
    <row r="476" spans="10:13" x14ac:dyDescent="0.25">
      <c r="J476" s="2"/>
      <c r="K476" s="2"/>
      <c r="L476" s="2"/>
      <c r="M476" s="2"/>
    </row>
    <row r="477" spans="10:13" x14ac:dyDescent="0.25">
      <c r="J477" s="2"/>
      <c r="K477" s="2"/>
      <c r="L477" s="2"/>
      <c r="M477" s="2"/>
    </row>
    <row r="478" spans="10:13" x14ac:dyDescent="0.25">
      <c r="J478" s="2"/>
      <c r="K478" s="2"/>
      <c r="L478" s="2"/>
      <c r="M478" s="2"/>
    </row>
    <row r="479" spans="10:13" x14ac:dyDescent="0.25">
      <c r="J479" s="2"/>
      <c r="K479" s="2"/>
      <c r="L479" s="2"/>
      <c r="M479" s="2"/>
    </row>
    <row r="480" spans="10:13" x14ac:dyDescent="0.25">
      <c r="J480" s="2"/>
      <c r="K480" s="2"/>
      <c r="L480" s="2"/>
      <c r="M480" s="2"/>
    </row>
    <row r="481" spans="10:13" x14ac:dyDescent="0.25">
      <c r="J481" s="2"/>
      <c r="K481" s="2"/>
      <c r="L481" s="2"/>
      <c r="M481" s="2"/>
    </row>
    <row r="482" spans="10:13" x14ac:dyDescent="0.25">
      <c r="J482" s="2"/>
      <c r="K482" s="2"/>
      <c r="L482" s="2"/>
      <c r="M482" s="2"/>
    </row>
    <row r="483" spans="10:13" x14ac:dyDescent="0.25">
      <c r="J483" s="2"/>
      <c r="K483" s="2"/>
      <c r="L483" s="2"/>
      <c r="M483" s="2"/>
    </row>
    <row r="484" spans="10:13" x14ac:dyDescent="0.25">
      <c r="J484" s="2"/>
      <c r="K484" s="2"/>
      <c r="L484" s="2"/>
      <c r="M484" s="2"/>
    </row>
    <row r="485" spans="10:13" x14ac:dyDescent="0.25">
      <c r="J485" s="2"/>
      <c r="K485" s="2"/>
      <c r="L485" s="2"/>
      <c r="M485" s="2"/>
    </row>
    <row r="486" spans="10:13" x14ac:dyDescent="0.25">
      <c r="J486" s="2"/>
      <c r="K486" s="2"/>
      <c r="L486" s="2"/>
      <c r="M486" s="2"/>
    </row>
    <row r="487" spans="10:13" x14ac:dyDescent="0.25">
      <c r="J487" s="2"/>
      <c r="K487" s="2"/>
      <c r="L487" s="2"/>
      <c r="M487" s="2"/>
    </row>
    <row r="488" spans="10:13" x14ac:dyDescent="0.25">
      <c r="J488" s="2"/>
      <c r="K488" s="2"/>
      <c r="L488" s="2"/>
      <c r="M488" s="2"/>
    </row>
    <row r="489" spans="10:13" x14ac:dyDescent="0.25">
      <c r="J489" s="2"/>
      <c r="K489" s="2"/>
      <c r="L489" s="2"/>
      <c r="M489" s="2"/>
    </row>
    <row r="490" spans="10:13" x14ac:dyDescent="0.25">
      <c r="J490" s="2"/>
      <c r="K490" s="2"/>
      <c r="L490" s="2"/>
      <c r="M490" s="2"/>
    </row>
    <row r="491" spans="10:13" x14ac:dyDescent="0.25">
      <c r="J491" s="2"/>
      <c r="K491" s="2"/>
      <c r="L491" s="2"/>
      <c r="M491" s="2"/>
    </row>
    <row r="492" spans="10:13" x14ac:dyDescent="0.25">
      <c r="J492" s="2"/>
      <c r="K492" s="2"/>
      <c r="L492" s="2"/>
      <c r="M492" s="2"/>
    </row>
    <row r="493" spans="10:13" x14ac:dyDescent="0.25">
      <c r="J493" s="2"/>
      <c r="K493" s="2"/>
      <c r="L493" s="2"/>
      <c r="M493" s="2"/>
    </row>
    <row r="494" spans="10:13" x14ac:dyDescent="0.25">
      <c r="J494" s="2"/>
      <c r="K494" s="2"/>
      <c r="L494" s="2"/>
      <c r="M494" s="2"/>
    </row>
    <row r="495" spans="10:13" x14ac:dyDescent="0.25">
      <c r="J495" s="2"/>
      <c r="K495" s="2"/>
      <c r="L495" s="2"/>
      <c r="M495" s="2"/>
    </row>
    <row r="496" spans="10:13" x14ac:dyDescent="0.25">
      <c r="J496" s="2"/>
      <c r="K496" s="2"/>
      <c r="L496" s="2"/>
      <c r="M496" s="2"/>
    </row>
    <row r="497" spans="10:13" x14ac:dyDescent="0.25">
      <c r="J497" s="2"/>
      <c r="K497" s="2"/>
      <c r="L497" s="2"/>
      <c r="M497" s="2"/>
    </row>
    <row r="498" spans="10:13" x14ac:dyDescent="0.25">
      <c r="J498" s="2"/>
      <c r="K498" s="2"/>
      <c r="L498" s="2"/>
      <c r="M498" s="2"/>
    </row>
    <row r="499" spans="10:13" x14ac:dyDescent="0.25">
      <c r="J499" s="2"/>
      <c r="K499" s="2"/>
      <c r="L499" s="2"/>
      <c r="M499" s="2"/>
    </row>
    <row r="500" spans="10:13" x14ac:dyDescent="0.25">
      <c r="J500" s="2"/>
      <c r="K500" s="2"/>
      <c r="L500" s="2"/>
      <c r="M500" s="2"/>
    </row>
    <row r="501" spans="10:13" x14ac:dyDescent="0.25">
      <c r="J501" s="2"/>
      <c r="K501" s="2"/>
      <c r="L501" s="2"/>
      <c r="M501" s="2"/>
    </row>
    <row r="502" spans="10:13" x14ac:dyDescent="0.25">
      <c r="J502" s="2"/>
      <c r="K502" s="2"/>
      <c r="L502" s="2"/>
      <c r="M502" s="2"/>
    </row>
    <row r="503" spans="10:13" x14ac:dyDescent="0.25">
      <c r="J503" s="2"/>
      <c r="K503" s="2"/>
      <c r="L503" s="2"/>
      <c r="M503" s="2"/>
    </row>
    <row r="504" spans="10:13" x14ac:dyDescent="0.25">
      <c r="J504" s="2"/>
      <c r="K504" s="2"/>
      <c r="L504" s="2"/>
      <c r="M504" s="2"/>
    </row>
    <row r="505" spans="10:13" x14ac:dyDescent="0.25">
      <c r="J505" s="2"/>
      <c r="K505" s="2"/>
      <c r="L505" s="2"/>
      <c r="M505" s="2"/>
    </row>
    <row r="506" spans="10:13" x14ac:dyDescent="0.25">
      <c r="J506" s="2"/>
      <c r="K506" s="2"/>
      <c r="L506" s="2"/>
      <c r="M506" s="2"/>
    </row>
    <row r="507" spans="10:13" x14ac:dyDescent="0.25">
      <c r="J507" s="2"/>
      <c r="K507" s="2"/>
      <c r="L507" s="2"/>
      <c r="M507" s="2"/>
    </row>
    <row r="508" spans="10:13" x14ac:dyDescent="0.25">
      <c r="J508" s="2"/>
      <c r="K508" s="2"/>
      <c r="L508" s="2"/>
      <c r="M508" s="2"/>
    </row>
    <row r="509" spans="10:13" x14ac:dyDescent="0.25">
      <c r="J509" s="2"/>
      <c r="K509" s="2"/>
      <c r="L509" s="2"/>
      <c r="M509" s="2"/>
    </row>
    <row r="510" spans="10:13" x14ac:dyDescent="0.25">
      <c r="J510" s="2"/>
      <c r="K510" s="2"/>
      <c r="L510" s="2"/>
      <c r="M510" s="2"/>
    </row>
    <row r="511" spans="10:13" x14ac:dyDescent="0.25">
      <c r="J511" s="2"/>
      <c r="K511" s="2"/>
      <c r="L511" s="2"/>
      <c r="M511" s="2"/>
    </row>
    <row r="512" spans="10:13" x14ac:dyDescent="0.25">
      <c r="J512" s="2"/>
      <c r="K512" s="2"/>
      <c r="L512" s="2"/>
      <c r="M512" s="2"/>
    </row>
    <row r="513" spans="10:13" x14ac:dyDescent="0.25">
      <c r="J513" s="2"/>
      <c r="K513" s="2"/>
      <c r="L513" s="2"/>
      <c r="M513" s="2"/>
    </row>
    <row r="514" spans="10:13" x14ac:dyDescent="0.25">
      <c r="J514" s="2"/>
      <c r="K514" s="2"/>
      <c r="L514" s="2"/>
      <c r="M514" s="2"/>
    </row>
    <row r="515" spans="10:13" x14ac:dyDescent="0.25">
      <c r="J515" s="2"/>
      <c r="K515" s="2"/>
      <c r="L515" s="2"/>
      <c r="M515" s="2"/>
    </row>
    <row r="516" spans="10:13" x14ac:dyDescent="0.25">
      <c r="J516" s="2"/>
      <c r="K516" s="2"/>
      <c r="L516" s="2"/>
      <c r="M516" s="2"/>
    </row>
    <row r="517" spans="10:13" x14ac:dyDescent="0.25">
      <c r="J517" s="2"/>
      <c r="K517" s="2"/>
      <c r="L517" s="2"/>
      <c r="M517" s="2"/>
    </row>
    <row r="518" spans="10:13" x14ac:dyDescent="0.25">
      <c r="J518" s="2"/>
      <c r="K518" s="2"/>
      <c r="L518" s="2"/>
      <c r="M518" s="2"/>
    </row>
    <row r="519" spans="10:13" x14ac:dyDescent="0.25">
      <c r="J519" s="2"/>
      <c r="K519" s="2"/>
      <c r="L519" s="2"/>
      <c r="M519" s="2"/>
    </row>
    <row r="520" spans="10:13" x14ac:dyDescent="0.25">
      <c r="J520" s="2"/>
      <c r="K520" s="2"/>
      <c r="L520" s="2"/>
      <c r="M520" s="2"/>
    </row>
    <row r="521" spans="10:13" x14ac:dyDescent="0.25">
      <c r="J521" s="2"/>
      <c r="K521" s="2"/>
      <c r="L521" s="2"/>
      <c r="M521" s="2"/>
    </row>
    <row r="522" spans="10:13" x14ac:dyDescent="0.25">
      <c r="J522" s="2"/>
      <c r="K522" s="2"/>
      <c r="L522" s="2"/>
      <c r="M522" s="2"/>
    </row>
    <row r="523" spans="10:13" x14ac:dyDescent="0.25">
      <c r="J523" s="2"/>
      <c r="K523" s="2"/>
      <c r="L523" s="2"/>
      <c r="M523" s="2"/>
    </row>
    <row r="524" spans="10:13" x14ac:dyDescent="0.25">
      <c r="J524" s="2"/>
      <c r="K524" s="2"/>
      <c r="L524" s="2"/>
      <c r="M524" s="2"/>
    </row>
    <row r="525" spans="10:13" x14ac:dyDescent="0.25">
      <c r="J525" s="2"/>
      <c r="K525" s="2"/>
      <c r="L525" s="2"/>
      <c r="M525" s="2"/>
    </row>
    <row r="526" spans="10:13" x14ac:dyDescent="0.25">
      <c r="J526" s="2"/>
      <c r="K526" s="2"/>
      <c r="L526" s="2"/>
      <c r="M526" s="2"/>
    </row>
    <row r="527" spans="10:13" x14ac:dyDescent="0.25">
      <c r="J527" s="2"/>
      <c r="K527" s="2"/>
      <c r="L527" s="2"/>
      <c r="M527" s="2"/>
    </row>
    <row r="528" spans="10:13" x14ac:dyDescent="0.25">
      <c r="J528" s="2"/>
      <c r="K528" s="2"/>
      <c r="L528" s="2"/>
      <c r="M528" s="2"/>
    </row>
    <row r="529" spans="10:13" x14ac:dyDescent="0.25">
      <c r="J529" s="2"/>
      <c r="K529" s="2"/>
      <c r="L529" s="2"/>
      <c r="M529" s="2"/>
    </row>
    <row r="530" spans="10:13" x14ac:dyDescent="0.25">
      <c r="J530" s="2"/>
      <c r="K530" s="2"/>
      <c r="L530" s="2"/>
      <c r="M530" s="2"/>
    </row>
    <row r="531" spans="10:13" x14ac:dyDescent="0.25">
      <c r="J531" s="2"/>
      <c r="K531" s="2"/>
      <c r="L531" s="2"/>
      <c r="M531" s="2"/>
    </row>
    <row r="532" spans="10:13" x14ac:dyDescent="0.25">
      <c r="J532" s="2"/>
      <c r="K532" s="2"/>
      <c r="L532" s="2"/>
      <c r="M532" s="2"/>
    </row>
    <row r="533" spans="10:13" x14ac:dyDescent="0.25">
      <c r="J533" s="2"/>
      <c r="K533" s="2"/>
      <c r="L533" s="2"/>
      <c r="M533" s="2"/>
    </row>
    <row r="534" spans="10:13" x14ac:dyDescent="0.25">
      <c r="J534" s="2"/>
      <c r="K534" s="2"/>
      <c r="L534" s="2"/>
      <c r="M534" s="2"/>
    </row>
    <row r="535" spans="10:13" x14ac:dyDescent="0.25">
      <c r="J535" s="2"/>
      <c r="K535" s="2"/>
      <c r="L535" s="2"/>
      <c r="M535" s="2"/>
    </row>
    <row r="536" spans="10:13" x14ac:dyDescent="0.25">
      <c r="J536" s="2"/>
      <c r="K536" s="2"/>
      <c r="L536" s="2"/>
      <c r="M536" s="2"/>
    </row>
    <row r="537" spans="10:13" x14ac:dyDescent="0.25">
      <c r="J537" s="2"/>
      <c r="K537" s="2"/>
      <c r="L537" s="2"/>
      <c r="M537" s="2"/>
    </row>
    <row r="538" spans="10:13" x14ac:dyDescent="0.25">
      <c r="J538" s="2"/>
      <c r="K538" s="2"/>
      <c r="L538" s="2"/>
      <c r="M538" s="2"/>
    </row>
    <row r="539" spans="10:13" x14ac:dyDescent="0.25">
      <c r="J539" s="2"/>
      <c r="K539" s="2"/>
      <c r="L539" s="2"/>
      <c r="M539" s="2"/>
    </row>
    <row r="540" spans="10:13" x14ac:dyDescent="0.25">
      <c r="J540" s="2"/>
      <c r="K540" s="2"/>
      <c r="L540" s="2"/>
      <c r="M540" s="2"/>
    </row>
    <row r="541" spans="10:13" x14ac:dyDescent="0.25">
      <c r="J541" s="2"/>
      <c r="K541" s="2"/>
      <c r="L541" s="2"/>
      <c r="M541" s="2"/>
    </row>
    <row r="542" spans="10:13" x14ac:dyDescent="0.25">
      <c r="J542" s="2"/>
      <c r="K542" s="2"/>
      <c r="L542" s="2"/>
      <c r="M542" s="2"/>
    </row>
    <row r="543" spans="10:13" x14ac:dyDescent="0.25">
      <c r="J543" s="2"/>
      <c r="K543" s="2"/>
      <c r="L543" s="2"/>
      <c r="M543" s="2"/>
    </row>
    <row r="544" spans="10:13" x14ac:dyDescent="0.25">
      <c r="J544" s="2"/>
      <c r="K544" s="2"/>
      <c r="L544" s="2"/>
      <c r="M544" s="2"/>
    </row>
    <row r="545" spans="10:13" x14ac:dyDescent="0.25">
      <c r="J545" s="2"/>
      <c r="K545" s="2"/>
      <c r="L545" s="2"/>
      <c r="M545" s="2"/>
    </row>
    <row r="546" spans="10:13" x14ac:dyDescent="0.25">
      <c r="J546" s="2"/>
      <c r="K546" s="2"/>
      <c r="L546" s="2"/>
      <c r="M546" s="2"/>
    </row>
    <row r="547" spans="10:13" x14ac:dyDescent="0.25">
      <c r="J547" s="2"/>
      <c r="K547" s="2"/>
      <c r="L547" s="2"/>
      <c r="M547" s="2"/>
    </row>
    <row r="548" spans="10:13" x14ac:dyDescent="0.25">
      <c r="J548" s="2"/>
      <c r="K548" s="2"/>
      <c r="L548" s="2"/>
      <c r="M548" s="2"/>
    </row>
    <row r="549" spans="10:13" x14ac:dyDescent="0.25">
      <c r="J549" s="2"/>
      <c r="K549" s="2"/>
      <c r="L549" s="2"/>
      <c r="M549" s="2"/>
    </row>
    <row r="550" spans="10:13" x14ac:dyDescent="0.25">
      <c r="J550" s="2"/>
      <c r="K550" s="2"/>
      <c r="L550" s="2"/>
      <c r="M550" s="2"/>
    </row>
    <row r="551" spans="10:13" x14ac:dyDescent="0.25">
      <c r="J551" s="2"/>
      <c r="K551" s="2"/>
      <c r="L551" s="2"/>
      <c r="M551" s="2"/>
    </row>
    <row r="552" spans="10:13" x14ac:dyDescent="0.25">
      <c r="J552" s="2"/>
      <c r="K552" s="2"/>
      <c r="L552" s="2"/>
      <c r="M552" s="2"/>
    </row>
    <row r="553" spans="10:13" x14ac:dyDescent="0.25">
      <c r="J553" s="2"/>
      <c r="K553" s="2"/>
      <c r="L553" s="2"/>
      <c r="M553" s="2"/>
    </row>
    <row r="554" spans="10:13" x14ac:dyDescent="0.25">
      <c r="J554" s="2"/>
      <c r="K554" s="2"/>
      <c r="L554" s="2"/>
      <c r="M554" s="2"/>
    </row>
    <row r="555" spans="10:13" x14ac:dyDescent="0.25">
      <c r="J555" s="2"/>
      <c r="K555" s="2"/>
      <c r="L555" s="2"/>
      <c r="M555" s="2"/>
    </row>
    <row r="556" spans="10:13" x14ac:dyDescent="0.25">
      <c r="J556" s="2"/>
      <c r="K556" s="2"/>
      <c r="L556" s="2"/>
      <c r="M556" s="2"/>
    </row>
    <row r="557" spans="10:13" x14ac:dyDescent="0.25">
      <c r="J557" s="2"/>
      <c r="K557" s="2"/>
      <c r="L557" s="2"/>
      <c r="M557" s="2"/>
    </row>
    <row r="558" spans="10:13" x14ac:dyDescent="0.25">
      <c r="J558" s="2"/>
      <c r="K558" s="2"/>
      <c r="L558" s="2"/>
      <c r="M558" s="2"/>
    </row>
    <row r="559" spans="10:13" x14ac:dyDescent="0.25">
      <c r="J559" s="2"/>
      <c r="K559" s="2"/>
      <c r="L559" s="2"/>
      <c r="M559" s="2"/>
    </row>
    <row r="560" spans="10:13" x14ac:dyDescent="0.25">
      <c r="J560" s="2"/>
      <c r="K560" s="2"/>
      <c r="L560" s="2"/>
      <c r="M560" s="2"/>
    </row>
    <row r="561" spans="10:13" x14ac:dyDescent="0.25">
      <c r="J561" s="2"/>
      <c r="K561" s="2"/>
      <c r="L561" s="2"/>
      <c r="M561" s="2"/>
    </row>
    <row r="562" spans="10:13" x14ac:dyDescent="0.25">
      <c r="J562" s="2"/>
      <c r="K562" s="2"/>
      <c r="L562" s="2"/>
      <c r="M562" s="2"/>
    </row>
    <row r="563" spans="10:13" x14ac:dyDescent="0.25">
      <c r="J563" s="2"/>
      <c r="K563" s="2"/>
      <c r="L563" s="2"/>
      <c r="M563" s="2"/>
    </row>
    <row r="564" spans="10:13" x14ac:dyDescent="0.25">
      <c r="J564" s="2"/>
      <c r="K564" s="2"/>
      <c r="L564" s="2"/>
      <c r="M564" s="2"/>
    </row>
    <row r="565" spans="10:13" x14ac:dyDescent="0.25">
      <c r="J565" s="2"/>
      <c r="K565" s="2"/>
      <c r="L565" s="2"/>
      <c r="M565" s="2"/>
    </row>
    <row r="566" spans="10:13" x14ac:dyDescent="0.25">
      <c r="J566" s="2"/>
      <c r="K566" s="2"/>
      <c r="L566" s="2"/>
      <c r="M566" s="2"/>
    </row>
    <row r="567" spans="10:13" x14ac:dyDescent="0.25">
      <c r="J567" s="2"/>
      <c r="K567" s="2"/>
      <c r="L567" s="2"/>
      <c r="M567" s="2"/>
    </row>
    <row r="568" spans="10:13" x14ac:dyDescent="0.25">
      <c r="J568" s="2"/>
      <c r="K568" s="2"/>
      <c r="L568" s="2"/>
      <c r="M568" s="2"/>
    </row>
    <row r="569" spans="10:13" x14ac:dyDescent="0.25">
      <c r="J569" s="2"/>
      <c r="K569" s="2"/>
      <c r="L569" s="2"/>
      <c r="M569" s="2"/>
    </row>
    <row r="570" spans="10:13" x14ac:dyDescent="0.25">
      <c r="J570" s="2"/>
      <c r="K570" s="2"/>
      <c r="L570" s="2"/>
      <c r="M570" s="2"/>
    </row>
    <row r="571" spans="10:13" x14ac:dyDescent="0.25">
      <c r="J571" s="2"/>
      <c r="K571" s="2"/>
      <c r="L571" s="2"/>
      <c r="M571" s="2"/>
    </row>
    <row r="572" spans="10:13" x14ac:dyDescent="0.25">
      <c r="J572" s="2"/>
      <c r="K572" s="2"/>
      <c r="L572" s="2"/>
      <c r="M572" s="2"/>
    </row>
    <row r="573" spans="10:13" x14ac:dyDescent="0.25">
      <c r="J573" s="2"/>
      <c r="K573" s="2"/>
      <c r="L573" s="2"/>
      <c r="M573" s="2"/>
    </row>
    <row r="574" spans="10:13" x14ac:dyDescent="0.25">
      <c r="J574" s="2"/>
      <c r="K574" s="2"/>
      <c r="L574" s="2"/>
      <c r="M574" s="2"/>
    </row>
    <row r="575" spans="10:13" x14ac:dyDescent="0.25">
      <c r="J575" s="2"/>
      <c r="K575" s="2"/>
      <c r="L575" s="2"/>
      <c r="M575" s="2"/>
    </row>
    <row r="576" spans="10:13" x14ac:dyDescent="0.25">
      <c r="J576" s="2"/>
      <c r="K576" s="2"/>
      <c r="L576" s="2"/>
      <c r="M576" s="2"/>
    </row>
    <row r="577" spans="10:13" x14ac:dyDescent="0.25">
      <c r="J577" s="2"/>
      <c r="K577" s="2"/>
      <c r="L577" s="2"/>
      <c r="M577" s="2"/>
    </row>
    <row r="578" spans="10:13" x14ac:dyDescent="0.25">
      <c r="J578" s="2"/>
      <c r="K578" s="2"/>
      <c r="L578" s="2"/>
      <c r="M578" s="2"/>
    </row>
    <row r="579" spans="10:13" x14ac:dyDescent="0.25">
      <c r="J579" s="2"/>
      <c r="K579" s="2"/>
      <c r="L579" s="2"/>
      <c r="M579" s="2"/>
    </row>
    <row r="580" spans="10:13" x14ac:dyDescent="0.25">
      <c r="J580" s="2"/>
      <c r="K580" s="2"/>
      <c r="L580" s="2"/>
      <c r="M580" s="2"/>
    </row>
    <row r="581" spans="10:13" x14ac:dyDescent="0.25">
      <c r="J581" s="2"/>
      <c r="K581" s="2"/>
      <c r="L581" s="2"/>
      <c r="M581" s="2"/>
    </row>
    <row r="582" spans="10:13" x14ac:dyDescent="0.25">
      <c r="J582" s="2"/>
      <c r="K582" s="2"/>
      <c r="L582" s="2"/>
      <c r="M582" s="2"/>
    </row>
    <row r="583" spans="10:13" x14ac:dyDescent="0.25">
      <c r="J583" s="2"/>
      <c r="K583" s="2"/>
      <c r="L583" s="2"/>
      <c r="M583" s="2"/>
    </row>
  </sheetData>
  <mergeCells count="6">
    <mergeCell ref="A1:D1"/>
    <mergeCell ref="J15:M15"/>
    <mergeCell ref="A10:H10"/>
    <mergeCell ref="J10:M10"/>
    <mergeCell ref="I12:M12"/>
    <mergeCell ref="B4:R4"/>
  </mergeCells>
  <hyperlinks>
    <hyperlink ref="B12" location="'Environmental by census trac'!K16" display="§62.c. Annual CO2 emissions from utility-owned electric generation resources, by census tract." xr:uid="{00000000-0004-0000-0900-000000000000}"/>
    <hyperlink ref="B13" location="'Environmental by census trac'!L16" display="§62.d. Annual NOx emissions from utility-owned electric generation resources, by census tract." xr:uid="{00000000-0004-0000-0900-000001000000}"/>
    <hyperlink ref="B14" location="'Environmental by census trac'!M16" display="§62.e. Annual PM2.5 emissions from utility-owned electric generation resources, by census tract." xr:uid="{00000000-0004-0000-0900-000002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6"/>
  <sheetViews>
    <sheetView zoomScale="80" zoomScaleNormal="80" workbookViewId="0">
      <pane ySplit="11" topLeftCell="A15" activePane="bottomLeft" state="frozen"/>
      <selection pane="bottomLeft" activeCell="L23" sqref="L23"/>
    </sheetView>
  </sheetViews>
  <sheetFormatPr defaultRowHeight="15" x14ac:dyDescent="0.25"/>
  <cols>
    <col min="2" max="4" width="41.7109375" customWidth="1"/>
    <col min="6" max="6" width="23.28515625" customWidth="1"/>
    <col min="7" max="7" width="10.5703125" customWidth="1"/>
    <col min="8" max="8" width="4.140625" customWidth="1"/>
    <col min="9" max="9" width="22.42578125" bestFit="1" customWidth="1"/>
    <col min="10" max="10" width="17.85546875" bestFit="1" customWidth="1"/>
    <col min="11" max="11" width="19.7109375" customWidth="1"/>
    <col min="12" max="13" width="16.28515625" bestFit="1" customWidth="1"/>
  </cols>
  <sheetData>
    <row r="1" spans="1:16" x14ac:dyDescent="0.25">
      <c r="A1" s="175" t="s">
        <v>220</v>
      </c>
      <c r="B1" s="175"/>
      <c r="C1" s="175"/>
      <c r="D1" s="175"/>
    </row>
    <row r="2" spans="1:16" x14ac:dyDescent="0.25">
      <c r="A2" s="114" t="s">
        <v>369</v>
      </c>
      <c r="B2" t="s">
        <v>534</v>
      </c>
    </row>
    <row r="3" spans="1:16" ht="30.75" customHeight="1" x14ac:dyDescent="0.25">
      <c r="A3" s="115" t="s">
        <v>370</v>
      </c>
      <c r="B3" s="186" t="s">
        <v>535</v>
      </c>
      <c r="C3" s="187"/>
      <c r="D3" s="187"/>
      <c r="E3" s="187"/>
      <c r="F3" s="187"/>
      <c r="G3" s="187"/>
      <c r="H3" s="187"/>
      <c r="I3" s="187"/>
      <c r="J3" s="187"/>
      <c r="K3" s="187"/>
      <c r="L3" s="187"/>
      <c r="M3" s="187"/>
      <c r="N3" s="187"/>
      <c r="O3" s="187"/>
      <c r="P3" s="187"/>
    </row>
    <row r="4" spans="1:16" ht="33.75" customHeight="1" x14ac:dyDescent="0.25">
      <c r="A4" s="115" t="s">
        <v>371</v>
      </c>
      <c r="B4" s="186" t="s">
        <v>536</v>
      </c>
      <c r="C4" s="187"/>
      <c r="D4" s="187"/>
      <c r="E4" s="187"/>
      <c r="F4" s="187"/>
      <c r="G4" s="187"/>
      <c r="H4" s="187"/>
      <c r="I4" s="187"/>
      <c r="J4" s="187"/>
      <c r="K4" s="187"/>
      <c r="L4" s="187"/>
      <c r="M4" s="187"/>
      <c r="N4" s="187"/>
      <c r="O4" s="187"/>
      <c r="P4" s="187"/>
    </row>
    <row r="5" spans="1:16" x14ac:dyDescent="0.25">
      <c r="A5" s="115" t="s">
        <v>372</v>
      </c>
    </row>
    <row r="6" spans="1:16" x14ac:dyDescent="0.25">
      <c r="A6" s="115" t="s">
        <v>373</v>
      </c>
    </row>
    <row r="7" spans="1:16" x14ac:dyDescent="0.25">
      <c r="A7" s="115" t="s">
        <v>374</v>
      </c>
    </row>
    <row r="8" spans="1:16" x14ac:dyDescent="0.25">
      <c r="A8" s="115" t="s">
        <v>375</v>
      </c>
    </row>
    <row r="10" spans="1:16" x14ac:dyDescent="0.25">
      <c r="A10" s="183" t="s">
        <v>253</v>
      </c>
      <c r="B10" s="184"/>
      <c r="C10" s="184"/>
      <c r="D10" s="184"/>
      <c r="E10" s="184"/>
      <c r="F10" s="184"/>
      <c r="G10" s="185"/>
      <c r="H10" s="148"/>
      <c r="I10" s="151" t="s">
        <v>7</v>
      </c>
      <c r="J10" s="152"/>
      <c r="K10" s="152"/>
      <c r="L10" s="153"/>
      <c r="M10" s="153"/>
    </row>
    <row r="11" spans="1:16" s="2" customFormat="1" ht="47.25" customHeight="1" x14ac:dyDescent="0.25">
      <c r="A11" s="33" t="s">
        <v>507</v>
      </c>
      <c r="B11" s="8" t="s">
        <v>3</v>
      </c>
      <c r="C11" s="8" t="s">
        <v>5</v>
      </c>
      <c r="D11" s="8" t="s">
        <v>6</v>
      </c>
      <c r="E11" s="8" t="s">
        <v>222</v>
      </c>
      <c r="F11" s="8" t="s">
        <v>7</v>
      </c>
      <c r="G11" s="8" t="s">
        <v>216</v>
      </c>
      <c r="H11" s="149"/>
      <c r="I11" s="33" t="s">
        <v>636</v>
      </c>
      <c r="J11" s="42" t="s">
        <v>639</v>
      </c>
      <c r="K11" s="42" t="s">
        <v>640</v>
      </c>
      <c r="L11" s="42" t="s">
        <v>641</v>
      </c>
      <c r="M11" s="42" t="s">
        <v>644</v>
      </c>
    </row>
    <row r="12" spans="1:16" ht="105" x14ac:dyDescent="0.25">
      <c r="A12" s="9">
        <v>59</v>
      </c>
      <c r="B12" s="26" t="s">
        <v>304</v>
      </c>
      <c r="C12" s="47" t="s">
        <v>306</v>
      </c>
      <c r="D12" s="11" t="s">
        <v>571</v>
      </c>
      <c r="E12" s="10" t="s">
        <v>224</v>
      </c>
      <c r="F12" s="67">
        <v>5.6300000000000003E-2</v>
      </c>
      <c r="G12" s="10" t="s">
        <v>31</v>
      </c>
      <c r="H12" s="127" t="s">
        <v>247</v>
      </c>
      <c r="I12" s="44"/>
      <c r="J12" s="44"/>
      <c r="K12" s="44"/>
      <c r="L12" s="44"/>
      <c r="M12" s="44"/>
    </row>
    <row r="13" spans="1:16" ht="105" x14ac:dyDescent="0.25">
      <c r="A13" s="9">
        <v>60</v>
      </c>
      <c r="B13" s="26" t="s">
        <v>305</v>
      </c>
      <c r="C13" s="47" t="s">
        <v>307</v>
      </c>
      <c r="D13" s="11" t="s">
        <v>572</v>
      </c>
      <c r="E13" s="10" t="s">
        <v>224</v>
      </c>
      <c r="F13" s="68">
        <v>3.3399999999999999E-2</v>
      </c>
      <c r="G13" s="10" t="s">
        <v>31</v>
      </c>
      <c r="H13" s="148"/>
      <c r="I13" s="36"/>
      <c r="J13" s="36"/>
      <c r="K13" s="36"/>
      <c r="L13" s="36"/>
      <c r="M13" s="36"/>
    </row>
    <row r="14" spans="1:16" ht="75" x14ac:dyDescent="0.25">
      <c r="A14" s="9">
        <v>61</v>
      </c>
      <c r="B14" s="53" t="s">
        <v>308</v>
      </c>
      <c r="C14" s="12" t="s">
        <v>625</v>
      </c>
      <c r="D14" s="11" t="s">
        <v>624</v>
      </c>
      <c r="E14" s="9" t="s">
        <v>248</v>
      </c>
      <c r="F14" s="59" t="s">
        <v>247</v>
      </c>
      <c r="G14" s="10" t="s">
        <v>31</v>
      </c>
      <c r="H14" s="148"/>
      <c r="I14" s="36"/>
      <c r="J14" s="36"/>
      <c r="K14" s="36"/>
      <c r="L14" s="36"/>
      <c r="M14" s="36"/>
    </row>
    <row r="15" spans="1:16" ht="45" x14ac:dyDescent="0.25">
      <c r="A15" s="9">
        <v>76</v>
      </c>
      <c r="B15" s="26" t="s">
        <v>321</v>
      </c>
      <c r="C15" s="47" t="s">
        <v>323</v>
      </c>
      <c r="D15" s="48" t="s">
        <v>327</v>
      </c>
      <c r="E15" s="9" t="s">
        <v>248</v>
      </c>
      <c r="F15" s="66" t="s">
        <v>386</v>
      </c>
      <c r="G15" s="10" t="s">
        <v>31</v>
      </c>
      <c r="H15" s="148"/>
      <c r="I15" s="36"/>
      <c r="J15" s="36"/>
      <c r="K15" s="36"/>
      <c r="L15" s="36"/>
      <c r="M15" s="36"/>
    </row>
    <row r="16" spans="1:16" ht="30" x14ac:dyDescent="0.25">
      <c r="A16" s="9">
        <v>77</v>
      </c>
      <c r="B16" s="26" t="s">
        <v>322</v>
      </c>
      <c r="C16" s="47" t="s">
        <v>324</v>
      </c>
      <c r="D16" s="48" t="s">
        <v>326</v>
      </c>
      <c r="E16" s="9" t="s">
        <v>248</v>
      </c>
      <c r="F16" s="66" t="s">
        <v>387</v>
      </c>
      <c r="G16" s="10" t="s">
        <v>31</v>
      </c>
      <c r="H16" s="148"/>
      <c r="I16" s="36"/>
      <c r="J16" s="36"/>
      <c r="K16" s="36"/>
      <c r="L16" s="36"/>
      <c r="M16" s="36"/>
    </row>
    <row r="17" spans="1:13" ht="30" x14ac:dyDescent="0.25">
      <c r="A17" s="9">
        <v>78</v>
      </c>
      <c r="B17" s="26" t="s">
        <v>329</v>
      </c>
      <c r="C17" s="47" t="s">
        <v>330</v>
      </c>
      <c r="D17" s="48" t="s">
        <v>325</v>
      </c>
      <c r="E17" s="9" t="s">
        <v>248</v>
      </c>
      <c r="F17" s="9">
        <v>408</v>
      </c>
      <c r="G17" s="10" t="s">
        <v>31</v>
      </c>
      <c r="H17" s="148"/>
      <c r="I17" s="36"/>
      <c r="J17" s="36"/>
      <c r="K17" s="36"/>
      <c r="L17" s="36"/>
      <c r="M17" s="36"/>
    </row>
    <row r="18" spans="1:13" ht="30" x14ac:dyDescent="0.25">
      <c r="A18" s="9">
        <v>79</v>
      </c>
      <c r="B18" s="26" t="s">
        <v>328</v>
      </c>
      <c r="C18" s="47" t="s">
        <v>330</v>
      </c>
      <c r="D18" s="48" t="s">
        <v>325</v>
      </c>
      <c r="E18" s="9" t="s">
        <v>248</v>
      </c>
      <c r="F18" s="9">
        <v>197</v>
      </c>
      <c r="G18" s="10" t="s">
        <v>31</v>
      </c>
      <c r="H18" s="148"/>
      <c r="I18" s="36"/>
      <c r="J18" s="36"/>
      <c r="K18" s="36"/>
      <c r="L18" s="36"/>
      <c r="M18" s="36"/>
    </row>
    <row r="19" spans="1:13" ht="60" x14ac:dyDescent="0.25">
      <c r="A19" s="9">
        <v>80</v>
      </c>
      <c r="B19" s="26" t="s">
        <v>331</v>
      </c>
      <c r="C19" s="47" t="s">
        <v>333</v>
      </c>
      <c r="D19" s="48" t="s">
        <v>569</v>
      </c>
      <c r="E19" s="9" t="s">
        <v>248</v>
      </c>
      <c r="F19" s="69">
        <v>1000.49</v>
      </c>
      <c r="G19" s="10" t="s">
        <v>31</v>
      </c>
      <c r="H19" s="148"/>
      <c r="I19" s="36"/>
      <c r="J19" s="36"/>
      <c r="K19" s="36"/>
      <c r="L19" s="36"/>
      <c r="M19" s="36"/>
    </row>
    <row r="20" spans="1:13" ht="60" x14ac:dyDescent="0.25">
      <c r="A20" s="9">
        <v>81</v>
      </c>
      <c r="B20" s="26" t="s">
        <v>332</v>
      </c>
      <c r="C20" s="47" t="s">
        <v>334</v>
      </c>
      <c r="D20" s="48" t="s">
        <v>570</v>
      </c>
      <c r="E20" s="9" t="s">
        <v>248</v>
      </c>
      <c r="F20" s="69">
        <v>845.38</v>
      </c>
      <c r="G20" s="10" t="s">
        <v>31</v>
      </c>
      <c r="H20" s="148"/>
      <c r="I20" s="36"/>
      <c r="J20" s="36"/>
      <c r="K20" s="36"/>
      <c r="L20" s="36"/>
      <c r="M20" s="36"/>
    </row>
    <row r="21" spans="1:13" x14ac:dyDescent="0.25">
      <c r="H21" s="148"/>
      <c r="I21" s="151" t="s">
        <v>7</v>
      </c>
      <c r="J21" s="152"/>
      <c r="K21" s="152"/>
      <c r="L21" s="153"/>
      <c r="M21" s="153"/>
    </row>
    <row r="22" spans="1:13" x14ac:dyDescent="0.25">
      <c r="H22" s="148"/>
      <c r="I22" s="33" t="s">
        <v>636</v>
      </c>
      <c r="J22" s="42" t="s">
        <v>639</v>
      </c>
      <c r="K22" s="42" t="s">
        <v>640</v>
      </c>
      <c r="L22" s="42" t="s">
        <v>641</v>
      </c>
      <c r="M22" s="42" t="s">
        <v>644</v>
      </c>
    </row>
    <row r="23" spans="1:13" ht="30" x14ac:dyDescent="0.25">
      <c r="H23" s="148"/>
      <c r="I23" s="33"/>
      <c r="J23" s="42" t="s">
        <v>389</v>
      </c>
      <c r="K23" s="42" t="s">
        <v>642</v>
      </c>
      <c r="L23" s="42" t="s">
        <v>643</v>
      </c>
      <c r="M23" s="42" t="s">
        <v>645</v>
      </c>
    </row>
    <row r="24" spans="1:13" x14ac:dyDescent="0.25">
      <c r="H24" s="148"/>
      <c r="I24" s="144" t="s">
        <v>637</v>
      </c>
      <c r="J24" s="146">
        <v>2520827249</v>
      </c>
      <c r="K24" s="146">
        <v>2191609551</v>
      </c>
      <c r="L24" s="146">
        <v>329217698.38263392</v>
      </c>
      <c r="M24" s="107">
        <f>L24/J24</f>
        <v>0.13059907159970324</v>
      </c>
    </row>
    <row r="25" spans="1:13" x14ac:dyDescent="0.25">
      <c r="H25" s="148"/>
      <c r="I25" s="145" t="s">
        <v>638</v>
      </c>
      <c r="J25" s="147">
        <v>1205997643</v>
      </c>
      <c r="K25" s="147">
        <v>541565619</v>
      </c>
      <c r="L25" s="147">
        <v>664432023.93511009</v>
      </c>
      <c r="M25" s="107">
        <f>L25/J25</f>
        <v>0.55093973673305929</v>
      </c>
    </row>
    <row r="26" spans="1:13" x14ac:dyDescent="0.25">
      <c r="H26" s="150"/>
    </row>
  </sheetData>
  <mergeCells count="4">
    <mergeCell ref="A1:D1"/>
    <mergeCell ref="A10:G10"/>
    <mergeCell ref="B3:P3"/>
    <mergeCell ref="B4:P4"/>
  </mergeCells>
  <hyperlinks>
    <hyperlink ref="B14" location="Affordability!J22" display="§63.c.  Total revenue recovered from customers outside of rates approved within its MYRP.  For this rate case, this would exclude base rates and Schedules 141-C, 141-N and 141-R." xr:uid="{00000000-0004-0000-0A00-000000000000}"/>
  </hyperlinks>
  <pageMargins left="0.7" right="0.7" top="0.75" bottom="0.75" header="0.3" footer="0.3"/>
  <pageSetup orientation="portrait" r:id="rId1"/>
  <ignoredErrors>
    <ignoredError sqref="F15:F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T260"/>
  <sheetViews>
    <sheetView zoomScale="80" zoomScaleNormal="80" workbookViewId="0">
      <pane ySplit="12" topLeftCell="A16" activePane="bottomLeft" state="frozen"/>
      <selection pane="bottomLeft" activeCell="AR129" sqref="AK129:AR129"/>
    </sheetView>
  </sheetViews>
  <sheetFormatPr defaultRowHeight="15" x14ac:dyDescent="0.25"/>
  <cols>
    <col min="2" max="4" width="41.7109375" customWidth="1"/>
    <col min="5" max="5" width="8" customWidth="1"/>
    <col min="6" max="6" width="13.28515625" customWidth="1"/>
    <col min="7" max="7" width="3.85546875" customWidth="1"/>
    <col min="8" max="8" width="11.28515625" customWidth="1"/>
    <col min="9" max="20" width="9.7109375" customWidth="1"/>
    <col min="21" max="21" width="5.140625" customWidth="1"/>
    <col min="22" max="22" width="12" customWidth="1"/>
    <col min="35" max="35" width="4.140625" customWidth="1"/>
    <col min="45" max="45" width="4.5703125" customWidth="1"/>
    <col min="49" max="49" width="9.42578125" customWidth="1"/>
    <col min="55" max="55" width="4.42578125" customWidth="1"/>
    <col min="65" max="65" width="4.85546875" customWidth="1"/>
    <col min="75" max="75" width="4.85546875" customWidth="1"/>
    <col min="76" max="76" width="14.28515625" customWidth="1"/>
    <col min="77" max="88" width="15.140625" bestFit="1" customWidth="1"/>
    <col min="89" max="89" width="13.42578125" customWidth="1"/>
    <col min="90" max="100" width="13.42578125" bestFit="1" customWidth="1"/>
    <col min="101" max="102" width="15.140625" bestFit="1" customWidth="1"/>
    <col min="103" max="103" width="14.7109375" customWidth="1"/>
    <col min="104" max="112" width="15.140625" bestFit="1" customWidth="1"/>
    <col min="113" max="113" width="6.28515625" customWidth="1"/>
    <col min="114" max="114" width="13.28515625" customWidth="1"/>
  </cols>
  <sheetData>
    <row r="1" spans="1:150" x14ac:dyDescent="0.25">
      <c r="A1" s="175" t="s">
        <v>220</v>
      </c>
      <c r="B1" s="175"/>
      <c r="C1" s="175"/>
      <c r="D1" s="175"/>
    </row>
    <row r="2" spans="1:150" x14ac:dyDescent="0.25">
      <c r="A2" s="114" t="s">
        <v>369</v>
      </c>
      <c r="B2" t="s">
        <v>537</v>
      </c>
    </row>
    <row r="3" spans="1:150" x14ac:dyDescent="0.25">
      <c r="A3" s="115" t="s">
        <v>370</v>
      </c>
      <c r="B3" t="s">
        <v>538</v>
      </c>
    </row>
    <row r="4" spans="1:150" x14ac:dyDescent="0.25">
      <c r="A4" s="115" t="s">
        <v>371</v>
      </c>
      <c r="B4" t="s">
        <v>540</v>
      </c>
    </row>
    <row r="5" spans="1:150" ht="30" customHeight="1" x14ac:dyDescent="0.25">
      <c r="A5" s="115" t="s">
        <v>372</v>
      </c>
      <c r="B5" s="186" t="s">
        <v>539</v>
      </c>
      <c r="C5" s="187"/>
      <c r="D5" s="187"/>
      <c r="E5" s="187"/>
      <c r="F5" s="187"/>
      <c r="G5" s="187"/>
      <c r="H5" s="187"/>
      <c r="I5" s="187"/>
      <c r="J5" s="187"/>
      <c r="K5" s="187"/>
      <c r="L5" s="187"/>
      <c r="M5" s="187"/>
      <c r="N5" s="187"/>
      <c r="O5" s="187"/>
      <c r="P5" s="187"/>
      <c r="Q5" s="187"/>
      <c r="R5" s="187"/>
      <c r="S5" s="187"/>
      <c r="T5" s="187"/>
    </row>
    <row r="6" spans="1:150" ht="30.75" customHeight="1" x14ac:dyDescent="0.25">
      <c r="A6" s="115" t="s">
        <v>373</v>
      </c>
      <c r="B6" s="163" t="s">
        <v>604</v>
      </c>
      <c r="C6" s="164"/>
      <c r="D6" s="164"/>
      <c r="E6" s="164"/>
      <c r="F6" s="164"/>
      <c r="G6" s="164"/>
      <c r="H6" s="164"/>
      <c r="I6" s="164"/>
      <c r="J6" s="164"/>
      <c r="K6" s="164"/>
      <c r="L6" s="164"/>
      <c r="M6" s="164"/>
      <c r="N6" s="164"/>
      <c r="O6" s="164"/>
      <c r="P6" s="164"/>
      <c r="Q6" s="164"/>
      <c r="R6" s="164"/>
      <c r="S6" s="164"/>
      <c r="T6" s="164"/>
    </row>
    <row r="7" spans="1:150" x14ac:dyDescent="0.25">
      <c r="A7" s="115" t="s">
        <v>374</v>
      </c>
    </row>
    <row r="8" spans="1:150" x14ac:dyDescent="0.25">
      <c r="A8" s="115" t="s">
        <v>375</v>
      </c>
    </row>
    <row r="10" spans="1:150" x14ac:dyDescent="0.25">
      <c r="A10" s="183" t="s">
        <v>253</v>
      </c>
      <c r="B10" s="184"/>
      <c r="C10" s="184"/>
      <c r="D10" s="184"/>
      <c r="E10" s="184"/>
      <c r="F10" s="185"/>
      <c r="G10" s="127"/>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190" t="s">
        <v>394</v>
      </c>
      <c r="BZ10" s="190"/>
      <c r="CA10" s="190"/>
      <c r="CB10" s="190"/>
      <c r="CC10" s="190"/>
      <c r="CD10" s="190"/>
      <c r="CE10" s="190"/>
      <c r="CF10" s="190"/>
      <c r="CG10" s="190"/>
      <c r="CH10" s="190"/>
      <c r="CI10" s="190"/>
      <c r="CJ10" s="190"/>
      <c r="CK10" s="188" t="s">
        <v>395</v>
      </c>
      <c r="CL10" s="188"/>
      <c r="CM10" s="188"/>
      <c r="CN10" s="188"/>
      <c r="CO10" s="188"/>
      <c r="CP10" s="188"/>
      <c r="CQ10" s="188"/>
      <c r="CR10" s="188"/>
      <c r="CS10" s="188"/>
      <c r="CT10" s="188"/>
      <c r="CU10" s="188"/>
      <c r="CV10" s="189"/>
      <c r="CW10" s="195" t="s">
        <v>396</v>
      </c>
      <c r="CX10" s="195"/>
      <c r="CY10" s="195"/>
      <c r="CZ10" s="195"/>
      <c r="DA10" s="195"/>
      <c r="DB10" s="195"/>
      <c r="DC10" s="195"/>
      <c r="DD10" s="195"/>
      <c r="DE10" s="195"/>
      <c r="DF10" s="195"/>
      <c r="DG10" s="195"/>
      <c r="DH10" s="195"/>
      <c r="DI10" s="36"/>
      <c r="DJ10" s="36"/>
      <c r="DK10" s="190" t="s">
        <v>394</v>
      </c>
      <c r="DL10" s="190"/>
      <c r="DM10" s="190"/>
      <c r="DN10" s="190"/>
      <c r="DO10" s="190"/>
      <c r="DP10" s="190"/>
      <c r="DQ10" s="190"/>
      <c r="DR10" s="190"/>
      <c r="DS10" s="190"/>
      <c r="DT10" s="190"/>
      <c r="DU10" s="190"/>
      <c r="DV10" s="190"/>
      <c r="DW10" s="188" t="s">
        <v>395</v>
      </c>
      <c r="DX10" s="188"/>
      <c r="DY10" s="188"/>
      <c r="DZ10" s="188"/>
      <c r="EA10" s="188"/>
      <c r="EB10" s="188"/>
      <c r="EC10" s="188"/>
      <c r="ED10" s="188"/>
      <c r="EE10" s="188"/>
      <c r="EF10" s="188"/>
      <c r="EG10" s="188"/>
      <c r="EH10" s="189"/>
      <c r="EI10" s="195" t="s">
        <v>396</v>
      </c>
      <c r="EJ10" s="195"/>
      <c r="EK10" s="195"/>
      <c r="EL10" s="195"/>
      <c r="EM10" s="195"/>
      <c r="EN10" s="195"/>
      <c r="EO10" s="195"/>
      <c r="EP10" s="195"/>
      <c r="EQ10" s="195"/>
      <c r="ER10" s="195"/>
      <c r="ES10" s="195"/>
      <c r="ET10" s="195"/>
    </row>
    <row r="11" spans="1:150" ht="30" customHeight="1" x14ac:dyDescent="0.25">
      <c r="A11" s="191" t="s">
        <v>507</v>
      </c>
      <c r="B11" s="193" t="s">
        <v>3</v>
      </c>
      <c r="C11" s="193" t="s">
        <v>5</v>
      </c>
      <c r="D11" s="193" t="s">
        <v>6</v>
      </c>
      <c r="E11" s="193" t="s">
        <v>222</v>
      </c>
      <c r="F11" s="193" t="s">
        <v>216</v>
      </c>
      <c r="G11" s="127"/>
      <c r="H11" s="31" t="s">
        <v>390</v>
      </c>
      <c r="I11" s="46">
        <v>44562</v>
      </c>
      <c r="J11" s="46">
        <v>44593</v>
      </c>
      <c r="K11" s="46">
        <v>44621</v>
      </c>
      <c r="L11" s="46">
        <v>44652</v>
      </c>
      <c r="M11" s="46">
        <v>44682</v>
      </c>
      <c r="N11" s="46">
        <v>44713</v>
      </c>
      <c r="O11" s="46">
        <v>44743</v>
      </c>
      <c r="P11" s="46">
        <v>44774</v>
      </c>
      <c r="Q11" s="46">
        <v>44805</v>
      </c>
      <c r="R11" s="46">
        <v>44835</v>
      </c>
      <c r="S11" s="46">
        <v>44866</v>
      </c>
      <c r="T11" s="46">
        <v>44896</v>
      </c>
      <c r="U11" s="37"/>
      <c r="V11" s="31" t="s">
        <v>391</v>
      </c>
      <c r="W11" s="46">
        <v>44562</v>
      </c>
      <c r="X11" s="46">
        <v>44593</v>
      </c>
      <c r="Y11" s="46">
        <v>44621</v>
      </c>
      <c r="Z11" s="46">
        <v>44652</v>
      </c>
      <c r="AA11" s="46">
        <v>44682</v>
      </c>
      <c r="AB11" s="46">
        <v>44713</v>
      </c>
      <c r="AC11" s="46">
        <v>44743</v>
      </c>
      <c r="AD11" s="46">
        <v>44774</v>
      </c>
      <c r="AE11" s="46">
        <v>44805</v>
      </c>
      <c r="AF11" s="46">
        <v>44835</v>
      </c>
      <c r="AG11" s="46">
        <v>44866</v>
      </c>
      <c r="AH11" s="46">
        <v>44896</v>
      </c>
      <c r="AI11" s="37"/>
      <c r="AJ11" s="31" t="s">
        <v>349</v>
      </c>
      <c r="AK11" s="46">
        <v>44682</v>
      </c>
      <c r="AL11" s="46">
        <v>44713</v>
      </c>
      <c r="AM11" s="46">
        <v>44743</v>
      </c>
      <c r="AN11" s="46">
        <v>44774</v>
      </c>
      <c r="AO11" s="46">
        <v>44805</v>
      </c>
      <c r="AP11" s="46">
        <v>44835</v>
      </c>
      <c r="AQ11" s="46">
        <v>44866</v>
      </c>
      <c r="AR11" s="46">
        <v>44896</v>
      </c>
      <c r="AS11" s="37"/>
      <c r="AT11" s="70" t="s">
        <v>504</v>
      </c>
      <c r="AU11" s="46">
        <v>44682</v>
      </c>
      <c r="AV11" s="46">
        <v>44713</v>
      </c>
      <c r="AW11" s="46">
        <v>44743</v>
      </c>
      <c r="AX11" s="46">
        <v>44774</v>
      </c>
      <c r="AY11" s="46">
        <v>44805</v>
      </c>
      <c r="AZ11" s="46">
        <v>44835</v>
      </c>
      <c r="BA11" s="46">
        <v>44866</v>
      </c>
      <c r="BB11" s="46">
        <v>44896</v>
      </c>
      <c r="BC11" s="37"/>
      <c r="BD11" s="31" t="s">
        <v>350</v>
      </c>
      <c r="BE11" s="46">
        <v>44682</v>
      </c>
      <c r="BF11" s="46">
        <v>44713</v>
      </c>
      <c r="BG11" s="46">
        <v>44743</v>
      </c>
      <c r="BH11" s="46">
        <v>44774</v>
      </c>
      <c r="BI11" s="46">
        <v>44805</v>
      </c>
      <c r="BJ11" s="46">
        <v>44835</v>
      </c>
      <c r="BK11" s="46">
        <v>44866</v>
      </c>
      <c r="BL11" s="46">
        <v>44896</v>
      </c>
      <c r="BM11" s="37"/>
      <c r="BN11" s="31" t="s">
        <v>505</v>
      </c>
      <c r="BO11" s="46">
        <v>44682</v>
      </c>
      <c r="BP11" s="46">
        <v>44713</v>
      </c>
      <c r="BQ11" s="46">
        <v>44743</v>
      </c>
      <c r="BR11" s="46">
        <v>44774</v>
      </c>
      <c r="BS11" s="46">
        <v>44805</v>
      </c>
      <c r="BT11" s="46">
        <v>44835</v>
      </c>
      <c r="BU11" s="46">
        <v>44866</v>
      </c>
      <c r="BV11" s="46">
        <v>44896</v>
      </c>
      <c r="BW11" s="37"/>
      <c r="BX11" s="31" t="s">
        <v>409</v>
      </c>
      <c r="BY11" s="46">
        <v>44562</v>
      </c>
      <c r="BZ11" s="46">
        <v>44593</v>
      </c>
      <c r="CA11" s="46">
        <v>44621</v>
      </c>
      <c r="CB11" s="46">
        <v>44652</v>
      </c>
      <c r="CC11" s="46">
        <v>44682</v>
      </c>
      <c r="CD11" s="46">
        <v>44713</v>
      </c>
      <c r="CE11" s="46">
        <v>44743</v>
      </c>
      <c r="CF11" s="46">
        <v>44774</v>
      </c>
      <c r="CG11" s="46">
        <v>44805</v>
      </c>
      <c r="CH11" s="46">
        <v>44835</v>
      </c>
      <c r="CI11" s="46">
        <v>44866</v>
      </c>
      <c r="CJ11" s="46">
        <v>44896</v>
      </c>
      <c r="CK11" s="46">
        <v>44562</v>
      </c>
      <c r="CL11" s="46">
        <v>44593</v>
      </c>
      <c r="CM11" s="46">
        <v>44621</v>
      </c>
      <c r="CN11" s="46">
        <v>44652</v>
      </c>
      <c r="CO11" s="46">
        <v>44682</v>
      </c>
      <c r="CP11" s="46">
        <v>44713</v>
      </c>
      <c r="CQ11" s="46">
        <v>44743</v>
      </c>
      <c r="CR11" s="46">
        <v>44774</v>
      </c>
      <c r="CS11" s="46">
        <v>44805</v>
      </c>
      <c r="CT11" s="46">
        <v>44835</v>
      </c>
      <c r="CU11" s="46">
        <v>44866</v>
      </c>
      <c r="CV11" s="46">
        <v>44896</v>
      </c>
      <c r="CW11" s="72">
        <v>44562</v>
      </c>
      <c r="CX11" s="72">
        <v>44593</v>
      </c>
      <c r="CY11" s="72">
        <v>44621</v>
      </c>
      <c r="CZ11" s="72">
        <v>44652</v>
      </c>
      <c r="DA11" s="72">
        <v>44682</v>
      </c>
      <c r="DB11" s="72">
        <v>44713</v>
      </c>
      <c r="DC11" s="72">
        <v>44743</v>
      </c>
      <c r="DD11" s="72">
        <v>44774</v>
      </c>
      <c r="DE11" s="72">
        <v>44805</v>
      </c>
      <c r="DF11" s="72">
        <v>44835</v>
      </c>
      <c r="DG11" s="72">
        <v>44866</v>
      </c>
      <c r="DH11" s="72">
        <v>44896</v>
      </c>
      <c r="DI11" s="37"/>
      <c r="DJ11" s="31" t="s">
        <v>506</v>
      </c>
      <c r="DK11" s="46">
        <v>44562</v>
      </c>
      <c r="DL11" s="46">
        <v>44593</v>
      </c>
      <c r="DM11" s="46">
        <v>44621</v>
      </c>
      <c r="DN11" s="46">
        <v>44652</v>
      </c>
      <c r="DO11" s="46">
        <v>44682</v>
      </c>
      <c r="DP11" s="46">
        <v>44713</v>
      </c>
      <c r="DQ11" s="46">
        <v>44743</v>
      </c>
      <c r="DR11" s="46">
        <v>44774</v>
      </c>
      <c r="DS11" s="46">
        <v>44805</v>
      </c>
      <c r="DT11" s="46">
        <v>44835</v>
      </c>
      <c r="DU11" s="46">
        <v>44866</v>
      </c>
      <c r="DV11" s="46">
        <v>44896</v>
      </c>
      <c r="DW11" s="46">
        <v>44562</v>
      </c>
      <c r="DX11" s="46">
        <v>44593</v>
      </c>
      <c r="DY11" s="46">
        <v>44621</v>
      </c>
      <c r="DZ11" s="46">
        <v>44652</v>
      </c>
      <c r="EA11" s="46">
        <v>44682</v>
      </c>
      <c r="EB11" s="46">
        <v>44713</v>
      </c>
      <c r="EC11" s="46">
        <v>44743</v>
      </c>
      <c r="ED11" s="46">
        <v>44774</v>
      </c>
      <c r="EE11" s="46">
        <v>44805</v>
      </c>
      <c r="EF11" s="46">
        <v>44835</v>
      </c>
      <c r="EG11" s="46">
        <v>44866</v>
      </c>
      <c r="EH11" s="46">
        <v>44896</v>
      </c>
      <c r="EI11" s="72">
        <v>44562</v>
      </c>
      <c r="EJ11" s="72">
        <v>44593</v>
      </c>
      <c r="EK11" s="72">
        <v>44621</v>
      </c>
      <c r="EL11" s="72">
        <v>44652</v>
      </c>
      <c r="EM11" s="72">
        <v>44682</v>
      </c>
      <c r="EN11" s="72">
        <v>44713</v>
      </c>
      <c r="EO11" s="72">
        <v>44743</v>
      </c>
      <c r="EP11" s="72">
        <v>44774</v>
      </c>
      <c r="EQ11" s="72">
        <v>44805</v>
      </c>
      <c r="ER11" s="72">
        <v>44835</v>
      </c>
      <c r="ES11" s="72">
        <v>44866</v>
      </c>
      <c r="ET11" s="72">
        <v>44896</v>
      </c>
    </row>
    <row r="12" spans="1:150" ht="30" x14ac:dyDescent="0.25">
      <c r="A12" s="192"/>
      <c r="B12" s="194"/>
      <c r="C12" s="194"/>
      <c r="D12" s="194"/>
      <c r="E12" s="194"/>
      <c r="F12" s="194"/>
      <c r="G12" s="127"/>
      <c r="H12" s="110" t="s">
        <v>218</v>
      </c>
      <c r="I12" s="108" t="s">
        <v>352</v>
      </c>
      <c r="J12" s="108" t="s">
        <v>352</v>
      </c>
      <c r="K12" s="108" t="s">
        <v>352</v>
      </c>
      <c r="L12" s="108" t="s">
        <v>352</v>
      </c>
      <c r="M12" s="108" t="s">
        <v>352</v>
      </c>
      <c r="N12" s="108" t="s">
        <v>352</v>
      </c>
      <c r="O12" s="108" t="s">
        <v>352</v>
      </c>
      <c r="P12" s="108" t="s">
        <v>352</v>
      </c>
      <c r="Q12" s="108" t="s">
        <v>352</v>
      </c>
      <c r="R12" s="108" t="s">
        <v>352</v>
      </c>
      <c r="S12" s="108" t="s">
        <v>352</v>
      </c>
      <c r="T12" s="108" t="s">
        <v>352</v>
      </c>
      <c r="U12" s="40"/>
      <c r="V12" s="110" t="s">
        <v>218</v>
      </c>
      <c r="W12" s="108" t="s">
        <v>352</v>
      </c>
      <c r="X12" s="108" t="s">
        <v>352</v>
      </c>
      <c r="Y12" s="108" t="s">
        <v>352</v>
      </c>
      <c r="Z12" s="108" t="s">
        <v>352</v>
      </c>
      <c r="AA12" s="108" t="s">
        <v>352</v>
      </c>
      <c r="AB12" s="108" t="s">
        <v>352</v>
      </c>
      <c r="AC12" s="108" t="s">
        <v>352</v>
      </c>
      <c r="AD12" s="108" t="s">
        <v>352</v>
      </c>
      <c r="AE12" s="108" t="s">
        <v>352</v>
      </c>
      <c r="AF12" s="108" t="s">
        <v>352</v>
      </c>
      <c r="AG12" s="108" t="s">
        <v>352</v>
      </c>
      <c r="AH12" s="108" t="s">
        <v>352</v>
      </c>
      <c r="AI12" s="40"/>
      <c r="AJ12" s="110" t="s">
        <v>392</v>
      </c>
      <c r="AK12" s="108" t="s">
        <v>352</v>
      </c>
      <c r="AL12" s="108" t="s">
        <v>352</v>
      </c>
      <c r="AM12" s="108" t="s">
        <v>352</v>
      </c>
      <c r="AN12" s="108" t="s">
        <v>352</v>
      </c>
      <c r="AO12" s="108" t="s">
        <v>352</v>
      </c>
      <c r="AP12" s="108" t="s">
        <v>352</v>
      </c>
      <c r="AQ12" s="108" t="s">
        <v>352</v>
      </c>
      <c r="AR12" s="108" t="s">
        <v>352</v>
      </c>
      <c r="AS12" s="40"/>
      <c r="AT12" s="108" t="s">
        <v>392</v>
      </c>
      <c r="AU12" s="108" t="s">
        <v>352</v>
      </c>
      <c r="AV12" s="108" t="s">
        <v>352</v>
      </c>
      <c r="AW12" s="108" t="s">
        <v>352</v>
      </c>
      <c r="AX12" s="108" t="s">
        <v>352</v>
      </c>
      <c r="AY12" s="108" t="s">
        <v>352</v>
      </c>
      <c r="AZ12" s="108" t="s">
        <v>352</v>
      </c>
      <c r="BA12" s="108" t="s">
        <v>352</v>
      </c>
      <c r="BB12" s="108" t="s">
        <v>352</v>
      </c>
      <c r="BC12" s="40"/>
      <c r="BD12" s="110" t="s">
        <v>218</v>
      </c>
      <c r="BE12" s="108" t="s">
        <v>352</v>
      </c>
      <c r="BF12" s="108" t="s">
        <v>352</v>
      </c>
      <c r="BG12" s="108" t="s">
        <v>352</v>
      </c>
      <c r="BH12" s="108" t="s">
        <v>352</v>
      </c>
      <c r="BI12" s="108" t="s">
        <v>352</v>
      </c>
      <c r="BJ12" s="108" t="s">
        <v>352</v>
      </c>
      <c r="BK12" s="108" t="s">
        <v>352</v>
      </c>
      <c r="BL12" s="108" t="s">
        <v>352</v>
      </c>
      <c r="BM12" s="40"/>
      <c r="BN12" s="110" t="s">
        <v>218</v>
      </c>
      <c r="BO12" s="108" t="s">
        <v>352</v>
      </c>
      <c r="BP12" s="108" t="s">
        <v>352</v>
      </c>
      <c r="BQ12" s="108" t="s">
        <v>352</v>
      </c>
      <c r="BR12" s="108" t="s">
        <v>352</v>
      </c>
      <c r="BS12" s="108" t="s">
        <v>352</v>
      </c>
      <c r="BT12" s="108" t="s">
        <v>352</v>
      </c>
      <c r="BU12" s="108" t="s">
        <v>352</v>
      </c>
      <c r="BV12" s="108" t="s">
        <v>352</v>
      </c>
      <c r="BW12" s="40"/>
      <c r="BX12" s="110" t="s">
        <v>392</v>
      </c>
      <c r="BY12" s="108" t="s">
        <v>352</v>
      </c>
      <c r="BZ12" s="108" t="s">
        <v>352</v>
      </c>
      <c r="CA12" s="108" t="s">
        <v>352</v>
      </c>
      <c r="CB12" s="108" t="s">
        <v>352</v>
      </c>
      <c r="CC12" s="108" t="s">
        <v>352</v>
      </c>
      <c r="CD12" s="108" t="s">
        <v>352</v>
      </c>
      <c r="CE12" s="108" t="s">
        <v>352</v>
      </c>
      <c r="CF12" s="108" t="s">
        <v>352</v>
      </c>
      <c r="CG12" s="108" t="s">
        <v>352</v>
      </c>
      <c r="CH12" s="108" t="s">
        <v>352</v>
      </c>
      <c r="CI12" s="108" t="s">
        <v>352</v>
      </c>
      <c r="CJ12" s="108" t="s">
        <v>352</v>
      </c>
      <c r="CK12" s="108" t="s">
        <v>352</v>
      </c>
      <c r="CL12" s="108" t="s">
        <v>352</v>
      </c>
      <c r="CM12" s="108" t="s">
        <v>352</v>
      </c>
      <c r="CN12" s="108" t="s">
        <v>352</v>
      </c>
      <c r="CO12" s="108" t="s">
        <v>352</v>
      </c>
      <c r="CP12" s="108" t="s">
        <v>352</v>
      </c>
      <c r="CQ12" s="108" t="s">
        <v>352</v>
      </c>
      <c r="CR12" s="108" t="s">
        <v>352</v>
      </c>
      <c r="CS12" s="108" t="s">
        <v>352</v>
      </c>
      <c r="CT12" s="108" t="s">
        <v>352</v>
      </c>
      <c r="CU12" s="108" t="s">
        <v>352</v>
      </c>
      <c r="CV12" s="108" t="s">
        <v>352</v>
      </c>
      <c r="CW12" s="108" t="s">
        <v>352</v>
      </c>
      <c r="CX12" s="108" t="s">
        <v>352</v>
      </c>
      <c r="CY12" s="108" t="s">
        <v>352</v>
      </c>
      <c r="CZ12" s="108" t="s">
        <v>352</v>
      </c>
      <c r="DA12" s="108" t="s">
        <v>352</v>
      </c>
      <c r="DB12" s="108" t="s">
        <v>352</v>
      </c>
      <c r="DC12" s="108" t="s">
        <v>352</v>
      </c>
      <c r="DD12" s="108" t="s">
        <v>352</v>
      </c>
      <c r="DE12" s="108" t="s">
        <v>352</v>
      </c>
      <c r="DF12" s="108" t="s">
        <v>352</v>
      </c>
      <c r="DG12" s="108" t="s">
        <v>352</v>
      </c>
      <c r="DH12" s="108" t="s">
        <v>352</v>
      </c>
      <c r="DI12" s="40"/>
      <c r="DJ12" s="110" t="s">
        <v>392</v>
      </c>
      <c r="DK12" s="108" t="s">
        <v>352</v>
      </c>
      <c r="DL12" s="108" t="s">
        <v>352</v>
      </c>
      <c r="DM12" s="108" t="s">
        <v>352</v>
      </c>
      <c r="DN12" s="108" t="s">
        <v>352</v>
      </c>
      <c r="DO12" s="108" t="s">
        <v>352</v>
      </c>
      <c r="DP12" s="108" t="s">
        <v>352</v>
      </c>
      <c r="DQ12" s="108" t="s">
        <v>352</v>
      </c>
      <c r="DR12" s="108" t="s">
        <v>352</v>
      </c>
      <c r="DS12" s="108" t="s">
        <v>352</v>
      </c>
      <c r="DT12" s="108" t="s">
        <v>352</v>
      </c>
      <c r="DU12" s="108" t="s">
        <v>352</v>
      </c>
      <c r="DV12" s="108" t="s">
        <v>352</v>
      </c>
      <c r="DW12" s="108" t="s">
        <v>352</v>
      </c>
      <c r="DX12" s="108" t="s">
        <v>352</v>
      </c>
      <c r="DY12" s="108" t="s">
        <v>352</v>
      </c>
      <c r="DZ12" s="108" t="s">
        <v>352</v>
      </c>
      <c r="EA12" s="108" t="s">
        <v>352</v>
      </c>
      <c r="EB12" s="108" t="s">
        <v>352</v>
      </c>
      <c r="EC12" s="108" t="s">
        <v>352</v>
      </c>
      <c r="ED12" s="108" t="s">
        <v>352</v>
      </c>
      <c r="EE12" s="108" t="s">
        <v>352</v>
      </c>
      <c r="EF12" s="108" t="s">
        <v>352</v>
      </c>
      <c r="EG12" s="108" t="s">
        <v>352</v>
      </c>
      <c r="EH12" s="108" t="s">
        <v>352</v>
      </c>
      <c r="EI12" s="108" t="s">
        <v>352</v>
      </c>
      <c r="EJ12" s="108" t="s">
        <v>352</v>
      </c>
      <c r="EK12" s="108" t="s">
        <v>352</v>
      </c>
      <c r="EL12" s="108" t="s">
        <v>352</v>
      </c>
      <c r="EM12" s="108" t="s">
        <v>352</v>
      </c>
      <c r="EN12" s="108" t="s">
        <v>352</v>
      </c>
      <c r="EO12" s="108" t="s">
        <v>352</v>
      </c>
      <c r="EP12" s="108" t="s">
        <v>352</v>
      </c>
      <c r="EQ12" s="108" t="s">
        <v>352</v>
      </c>
      <c r="ER12" s="108" t="s">
        <v>352</v>
      </c>
      <c r="ES12" s="108" t="s">
        <v>352</v>
      </c>
      <c r="ET12" s="108" t="s">
        <v>352</v>
      </c>
    </row>
    <row r="13" spans="1:150" ht="45" x14ac:dyDescent="0.25">
      <c r="A13" s="9">
        <v>62</v>
      </c>
      <c r="B13" s="53" t="s">
        <v>310</v>
      </c>
      <c r="C13" s="11" t="s">
        <v>460</v>
      </c>
      <c r="D13" s="11" t="s">
        <v>315</v>
      </c>
      <c r="E13" s="35" t="s">
        <v>223</v>
      </c>
      <c r="F13" s="10" t="s">
        <v>250</v>
      </c>
      <c r="G13" s="180" t="s">
        <v>247</v>
      </c>
      <c r="H13" s="181"/>
      <c r="I13" s="181"/>
      <c r="J13" s="181"/>
      <c r="K13" s="181"/>
      <c r="L13" s="181"/>
      <c r="M13" s="181"/>
      <c r="N13" s="181"/>
      <c r="O13" s="181"/>
      <c r="P13" s="181"/>
      <c r="Q13" s="181"/>
      <c r="R13" s="181"/>
      <c r="S13" s="181"/>
      <c r="T13" s="181"/>
      <c r="U13" s="181"/>
      <c r="V13" s="181"/>
      <c r="W13" s="181"/>
      <c r="X13" s="181"/>
      <c r="Y13" s="181"/>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row>
    <row r="14" spans="1:150" ht="45" x14ac:dyDescent="0.25">
      <c r="A14" s="9">
        <v>63</v>
      </c>
      <c r="B14" s="53" t="s">
        <v>311</v>
      </c>
      <c r="C14" s="11" t="s">
        <v>461</v>
      </c>
      <c r="D14" s="5" t="s">
        <v>316</v>
      </c>
      <c r="E14" s="35" t="s">
        <v>223</v>
      </c>
      <c r="F14" s="10" t="s">
        <v>250</v>
      </c>
      <c r="G14" s="41"/>
      <c r="H14" s="41"/>
      <c r="I14" s="41"/>
      <c r="J14" s="41"/>
      <c r="K14" s="41"/>
      <c r="L14" s="41"/>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row>
    <row r="15" spans="1:150" ht="90" x14ac:dyDescent="0.25">
      <c r="A15" s="9">
        <v>64</v>
      </c>
      <c r="B15" s="53" t="s">
        <v>312</v>
      </c>
      <c r="C15" s="11" t="s">
        <v>462</v>
      </c>
      <c r="D15" s="11" t="s">
        <v>463</v>
      </c>
      <c r="E15" s="35" t="s">
        <v>224</v>
      </c>
      <c r="F15" s="10" t="s">
        <v>250</v>
      </c>
      <c r="G15" s="41"/>
      <c r="H15" s="41"/>
      <c r="I15" s="41"/>
      <c r="J15" s="41"/>
      <c r="K15" s="41"/>
      <c r="L15" s="41"/>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row>
    <row r="16" spans="1:150" ht="90" x14ac:dyDescent="0.25">
      <c r="A16" s="9">
        <v>65</v>
      </c>
      <c r="B16" s="53" t="s">
        <v>313</v>
      </c>
      <c r="C16" s="11" t="s">
        <v>464</v>
      </c>
      <c r="D16" s="11" t="s">
        <v>465</v>
      </c>
      <c r="E16" s="35" t="s">
        <v>224</v>
      </c>
      <c r="F16" s="10" t="s">
        <v>250</v>
      </c>
      <c r="G16" s="41"/>
      <c r="H16" s="41"/>
      <c r="I16" s="41"/>
      <c r="J16" s="41"/>
      <c r="K16" s="41"/>
      <c r="L16" s="41"/>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row>
    <row r="17" spans="1:150" ht="60" x14ac:dyDescent="0.25">
      <c r="A17" s="9">
        <v>66</v>
      </c>
      <c r="B17" s="53" t="s">
        <v>314</v>
      </c>
      <c r="C17" s="11" t="s">
        <v>466</v>
      </c>
      <c r="D17" s="11" t="s">
        <v>317</v>
      </c>
      <c r="E17" s="35" t="s">
        <v>223</v>
      </c>
      <c r="F17" s="10" t="s">
        <v>250</v>
      </c>
      <c r="G17" s="41"/>
      <c r="H17" s="41"/>
      <c r="I17" s="41"/>
      <c r="J17" s="41"/>
      <c r="K17" s="41"/>
      <c r="L17" s="4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row>
    <row r="18" spans="1:150" ht="105" x14ac:dyDescent="0.25">
      <c r="A18" s="9">
        <v>67</v>
      </c>
      <c r="B18" s="53" t="s">
        <v>501</v>
      </c>
      <c r="C18" s="11" t="s">
        <v>467</v>
      </c>
      <c r="D18" s="11" t="s">
        <v>468</v>
      </c>
      <c r="E18" s="35" t="s">
        <v>224</v>
      </c>
      <c r="F18" s="10" t="s">
        <v>250</v>
      </c>
      <c r="G18" s="36"/>
      <c r="H18" s="41"/>
      <c r="I18" s="41"/>
      <c r="J18" s="41"/>
      <c r="K18" s="41"/>
      <c r="L18" s="41"/>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row>
    <row r="19" spans="1:150" ht="75" x14ac:dyDescent="0.25">
      <c r="A19" s="9">
        <v>68</v>
      </c>
      <c r="B19" s="53" t="s">
        <v>502</v>
      </c>
      <c r="C19" s="11" t="s">
        <v>469</v>
      </c>
      <c r="D19" s="11" t="s">
        <v>318</v>
      </c>
      <c r="E19" s="35" t="s">
        <v>223</v>
      </c>
      <c r="F19" s="10" t="s">
        <v>250</v>
      </c>
      <c r="G19" s="36"/>
      <c r="H19" s="41"/>
      <c r="I19" s="41"/>
      <c r="J19" s="41"/>
      <c r="K19" s="41"/>
      <c r="L19" s="41"/>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row>
    <row r="20" spans="1:150" ht="135" x14ac:dyDescent="0.25">
      <c r="A20" s="9">
        <v>69</v>
      </c>
      <c r="B20" s="53" t="s">
        <v>503</v>
      </c>
      <c r="C20" s="11" t="s">
        <v>470</v>
      </c>
      <c r="D20" s="11" t="s">
        <v>471</v>
      </c>
      <c r="E20" s="35" t="s">
        <v>224</v>
      </c>
      <c r="F20" s="10" t="s">
        <v>250</v>
      </c>
      <c r="G20" s="36"/>
      <c r="H20" s="41"/>
      <c r="I20" s="41"/>
      <c r="J20" s="41"/>
      <c r="K20" s="41"/>
      <c r="L20" s="41"/>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row>
    <row r="21" spans="1:150" ht="45" x14ac:dyDescent="0.25">
      <c r="A21" s="9">
        <v>70</v>
      </c>
      <c r="B21" s="53" t="s">
        <v>351</v>
      </c>
      <c r="C21" s="11" t="s">
        <v>360</v>
      </c>
      <c r="D21" s="11" t="s">
        <v>353</v>
      </c>
      <c r="E21" s="10" t="s">
        <v>248</v>
      </c>
      <c r="F21" s="10" t="s">
        <v>250</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row>
    <row r="22" spans="1:150" ht="45" x14ac:dyDescent="0.25">
      <c r="A22" s="9">
        <v>71</v>
      </c>
      <c r="B22" s="53" t="s">
        <v>472</v>
      </c>
      <c r="C22" s="11" t="s">
        <v>359</v>
      </c>
      <c r="D22" s="11" t="s">
        <v>354</v>
      </c>
      <c r="E22" s="10" t="s">
        <v>248</v>
      </c>
      <c r="F22" s="10" t="s">
        <v>250</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row>
    <row r="23" spans="1:150" ht="60" x14ac:dyDescent="0.25">
      <c r="A23" s="9">
        <v>72</v>
      </c>
      <c r="B23" s="53" t="s">
        <v>473</v>
      </c>
      <c r="C23" s="11" t="s">
        <v>358</v>
      </c>
      <c r="D23" s="11" t="s">
        <v>355</v>
      </c>
      <c r="E23" s="10" t="s">
        <v>361</v>
      </c>
      <c r="F23" s="10" t="s">
        <v>250</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row>
    <row r="24" spans="1:150" ht="60" x14ac:dyDescent="0.25">
      <c r="A24" s="9">
        <v>73</v>
      </c>
      <c r="B24" s="53" t="s">
        <v>474</v>
      </c>
      <c r="C24" s="11" t="s">
        <v>357</v>
      </c>
      <c r="D24" s="11" t="s">
        <v>356</v>
      </c>
      <c r="E24" s="10" t="s">
        <v>361</v>
      </c>
      <c r="F24" s="10" t="s">
        <v>250</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row>
    <row r="25" spans="1:150" s="25" customFormat="1" x14ac:dyDescent="0.25">
      <c r="G25" s="52"/>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190" t="s">
        <v>394</v>
      </c>
      <c r="BZ25" s="190"/>
      <c r="CA25" s="190"/>
      <c r="CB25" s="190"/>
      <c r="CC25" s="190"/>
      <c r="CD25" s="190"/>
      <c r="CE25" s="190"/>
      <c r="CF25" s="190"/>
      <c r="CG25" s="190"/>
      <c r="CH25" s="190"/>
      <c r="CI25" s="190"/>
      <c r="CJ25" s="190"/>
      <c r="CK25" s="188" t="s">
        <v>395</v>
      </c>
      <c r="CL25" s="188"/>
      <c r="CM25" s="188"/>
      <c r="CN25" s="188"/>
      <c r="CO25" s="188"/>
      <c r="CP25" s="188"/>
      <c r="CQ25" s="188"/>
      <c r="CR25" s="188"/>
      <c r="CS25" s="188"/>
      <c r="CT25" s="188"/>
      <c r="CU25" s="188"/>
      <c r="CV25" s="189"/>
      <c r="CW25" s="195" t="s">
        <v>396</v>
      </c>
      <c r="CX25" s="195"/>
      <c r="CY25" s="195"/>
      <c r="CZ25" s="195"/>
      <c r="DA25" s="195"/>
      <c r="DB25" s="195"/>
      <c r="DC25" s="195"/>
      <c r="DD25" s="195"/>
      <c r="DE25" s="195"/>
      <c r="DF25" s="195"/>
      <c r="DG25" s="195"/>
      <c r="DH25" s="195"/>
      <c r="DI25" s="36"/>
      <c r="DJ25" s="36"/>
      <c r="DK25" s="190" t="s">
        <v>394</v>
      </c>
      <c r="DL25" s="190"/>
      <c r="DM25" s="190"/>
      <c r="DN25" s="190"/>
      <c r="DO25" s="190"/>
      <c r="DP25" s="190"/>
      <c r="DQ25" s="190"/>
      <c r="DR25" s="190"/>
      <c r="DS25" s="190"/>
      <c r="DT25" s="190"/>
      <c r="DU25" s="190"/>
      <c r="DV25" s="190"/>
      <c r="DW25" s="188" t="s">
        <v>395</v>
      </c>
      <c r="DX25" s="188"/>
      <c r="DY25" s="188"/>
      <c r="DZ25" s="188"/>
      <c r="EA25" s="188"/>
      <c r="EB25" s="188"/>
      <c r="EC25" s="188"/>
      <c r="ED25" s="188"/>
      <c r="EE25" s="188"/>
      <c r="EF25" s="188"/>
      <c r="EG25" s="188"/>
      <c r="EH25" s="189"/>
      <c r="EI25" s="195" t="s">
        <v>396</v>
      </c>
      <c r="EJ25" s="195"/>
      <c r="EK25" s="195"/>
      <c r="EL25" s="195"/>
      <c r="EM25" s="195"/>
      <c r="EN25" s="195"/>
      <c r="EO25" s="195"/>
      <c r="EP25" s="195"/>
      <c r="EQ25" s="195"/>
      <c r="ER25" s="195"/>
      <c r="ES25" s="195"/>
      <c r="ET25" s="195"/>
    </row>
    <row r="26" spans="1:150" s="25" customFormat="1" ht="30" x14ac:dyDescent="0.25">
      <c r="G26" s="52"/>
      <c r="H26" s="31" t="s">
        <v>390</v>
      </c>
      <c r="I26" s="46">
        <v>44562</v>
      </c>
      <c r="J26" s="46">
        <v>44593</v>
      </c>
      <c r="K26" s="46">
        <v>44621</v>
      </c>
      <c r="L26" s="46">
        <v>44652</v>
      </c>
      <c r="M26" s="46">
        <v>44682</v>
      </c>
      <c r="N26" s="46">
        <v>44713</v>
      </c>
      <c r="O26" s="46">
        <v>44743</v>
      </c>
      <c r="P26" s="46">
        <v>44774</v>
      </c>
      <c r="Q26" s="46">
        <v>44805</v>
      </c>
      <c r="R26" s="46">
        <v>44835</v>
      </c>
      <c r="S26" s="46">
        <v>44866</v>
      </c>
      <c r="T26" s="46">
        <v>44896</v>
      </c>
      <c r="U26" s="37"/>
      <c r="V26" s="31" t="s">
        <v>391</v>
      </c>
      <c r="W26" s="46">
        <v>44562</v>
      </c>
      <c r="X26" s="46">
        <v>44593</v>
      </c>
      <c r="Y26" s="46">
        <v>44621</v>
      </c>
      <c r="Z26" s="46">
        <v>44652</v>
      </c>
      <c r="AA26" s="46">
        <v>44682</v>
      </c>
      <c r="AB26" s="46">
        <v>44713</v>
      </c>
      <c r="AC26" s="46">
        <v>44743</v>
      </c>
      <c r="AD26" s="46">
        <v>44774</v>
      </c>
      <c r="AE26" s="46">
        <v>44805</v>
      </c>
      <c r="AF26" s="46">
        <v>44835</v>
      </c>
      <c r="AG26" s="46">
        <v>44866</v>
      </c>
      <c r="AH26" s="46">
        <v>44896</v>
      </c>
      <c r="AI26" s="37"/>
      <c r="AJ26" s="31" t="s">
        <v>349</v>
      </c>
      <c r="AK26" s="46">
        <v>44682</v>
      </c>
      <c r="AL26" s="46">
        <v>44713</v>
      </c>
      <c r="AM26" s="46">
        <v>44743</v>
      </c>
      <c r="AN26" s="46">
        <v>44774</v>
      </c>
      <c r="AO26" s="46">
        <v>44805</v>
      </c>
      <c r="AP26" s="46">
        <v>44835</v>
      </c>
      <c r="AQ26" s="46">
        <v>44866</v>
      </c>
      <c r="AR26" s="46">
        <v>44896</v>
      </c>
      <c r="AS26" s="37"/>
      <c r="AT26" s="70" t="s">
        <v>504</v>
      </c>
      <c r="AU26" s="46">
        <v>44682</v>
      </c>
      <c r="AV26" s="46">
        <v>44713</v>
      </c>
      <c r="AW26" s="46">
        <v>44743</v>
      </c>
      <c r="AX26" s="46">
        <v>44774</v>
      </c>
      <c r="AY26" s="46">
        <v>44805</v>
      </c>
      <c r="AZ26" s="46">
        <v>44835</v>
      </c>
      <c r="BA26" s="46">
        <v>44866</v>
      </c>
      <c r="BB26" s="46">
        <v>44896</v>
      </c>
      <c r="BC26" s="37"/>
      <c r="BD26" s="31" t="s">
        <v>350</v>
      </c>
      <c r="BE26" s="46">
        <v>44682</v>
      </c>
      <c r="BF26" s="46">
        <v>44713</v>
      </c>
      <c r="BG26" s="46">
        <v>44743</v>
      </c>
      <c r="BH26" s="46">
        <v>44774</v>
      </c>
      <c r="BI26" s="46">
        <v>44805</v>
      </c>
      <c r="BJ26" s="46">
        <v>44835</v>
      </c>
      <c r="BK26" s="46">
        <v>44866</v>
      </c>
      <c r="BL26" s="46">
        <v>44896</v>
      </c>
      <c r="BM26" s="37"/>
      <c r="BN26" s="31" t="s">
        <v>505</v>
      </c>
      <c r="BO26" s="46">
        <v>44682</v>
      </c>
      <c r="BP26" s="46">
        <v>44713</v>
      </c>
      <c r="BQ26" s="46">
        <v>44743</v>
      </c>
      <c r="BR26" s="46">
        <v>44774</v>
      </c>
      <c r="BS26" s="46">
        <v>44805</v>
      </c>
      <c r="BT26" s="46">
        <v>44835</v>
      </c>
      <c r="BU26" s="46">
        <v>44866</v>
      </c>
      <c r="BV26" s="46">
        <v>44896</v>
      </c>
      <c r="BW26" s="37"/>
      <c r="BX26" s="31" t="s">
        <v>409</v>
      </c>
      <c r="BY26" s="46">
        <v>44562</v>
      </c>
      <c r="BZ26" s="46">
        <v>44593</v>
      </c>
      <c r="CA26" s="46">
        <v>44621</v>
      </c>
      <c r="CB26" s="46">
        <v>44652</v>
      </c>
      <c r="CC26" s="46">
        <v>44682</v>
      </c>
      <c r="CD26" s="46">
        <v>44713</v>
      </c>
      <c r="CE26" s="46">
        <v>44743</v>
      </c>
      <c r="CF26" s="46">
        <v>44774</v>
      </c>
      <c r="CG26" s="46">
        <v>44805</v>
      </c>
      <c r="CH26" s="46">
        <v>44835</v>
      </c>
      <c r="CI26" s="46">
        <v>44866</v>
      </c>
      <c r="CJ26" s="46">
        <v>44896</v>
      </c>
      <c r="CK26" s="46">
        <v>44562</v>
      </c>
      <c r="CL26" s="46">
        <v>44593</v>
      </c>
      <c r="CM26" s="46">
        <v>44621</v>
      </c>
      <c r="CN26" s="46">
        <v>44652</v>
      </c>
      <c r="CO26" s="46">
        <v>44682</v>
      </c>
      <c r="CP26" s="46">
        <v>44713</v>
      </c>
      <c r="CQ26" s="46">
        <v>44743</v>
      </c>
      <c r="CR26" s="46">
        <v>44774</v>
      </c>
      <c r="CS26" s="46">
        <v>44805</v>
      </c>
      <c r="CT26" s="46">
        <v>44835</v>
      </c>
      <c r="CU26" s="46">
        <v>44866</v>
      </c>
      <c r="CV26" s="46">
        <v>44896</v>
      </c>
      <c r="CW26" s="72">
        <v>44562</v>
      </c>
      <c r="CX26" s="72">
        <v>44593</v>
      </c>
      <c r="CY26" s="72">
        <v>44621</v>
      </c>
      <c r="CZ26" s="72">
        <v>44652</v>
      </c>
      <c r="DA26" s="72">
        <v>44682</v>
      </c>
      <c r="DB26" s="72">
        <v>44713</v>
      </c>
      <c r="DC26" s="72">
        <v>44743</v>
      </c>
      <c r="DD26" s="72">
        <v>44774</v>
      </c>
      <c r="DE26" s="72">
        <v>44805</v>
      </c>
      <c r="DF26" s="72">
        <v>44835</v>
      </c>
      <c r="DG26" s="72">
        <v>44866</v>
      </c>
      <c r="DH26" s="72">
        <v>44896</v>
      </c>
      <c r="DI26" s="37"/>
      <c r="DJ26" s="31" t="s">
        <v>506</v>
      </c>
      <c r="DK26" s="46">
        <v>44562</v>
      </c>
      <c r="DL26" s="46">
        <v>44593</v>
      </c>
      <c r="DM26" s="46">
        <v>44621</v>
      </c>
      <c r="DN26" s="46">
        <v>44652</v>
      </c>
      <c r="DO26" s="46">
        <v>44682</v>
      </c>
      <c r="DP26" s="46">
        <v>44713</v>
      </c>
      <c r="DQ26" s="46">
        <v>44743</v>
      </c>
      <c r="DR26" s="46">
        <v>44774</v>
      </c>
      <c r="DS26" s="46">
        <v>44805</v>
      </c>
      <c r="DT26" s="46">
        <v>44835</v>
      </c>
      <c r="DU26" s="46">
        <v>44866</v>
      </c>
      <c r="DV26" s="46">
        <v>44896</v>
      </c>
      <c r="DW26" s="46">
        <v>44562</v>
      </c>
      <c r="DX26" s="46">
        <v>44593</v>
      </c>
      <c r="DY26" s="46">
        <v>44621</v>
      </c>
      <c r="DZ26" s="46">
        <v>44652</v>
      </c>
      <c r="EA26" s="46">
        <v>44682</v>
      </c>
      <c r="EB26" s="46">
        <v>44713</v>
      </c>
      <c r="EC26" s="46">
        <v>44743</v>
      </c>
      <c r="ED26" s="46">
        <v>44774</v>
      </c>
      <c r="EE26" s="46">
        <v>44805</v>
      </c>
      <c r="EF26" s="46">
        <v>44835</v>
      </c>
      <c r="EG26" s="46">
        <v>44866</v>
      </c>
      <c r="EH26" s="46">
        <v>44896</v>
      </c>
      <c r="EI26" s="72">
        <v>44562</v>
      </c>
      <c r="EJ26" s="72">
        <v>44593</v>
      </c>
      <c r="EK26" s="72">
        <v>44621</v>
      </c>
      <c r="EL26" s="72">
        <v>44652</v>
      </c>
      <c r="EM26" s="72">
        <v>44682</v>
      </c>
      <c r="EN26" s="72">
        <v>44713</v>
      </c>
      <c r="EO26" s="72">
        <v>44743</v>
      </c>
      <c r="EP26" s="72">
        <v>44774</v>
      </c>
      <c r="EQ26" s="72">
        <v>44805</v>
      </c>
      <c r="ER26" s="72">
        <v>44835</v>
      </c>
      <c r="ES26" s="72">
        <v>44866</v>
      </c>
      <c r="ET26" s="72">
        <v>44896</v>
      </c>
    </row>
    <row r="27" spans="1:150" ht="30" x14ac:dyDescent="0.25">
      <c r="G27" s="36"/>
      <c r="H27" s="110" t="s">
        <v>218</v>
      </c>
      <c r="I27" s="108" t="s">
        <v>352</v>
      </c>
      <c r="J27" s="108" t="s">
        <v>352</v>
      </c>
      <c r="K27" s="108" t="s">
        <v>352</v>
      </c>
      <c r="L27" s="108" t="s">
        <v>352</v>
      </c>
      <c r="M27" s="108" t="s">
        <v>352</v>
      </c>
      <c r="N27" s="108" t="s">
        <v>352</v>
      </c>
      <c r="O27" s="108" t="s">
        <v>352</v>
      </c>
      <c r="P27" s="108" t="s">
        <v>352</v>
      </c>
      <c r="Q27" s="108" t="s">
        <v>352</v>
      </c>
      <c r="R27" s="108" t="s">
        <v>352</v>
      </c>
      <c r="S27" s="108" t="s">
        <v>352</v>
      </c>
      <c r="T27" s="108" t="s">
        <v>352</v>
      </c>
      <c r="U27" s="40"/>
      <c r="V27" s="110" t="s">
        <v>218</v>
      </c>
      <c r="W27" s="108" t="s">
        <v>352</v>
      </c>
      <c r="X27" s="108" t="s">
        <v>352</v>
      </c>
      <c r="Y27" s="108" t="s">
        <v>352</v>
      </c>
      <c r="Z27" s="108" t="s">
        <v>352</v>
      </c>
      <c r="AA27" s="108" t="s">
        <v>352</v>
      </c>
      <c r="AB27" s="108" t="s">
        <v>352</v>
      </c>
      <c r="AC27" s="108" t="s">
        <v>352</v>
      </c>
      <c r="AD27" s="108" t="s">
        <v>352</v>
      </c>
      <c r="AE27" s="108" t="s">
        <v>352</v>
      </c>
      <c r="AF27" s="108" t="s">
        <v>352</v>
      </c>
      <c r="AG27" s="108" t="s">
        <v>352</v>
      </c>
      <c r="AH27" s="108" t="s">
        <v>352</v>
      </c>
      <c r="AI27" s="40"/>
      <c r="AJ27" s="110" t="s">
        <v>392</v>
      </c>
      <c r="AK27" s="108" t="s">
        <v>352</v>
      </c>
      <c r="AL27" s="108" t="s">
        <v>352</v>
      </c>
      <c r="AM27" s="108" t="s">
        <v>352</v>
      </c>
      <c r="AN27" s="108" t="s">
        <v>352</v>
      </c>
      <c r="AO27" s="108" t="s">
        <v>352</v>
      </c>
      <c r="AP27" s="108" t="s">
        <v>352</v>
      </c>
      <c r="AQ27" s="108" t="s">
        <v>352</v>
      </c>
      <c r="AR27" s="108" t="s">
        <v>352</v>
      </c>
      <c r="AS27" s="40"/>
      <c r="AT27" s="108" t="s">
        <v>392</v>
      </c>
      <c r="AU27" s="108" t="s">
        <v>352</v>
      </c>
      <c r="AV27" s="108" t="s">
        <v>352</v>
      </c>
      <c r="AW27" s="108" t="s">
        <v>352</v>
      </c>
      <c r="AX27" s="108" t="s">
        <v>352</v>
      </c>
      <c r="AY27" s="108" t="s">
        <v>352</v>
      </c>
      <c r="AZ27" s="108" t="s">
        <v>352</v>
      </c>
      <c r="BA27" s="108" t="s">
        <v>352</v>
      </c>
      <c r="BB27" s="108" t="s">
        <v>352</v>
      </c>
      <c r="BC27" s="40"/>
      <c r="BD27" s="110" t="s">
        <v>218</v>
      </c>
      <c r="BE27" s="108" t="s">
        <v>352</v>
      </c>
      <c r="BF27" s="108" t="s">
        <v>352</v>
      </c>
      <c r="BG27" s="108" t="s">
        <v>352</v>
      </c>
      <c r="BH27" s="108" t="s">
        <v>352</v>
      </c>
      <c r="BI27" s="108" t="s">
        <v>352</v>
      </c>
      <c r="BJ27" s="108" t="s">
        <v>352</v>
      </c>
      <c r="BK27" s="108" t="s">
        <v>352</v>
      </c>
      <c r="BL27" s="108" t="s">
        <v>352</v>
      </c>
      <c r="BM27" s="40"/>
      <c r="BN27" s="110" t="s">
        <v>218</v>
      </c>
      <c r="BO27" s="108" t="s">
        <v>352</v>
      </c>
      <c r="BP27" s="108" t="s">
        <v>352</v>
      </c>
      <c r="BQ27" s="108" t="s">
        <v>352</v>
      </c>
      <c r="BR27" s="108" t="s">
        <v>352</v>
      </c>
      <c r="BS27" s="108" t="s">
        <v>352</v>
      </c>
      <c r="BT27" s="108" t="s">
        <v>352</v>
      </c>
      <c r="BU27" s="108" t="s">
        <v>352</v>
      </c>
      <c r="BV27" s="108" t="s">
        <v>352</v>
      </c>
      <c r="BW27" s="40"/>
      <c r="BX27" s="110" t="s">
        <v>392</v>
      </c>
      <c r="BY27" s="108" t="s">
        <v>352</v>
      </c>
      <c r="BZ27" s="108" t="s">
        <v>352</v>
      </c>
      <c r="CA27" s="108" t="s">
        <v>352</v>
      </c>
      <c r="CB27" s="108" t="s">
        <v>352</v>
      </c>
      <c r="CC27" s="108" t="s">
        <v>352</v>
      </c>
      <c r="CD27" s="108" t="s">
        <v>352</v>
      </c>
      <c r="CE27" s="108" t="s">
        <v>352</v>
      </c>
      <c r="CF27" s="108" t="s">
        <v>352</v>
      </c>
      <c r="CG27" s="108" t="s">
        <v>352</v>
      </c>
      <c r="CH27" s="108" t="s">
        <v>352</v>
      </c>
      <c r="CI27" s="108" t="s">
        <v>352</v>
      </c>
      <c r="CJ27" s="108" t="s">
        <v>352</v>
      </c>
      <c r="CK27" s="108" t="s">
        <v>352</v>
      </c>
      <c r="CL27" s="108" t="s">
        <v>352</v>
      </c>
      <c r="CM27" s="108" t="s">
        <v>352</v>
      </c>
      <c r="CN27" s="108" t="s">
        <v>352</v>
      </c>
      <c r="CO27" s="108" t="s">
        <v>352</v>
      </c>
      <c r="CP27" s="108" t="s">
        <v>352</v>
      </c>
      <c r="CQ27" s="108" t="s">
        <v>352</v>
      </c>
      <c r="CR27" s="108" t="s">
        <v>352</v>
      </c>
      <c r="CS27" s="108" t="s">
        <v>352</v>
      </c>
      <c r="CT27" s="108" t="s">
        <v>352</v>
      </c>
      <c r="CU27" s="108" t="s">
        <v>352</v>
      </c>
      <c r="CV27" s="108" t="s">
        <v>352</v>
      </c>
      <c r="CW27" s="108" t="s">
        <v>352</v>
      </c>
      <c r="CX27" s="108" t="s">
        <v>352</v>
      </c>
      <c r="CY27" s="108" t="s">
        <v>352</v>
      </c>
      <c r="CZ27" s="108" t="s">
        <v>352</v>
      </c>
      <c r="DA27" s="108" t="s">
        <v>352</v>
      </c>
      <c r="DB27" s="108" t="s">
        <v>352</v>
      </c>
      <c r="DC27" s="108" t="s">
        <v>352</v>
      </c>
      <c r="DD27" s="108" t="s">
        <v>352</v>
      </c>
      <c r="DE27" s="108" t="s">
        <v>352</v>
      </c>
      <c r="DF27" s="108" t="s">
        <v>352</v>
      </c>
      <c r="DG27" s="108" t="s">
        <v>352</v>
      </c>
      <c r="DH27" s="108" t="s">
        <v>352</v>
      </c>
      <c r="DI27" s="40"/>
      <c r="DJ27" s="110" t="s">
        <v>392</v>
      </c>
      <c r="DK27" s="108" t="s">
        <v>352</v>
      </c>
      <c r="DL27" s="108" t="s">
        <v>352</v>
      </c>
      <c r="DM27" s="108" t="s">
        <v>352</v>
      </c>
      <c r="DN27" s="108" t="s">
        <v>352</v>
      </c>
      <c r="DO27" s="108" t="s">
        <v>352</v>
      </c>
      <c r="DP27" s="108" t="s">
        <v>352</v>
      </c>
      <c r="DQ27" s="108" t="s">
        <v>352</v>
      </c>
      <c r="DR27" s="108" t="s">
        <v>352</v>
      </c>
      <c r="DS27" s="108" t="s">
        <v>352</v>
      </c>
      <c r="DT27" s="108" t="s">
        <v>352</v>
      </c>
      <c r="DU27" s="108" t="s">
        <v>352</v>
      </c>
      <c r="DV27" s="108" t="s">
        <v>352</v>
      </c>
      <c r="DW27" s="108" t="s">
        <v>352</v>
      </c>
      <c r="DX27" s="108" t="s">
        <v>352</v>
      </c>
      <c r="DY27" s="108" t="s">
        <v>352</v>
      </c>
      <c r="DZ27" s="108" t="s">
        <v>352</v>
      </c>
      <c r="EA27" s="108" t="s">
        <v>352</v>
      </c>
      <c r="EB27" s="108" t="s">
        <v>352</v>
      </c>
      <c r="EC27" s="108" t="s">
        <v>352</v>
      </c>
      <c r="ED27" s="108" t="s">
        <v>352</v>
      </c>
      <c r="EE27" s="108" t="s">
        <v>352</v>
      </c>
      <c r="EF27" s="108" t="s">
        <v>352</v>
      </c>
      <c r="EG27" s="108" t="s">
        <v>352</v>
      </c>
      <c r="EH27" s="108" t="s">
        <v>352</v>
      </c>
      <c r="EI27" s="108" t="s">
        <v>352</v>
      </c>
      <c r="EJ27" s="108" t="s">
        <v>352</v>
      </c>
      <c r="EK27" s="108" t="s">
        <v>352</v>
      </c>
      <c r="EL27" s="108" t="s">
        <v>352</v>
      </c>
      <c r="EM27" s="108" t="s">
        <v>352</v>
      </c>
      <c r="EN27" s="108" t="s">
        <v>352</v>
      </c>
      <c r="EO27" s="108" t="s">
        <v>352</v>
      </c>
      <c r="EP27" s="108" t="s">
        <v>352</v>
      </c>
      <c r="EQ27" s="108" t="s">
        <v>352</v>
      </c>
      <c r="ER27" s="108" t="s">
        <v>352</v>
      </c>
      <c r="ES27" s="108" t="s">
        <v>352</v>
      </c>
      <c r="ET27" s="108" t="s">
        <v>352</v>
      </c>
    </row>
    <row r="28" spans="1:150" x14ac:dyDescent="0.25">
      <c r="G28" s="36"/>
      <c r="H28" s="74">
        <v>98001</v>
      </c>
      <c r="I28" s="23">
        <v>42</v>
      </c>
      <c r="J28" s="23">
        <v>78</v>
      </c>
      <c r="K28" s="23">
        <v>98</v>
      </c>
      <c r="L28" s="23">
        <v>12</v>
      </c>
      <c r="M28" s="23">
        <v>7</v>
      </c>
      <c r="N28" s="23">
        <v>106</v>
      </c>
      <c r="O28" s="23">
        <v>84</v>
      </c>
      <c r="P28" s="23">
        <v>102</v>
      </c>
      <c r="Q28" s="23">
        <v>81</v>
      </c>
      <c r="R28" s="23">
        <v>90</v>
      </c>
      <c r="S28" s="23">
        <v>77</v>
      </c>
      <c r="T28" s="23">
        <v>76</v>
      </c>
      <c r="U28" s="36"/>
      <c r="V28" s="74">
        <v>98001</v>
      </c>
      <c r="W28" s="80">
        <v>2.5164769322947873E-2</v>
      </c>
      <c r="X28" s="80">
        <v>1.7264276228419653E-2</v>
      </c>
      <c r="Y28" s="80">
        <v>2.0815632965165677E-2</v>
      </c>
      <c r="Z28" s="80">
        <v>2.8503562945368172E-2</v>
      </c>
      <c r="AA28" s="80">
        <v>1.5625E-2</v>
      </c>
      <c r="AB28" s="80">
        <v>1.8294787711425613E-2</v>
      </c>
      <c r="AC28" s="80">
        <v>1.969057665260197E-2</v>
      </c>
      <c r="AD28" s="80">
        <v>2.0914496616772606E-2</v>
      </c>
      <c r="AE28" s="80">
        <v>2.0119225037257823E-2</v>
      </c>
      <c r="AF28" s="80">
        <v>2.0670647680293981E-2</v>
      </c>
      <c r="AG28" s="80">
        <v>1.9703172978505629E-2</v>
      </c>
      <c r="AH28" s="80">
        <v>1.961796592669076E-2</v>
      </c>
      <c r="AI28" s="36"/>
      <c r="AJ28" s="74">
        <v>98001</v>
      </c>
      <c r="AK28" s="23"/>
      <c r="AL28" s="23"/>
      <c r="AM28" s="23"/>
      <c r="AN28" s="23"/>
      <c r="AO28" s="23">
        <v>1</v>
      </c>
      <c r="AP28" s="23">
        <v>7</v>
      </c>
      <c r="AQ28" s="23"/>
      <c r="AR28" s="23">
        <v>3</v>
      </c>
      <c r="AS28" s="36"/>
      <c r="AT28" s="23">
        <v>98001</v>
      </c>
      <c r="AU28" s="80">
        <v>0</v>
      </c>
      <c r="AV28" s="80">
        <v>0</v>
      </c>
      <c r="AW28" s="81">
        <v>0</v>
      </c>
      <c r="AX28" s="82">
        <v>0</v>
      </c>
      <c r="AY28" s="80">
        <v>3.5460992907801418E-3</v>
      </c>
      <c r="AZ28" s="80">
        <v>2.7237354085603113E-2</v>
      </c>
      <c r="BA28" s="80">
        <v>0</v>
      </c>
      <c r="BB28" s="80">
        <v>1.5151515151515152E-2</v>
      </c>
      <c r="BC28" s="36"/>
      <c r="BD28" s="74">
        <v>98001</v>
      </c>
      <c r="BE28" s="23"/>
      <c r="BF28" s="23"/>
      <c r="BG28" s="23"/>
      <c r="BH28" s="23"/>
      <c r="BI28" s="23">
        <v>1</v>
      </c>
      <c r="BJ28" s="23">
        <v>7</v>
      </c>
      <c r="BK28" s="23"/>
      <c r="BL28" s="23">
        <v>3</v>
      </c>
      <c r="BM28" s="36"/>
      <c r="BN28" s="74">
        <v>98001</v>
      </c>
      <c r="BO28" s="80">
        <v>0</v>
      </c>
      <c r="BP28" s="80">
        <v>0</v>
      </c>
      <c r="BQ28" s="80">
        <v>0</v>
      </c>
      <c r="BR28" s="80">
        <v>0</v>
      </c>
      <c r="BS28" s="80">
        <v>3.7174721189591076E-3</v>
      </c>
      <c r="BT28" s="80">
        <v>2.8806584362139918E-2</v>
      </c>
      <c r="BU28" s="80">
        <v>0</v>
      </c>
      <c r="BV28" s="80">
        <v>1.6666666666666666E-2</v>
      </c>
      <c r="BW28" s="36"/>
      <c r="BX28" s="74">
        <v>98001</v>
      </c>
      <c r="BY28" s="23">
        <v>368161.87999999902</v>
      </c>
      <c r="BZ28" s="23">
        <v>468847.65</v>
      </c>
      <c r="CA28" s="23">
        <v>518425.679999999</v>
      </c>
      <c r="CB28" s="23">
        <v>552671.88</v>
      </c>
      <c r="CC28" s="23">
        <v>572622.18000000005</v>
      </c>
      <c r="CD28" s="23">
        <v>585115.99</v>
      </c>
      <c r="CE28" s="23">
        <v>589715.85</v>
      </c>
      <c r="CF28" s="23">
        <v>585223.64</v>
      </c>
      <c r="CG28" s="23">
        <v>568486.11</v>
      </c>
      <c r="CH28" s="23">
        <v>563510.19999999995</v>
      </c>
      <c r="CI28" s="23">
        <v>579597.77</v>
      </c>
      <c r="CJ28" s="23">
        <v>484549.16</v>
      </c>
      <c r="CK28" s="75">
        <v>727.17999999999904</v>
      </c>
      <c r="CL28" s="76">
        <v>1487.71</v>
      </c>
      <c r="CM28" s="75">
        <v>3690.11</v>
      </c>
      <c r="CN28" s="75">
        <v>1464.99999999999</v>
      </c>
      <c r="CO28" s="75">
        <v>1512.07</v>
      </c>
      <c r="CP28" s="75">
        <v>1281.23999999999</v>
      </c>
      <c r="CQ28" s="75">
        <v>1417.6299999999901</v>
      </c>
      <c r="CR28" s="75">
        <v>1509.11</v>
      </c>
      <c r="CS28" s="75">
        <v>834.90999999999894</v>
      </c>
      <c r="CT28" s="75">
        <v>588.93999999999903</v>
      </c>
      <c r="CU28" s="75">
        <v>793.19999999999902</v>
      </c>
      <c r="CV28" s="75">
        <v>829.12999999999897</v>
      </c>
      <c r="CW28" s="77">
        <v>618043.81000000006</v>
      </c>
      <c r="CX28" s="77">
        <v>717471.51</v>
      </c>
      <c r="CY28" s="78">
        <v>762359.83</v>
      </c>
      <c r="CZ28" s="79">
        <v>804951.18</v>
      </c>
      <c r="DA28" s="77">
        <v>809446.98999999894</v>
      </c>
      <c r="DB28" s="77">
        <v>815842.29</v>
      </c>
      <c r="DC28" s="77">
        <v>814377.06999999902</v>
      </c>
      <c r="DD28" s="77">
        <v>817965.28</v>
      </c>
      <c r="DE28" s="77">
        <v>810110.75999999896</v>
      </c>
      <c r="DF28" s="77">
        <v>818870.43</v>
      </c>
      <c r="DG28" s="77">
        <v>813383.7</v>
      </c>
      <c r="DH28" s="77">
        <v>680866.25</v>
      </c>
      <c r="DI28" s="36"/>
      <c r="DJ28" s="74">
        <v>98001</v>
      </c>
      <c r="DK28" s="23" t="s">
        <v>541</v>
      </c>
      <c r="DL28" s="23" t="s">
        <v>541</v>
      </c>
      <c r="DM28" s="23" t="s">
        <v>541</v>
      </c>
      <c r="DN28" s="23" t="s">
        <v>541</v>
      </c>
      <c r="DO28" s="23" t="s">
        <v>541</v>
      </c>
      <c r="DP28" s="23" t="s">
        <v>541</v>
      </c>
      <c r="DQ28" s="23" t="s">
        <v>541</v>
      </c>
      <c r="DR28" s="23" t="s">
        <v>541</v>
      </c>
      <c r="DS28" s="23" t="s">
        <v>541</v>
      </c>
      <c r="DT28" s="23" t="s">
        <v>541</v>
      </c>
      <c r="DU28" s="23" t="s">
        <v>541</v>
      </c>
      <c r="DV28" s="23" t="s">
        <v>541</v>
      </c>
      <c r="DW28" s="23" t="s">
        <v>541</v>
      </c>
      <c r="DX28" s="23" t="s">
        <v>541</v>
      </c>
      <c r="DY28" s="23" t="s">
        <v>541</v>
      </c>
      <c r="DZ28" s="23" t="s">
        <v>541</v>
      </c>
      <c r="EA28" s="23" t="s">
        <v>541</v>
      </c>
      <c r="EB28" s="23" t="s">
        <v>541</v>
      </c>
      <c r="EC28" s="23" t="s">
        <v>541</v>
      </c>
      <c r="ED28" s="23" t="s">
        <v>541</v>
      </c>
      <c r="EE28" s="23" t="s">
        <v>541</v>
      </c>
      <c r="EF28" s="23" t="s">
        <v>541</v>
      </c>
      <c r="EG28" s="23" t="s">
        <v>541</v>
      </c>
      <c r="EH28" s="23" t="s">
        <v>541</v>
      </c>
      <c r="EI28" s="23" t="s">
        <v>541</v>
      </c>
      <c r="EJ28" s="23" t="s">
        <v>541</v>
      </c>
      <c r="EK28" s="23" t="s">
        <v>541</v>
      </c>
      <c r="EL28" s="23" t="s">
        <v>541</v>
      </c>
      <c r="EM28" s="23" t="s">
        <v>541</v>
      </c>
      <c r="EN28" s="23" t="s">
        <v>541</v>
      </c>
      <c r="EO28" s="23" t="s">
        <v>541</v>
      </c>
      <c r="EP28" s="23" t="s">
        <v>541</v>
      </c>
      <c r="EQ28" s="23" t="s">
        <v>541</v>
      </c>
      <c r="ER28" s="23" t="s">
        <v>541</v>
      </c>
      <c r="ES28" s="23" t="s">
        <v>541</v>
      </c>
      <c r="ET28" s="23" t="s">
        <v>541</v>
      </c>
    </row>
    <row r="29" spans="1:150" x14ac:dyDescent="0.25">
      <c r="G29" s="36"/>
      <c r="H29" s="74">
        <v>98002</v>
      </c>
      <c r="I29" s="23">
        <v>37</v>
      </c>
      <c r="J29" s="23">
        <v>78</v>
      </c>
      <c r="K29" s="23">
        <v>89</v>
      </c>
      <c r="L29" s="23">
        <v>6</v>
      </c>
      <c r="M29" s="23">
        <v>8</v>
      </c>
      <c r="N29" s="23">
        <v>128</v>
      </c>
      <c r="O29" s="23">
        <v>106</v>
      </c>
      <c r="P29" s="23">
        <v>113</v>
      </c>
      <c r="Q29" s="23">
        <v>102</v>
      </c>
      <c r="R29" s="23">
        <v>104</v>
      </c>
      <c r="S29" s="23">
        <v>101</v>
      </c>
      <c r="T29" s="23">
        <v>111</v>
      </c>
      <c r="U29" s="36"/>
      <c r="V29" s="74">
        <v>98002</v>
      </c>
      <c r="W29" s="80">
        <v>2.2168963451168363E-2</v>
      </c>
      <c r="X29" s="80">
        <v>1.7264276228419653E-2</v>
      </c>
      <c r="Y29" s="80">
        <v>1.8903993203058623E-2</v>
      </c>
      <c r="Z29" s="80">
        <v>1.4251781472684086E-2</v>
      </c>
      <c r="AA29" s="80">
        <v>1.7857142857142856E-2</v>
      </c>
      <c r="AB29" s="80">
        <v>2.2091819123230928E-2</v>
      </c>
      <c r="AC29" s="80">
        <v>2.4847632442569153E-2</v>
      </c>
      <c r="AD29" s="80">
        <v>2.3169981546032396E-2</v>
      </c>
      <c r="AE29" s="80">
        <v>2.533532041728763E-2</v>
      </c>
      <c r="AF29" s="80">
        <v>2.388608176389527E-2</v>
      </c>
      <c r="AG29" s="80">
        <v>2.5844421699078812E-2</v>
      </c>
      <c r="AH29" s="80">
        <v>2.8652555498193084E-2</v>
      </c>
      <c r="AI29" s="36"/>
      <c r="AJ29" s="74">
        <v>98002</v>
      </c>
      <c r="AK29" s="23"/>
      <c r="AL29" s="23"/>
      <c r="AM29" s="23"/>
      <c r="AN29" s="23">
        <v>2</v>
      </c>
      <c r="AO29" s="23">
        <v>3</v>
      </c>
      <c r="AP29" s="23">
        <v>4</v>
      </c>
      <c r="AQ29" s="23">
        <v>1</v>
      </c>
      <c r="AR29" s="23">
        <v>7</v>
      </c>
      <c r="AS29" s="36"/>
      <c r="AT29" s="23">
        <v>98002</v>
      </c>
      <c r="AU29" s="80">
        <v>0</v>
      </c>
      <c r="AV29" s="80">
        <v>0</v>
      </c>
      <c r="AW29" s="81">
        <v>0</v>
      </c>
      <c r="AX29" s="82">
        <v>1.0471204188481676E-2</v>
      </c>
      <c r="AY29" s="80">
        <v>1.0638297872340425E-2</v>
      </c>
      <c r="AZ29" s="80">
        <v>1.556420233463035E-2</v>
      </c>
      <c r="BA29" s="80">
        <v>4.6511627906976744E-3</v>
      </c>
      <c r="BB29" s="80">
        <v>3.5353535353535352E-2</v>
      </c>
      <c r="BC29" s="36"/>
      <c r="BD29" s="74">
        <v>98002</v>
      </c>
      <c r="BE29" s="23"/>
      <c r="BF29" s="23"/>
      <c r="BG29" s="23"/>
      <c r="BH29" s="23">
        <v>2</v>
      </c>
      <c r="BI29" s="23">
        <v>3</v>
      </c>
      <c r="BJ29" s="23">
        <v>3</v>
      </c>
      <c r="BK29" s="23">
        <v>1</v>
      </c>
      <c r="BL29" s="23">
        <v>7</v>
      </c>
      <c r="BM29" s="36"/>
      <c r="BN29" s="74">
        <v>98002</v>
      </c>
      <c r="BO29" s="80">
        <v>0</v>
      </c>
      <c r="BP29" s="80">
        <v>0</v>
      </c>
      <c r="BQ29" s="80">
        <v>0</v>
      </c>
      <c r="BR29" s="80">
        <v>1.092896174863388E-2</v>
      </c>
      <c r="BS29" s="80">
        <v>1.1152416356877323E-2</v>
      </c>
      <c r="BT29" s="80">
        <v>1.2345679012345678E-2</v>
      </c>
      <c r="BU29" s="80">
        <v>5.0251256281407036E-3</v>
      </c>
      <c r="BV29" s="80">
        <v>3.888888888888889E-2</v>
      </c>
      <c r="BW29" s="36"/>
      <c r="BX29" s="74">
        <v>98002</v>
      </c>
      <c r="BY29" s="77">
        <v>845353.63999999897</v>
      </c>
      <c r="BZ29" s="77">
        <v>1102468.8899999999</v>
      </c>
      <c r="CA29" s="77">
        <v>1528466.02</v>
      </c>
      <c r="CB29" s="77">
        <v>1641605.48999999</v>
      </c>
      <c r="CC29" s="77">
        <v>1508888.76</v>
      </c>
      <c r="CD29" s="77">
        <v>1534326.93</v>
      </c>
      <c r="CE29" s="77">
        <v>1692827.41</v>
      </c>
      <c r="CF29" s="77">
        <v>1727337.34</v>
      </c>
      <c r="CG29" s="77">
        <v>1771681.70999999</v>
      </c>
      <c r="CH29" s="77">
        <v>1800379.27</v>
      </c>
      <c r="CI29" s="77">
        <v>1703850.24</v>
      </c>
      <c r="CJ29" s="77">
        <v>1444889.08</v>
      </c>
      <c r="CK29" s="75">
        <v>3127.7</v>
      </c>
      <c r="CL29" s="76">
        <v>3639.71</v>
      </c>
      <c r="CM29" s="75">
        <v>8965.34</v>
      </c>
      <c r="CN29" s="75">
        <v>9363.91</v>
      </c>
      <c r="CO29" s="75">
        <v>7347.8899999999903</v>
      </c>
      <c r="CP29" s="75">
        <v>7858.79</v>
      </c>
      <c r="CQ29" s="75">
        <v>9347.52</v>
      </c>
      <c r="CR29" s="75">
        <v>9384.24</v>
      </c>
      <c r="CS29" s="75">
        <v>8762.4</v>
      </c>
      <c r="CT29" s="75">
        <v>7482.1799999999903</v>
      </c>
      <c r="CU29" s="75">
        <v>6328.2699999999904</v>
      </c>
      <c r="CV29" s="75">
        <v>8179.0899999999901</v>
      </c>
      <c r="CW29" s="77">
        <v>412619.87</v>
      </c>
      <c r="CX29" s="77">
        <v>470240.73</v>
      </c>
      <c r="CY29" s="78">
        <v>639932.51</v>
      </c>
      <c r="CZ29" s="79">
        <v>651000.39999999898</v>
      </c>
      <c r="DA29" s="77">
        <v>539506.58999999904</v>
      </c>
      <c r="DB29" s="77">
        <v>511872.37999999902</v>
      </c>
      <c r="DC29" s="77">
        <v>597507.39999999898</v>
      </c>
      <c r="DD29" s="77">
        <v>595026.79</v>
      </c>
      <c r="DE29" s="77">
        <v>611988.51</v>
      </c>
      <c r="DF29" s="77">
        <v>595317</v>
      </c>
      <c r="DG29" s="77">
        <v>493686.9</v>
      </c>
      <c r="DH29" s="77">
        <v>529851.679999999</v>
      </c>
      <c r="DI29" s="36"/>
      <c r="DJ29" s="74">
        <v>98002</v>
      </c>
      <c r="DK29" s="23" t="s">
        <v>541</v>
      </c>
      <c r="DL29" s="23" t="s">
        <v>541</v>
      </c>
      <c r="DM29" s="23" t="s">
        <v>541</v>
      </c>
      <c r="DN29" s="23" t="s">
        <v>541</v>
      </c>
      <c r="DO29" s="23" t="s">
        <v>541</v>
      </c>
      <c r="DP29" s="23" t="s">
        <v>541</v>
      </c>
      <c r="DQ29" s="23" t="s">
        <v>541</v>
      </c>
      <c r="DR29" s="23" t="s">
        <v>541</v>
      </c>
      <c r="DS29" s="23" t="s">
        <v>541</v>
      </c>
      <c r="DT29" s="23" t="s">
        <v>541</v>
      </c>
      <c r="DU29" s="23" t="s">
        <v>541</v>
      </c>
      <c r="DV29" s="23" t="s">
        <v>541</v>
      </c>
      <c r="DW29" s="23" t="s">
        <v>541</v>
      </c>
      <c r="DX29" s="23" t="s">
        <v>541</v>
      </c>
      <c r="DY29" s="23" t="s">
        <v>541</v>
      </c>
      <c r="DZ29" s="23" t="s">
        <v>541</v>
      </c>
      <c r="EA29" s="23" t="s">
        <v>541</v>
      </c>
      <c r="EB29" s="23" t="s">
        <v>541</v>
      </c>
      <c r="EC29" s="23" t="s">
        <v>541</v>
      </c>
      <c r="ED29" s="23" t="s">
        <v>541</v>
      </c>
      <c r="EE29" s="23" t="s">
        <v>541</v>
      </c>
      <c r="EF29" s="23" t="s">
        <v>541</v>
      </c>
      <c r="EG29" s="23" t="s">
        <v>541</v>
      </c>
      <c r="EH29" s="23" t="s">
        <v>541</v>
      </c>
      <c r="EI29" s="23" t="s">
        <v>541</v>
      </c>
      <c r="EJ29" s="23" t="s">
        <v>541</v>
      </c>
      <c r="EK29" s="23" t="s">
        <v>541</v>
      </c>
      <c r="EL29" s="23" t="s">
        <v>541</v>
      </c>
      <c r="EM29" s="23" t="s">
        <v>541</v>
      </c>
      <c r="EN29" s="23" t="s">
        <v>541</v>
      </c>
      <c r="EO29" s="23" t="s">
        <v>541</v>
      </c>
      <c r="EP29" s="23" t="s">
        <v>541</v>
      </c>
      <c r="EQ29" s="23" t="s">
        <v>541</v>
      </c>
      <c r="ER29" s="23" t="s">
        <v>541</v>
      </c>
      <c r="ES29" s="23" t="s">
        <v>541</v>
      </c>
      <c r="ET29" s="23" t="s">
        <v>541</v>
      </c>
    </row>
    <row r="30" spans="1:150" x14ac:dyDescent="0.25">
      <c r="G30" s="36"/>
      <c r="H30" s="74">
        <v>98003</v>
      </c>
      <c r="I30" s="23">
        <v>51</v>
      </c>
      <c r="J30" s="23">
        <v>136</v>
      </c>
      <c r="K30" s="23">
        <v>146</v>
      </c>
      <c r="L30" s="23">
        <v>16</v>
      </c>
      <c r="M30" s="23">
        <v>15</v>
      </c>
      <c r="N30" s="23">
        <v>191</v>
      </c>
      <c r="O30" s="23">
        <v>149</v>
      </c>
      <c r="P30" s="23">
        <v>181</v>
      </c>
      <c r="Q30" s="23">
        <v>156</v>
      </c>
      <c r="R30" s="23">
        <v>164</v>
      </c>
      <c r="S30" s="23">
        <v>139</v>
      </c>
      <c r="T30" s="23">
        <v>131</v>
      </c>
      <c r="U30" s="36"/>
      <c r="V30" s="74">
        <v>98003</v>
      </c>
      <c r="W30" s="80">
        <v>3.0557219892150989E-2</v>
      </c>
      <c r="X30" s="80">
        <v>3.0101814962372731E-2</v>
      </c>
      <c r="Y30" s="80">
        <v>3.1011045029736617E-2</v>
      </c>
      <c r="Z30" s="80">
        <v>3.800475059382423E-2</v>
      </c>
      <c r="AA30" s="80">
        <v>3.3482142857142856E-2</v>
      </c>
      <c r="AB30" s="80">
        <v>3.296513634794615E-2</v>
      </c>
      <c r="AC30" s="80">
        <v>3.4927332395686829E-2</v>
      </c>
      <c r="AD30" s="80">
        <v>3.7112979290547465E-2</v>
      </c>
      <c r="AE30" s="80">
        <v>3.8748137108792845E-2</v>
      </c>
      <c r="AF30" s="80">
        <v>3.7666513550757924E-2</v>
      </c>
      <c r="AG30" s="80">
        <v>3.5568065506653021E-2</v>
      </c>
      <c r="AH30" s="80">
        <v>3.3815178110480126E-2</v>
      </c>
      <c r="AI30" s="36"/>
      <c r="AJ30" s="74">
        <v>98003</v>
      </c>
      <c r="AK30" s="23"/>
      <c r="AL30" s="23"/>
      <c r="AM30" s="23"/>
      <c r="AN30" s="23"/>
      <c r="AO30" s="23">
        <v>13</v>
      </c>
      <c r="AP30" s="23">
        <v>18</v>
      </c>
      <c r="AQ30" s="23">
        <v>7</v>
      </c>
      <c r="AR30" s="23">
        <v>9</v>
      </c>
      <c r="AS30" s="36"/>
      <c r="AT30" s="23">
        <v>98003</v>
      </c>
      <c r="AU30" s="80">
        <v>0</v>
      </c>
      <c r="AV30" s="80">
        <v>0</v>
      </c>
      <c r="AW30" s="81">
        <v>0</v>
      </c>
      <c r="AX30" s="82">
        <v>0</v>
      </c>
      <c r="AY30" s="80">
        <v>4.6099290780141841E-2</v>
      </c>
      <c r="AZ30" s="80">
        <v>7.0038910505836577E-2</v>
      </c>
      <c r="BA30" s="80">
        <v>3.255813953488372E-2</v>
      </c>
      <c r="BB30" s="80">
        <v>4.5454545454545456E-2</v>
      </c>
      <c r="BC30" s="36"/>
      <c r="BD30" s="74">
        <v>98003</v>
      </c>
      <c r="BE30" s="23"/>
      <c r="BF30" s="23"/>
      <c r="BG30" s="23"/>
      <c r="BH30" s="23"/>
      <c r="BI30" s="23">
        <v>13</v>
      </c>
      <c r="BJ30" s="23">
        <v>17</v>
      </c>
      <c r="BK30" s="23">
        <v>6</v>
      </c>
      <c r="BL30" s="23">
        <v>9</v>
      </c>
      <c r="BM30" s="36"/>
      <c r="BN30" s="74">
        <v>98003</v>
      </c>
      <c r="BO30" s="80">
        <v>0</v>
      </c>
      <c r="BP30" s="80">
        <v>0</v>
      </c>
      <c r="BQ30" s="80">
        <v>0</v>
      </c>
      <c r="BR30" s="80">
        <v>0</v>
      </c>
      <c r="BS30" s="80">
        <v>4.8327137546468404E-2</v>
      </c>
      <c r="BT30" s="80">
        <v>6.9958847736625515E-2</v>
      </c>
      <c r="BU30" s="80">
        <v>3.015075376884422E-2</v>
      </c>
      <c r="BV30" s="80">
        <v>0.05</v>
      </c>
      <c r="BW30" s="36"/>
      <c r="BX30" s="74">
        <v>98003</v>
      </c>
      <c r="BY30" s="77">
        <v>1142307.28999999</v>
      </c>
      <c r="BZ30" s="77">
        <v>1494228.6</v>
      </c>
      <c r="CA30" s="77">
        <v>1723860.66</v>
      </c>
      <c r="CB30" s="77">
        <v>1929437.79</v>
      </c>
      <c r="CC30" s="77">
        <v>2011624.97</v>
      </c>
      <c r="CD30" s="77">
        <v>2049331.05999999</v>
      </c>
      <c r="CE30" s="77">
        <v>2087526.2</v>
      </c>
      <c r="CF30" s="77">
        <v>2070165.89</v>
      </c>
      <c r="CG30" s="77">
        <v>2108428.69</v>
      </c>
      <c r="CH30" s="77">
        <v>2132092.79</v>
      </c>
      <c r="CI30" s="77">
        <v>2155747.3699999899</v>
      </c>
      <c r="CJ30" s="77">
        <v>1428105.78</v>
      </c>
      <c r="CK30" s="75">
        <v>3086.12</v>
      </c>
      <c r="CL30" s="76">
        <v>3128.47999999999</v>
      </c>
      <c r="CM30" s="75">
        <v>4242.7199999999903</v>
      </c>
      <c r="CN30" s="75">
        <v>4721.22</v>
      </c>
      <c r="CO30" s="75">
        <v>4976.3099999999904</v>
      </c>
      <c r="CP30" s="75">
        <v>4588.2</v>
      </c>
      <c r="CQ30" s="75">
        <v>5050.3500000000004</v>
      </c>
      <c r="CR30" s="75">
        <v>5119.5999999999904</v>
      </c>
      <c r="CS30" s="75">
        <v>3505.91</v>
      </c>
      <c r="CT30" s="75">
        <v>4939.8599999999997</v>
      </c>
      <c r="CU30" s="75">
        <v>4759.4399999999996</v>
      </c>
      <c r="CV30" s="75">
        <v>4734.72</v>
      </c>
      <c r="CW30" s="77">
        <v>567911.52999999898</v>
      </c>
      <c r="CX30" s="77">
        <v>698270.34</v>
      </c>
      <c r="CY30" s="78">
        <v>736877.99999999895</v>
      </c>
      <c r="CZ30" s="79">
        <v>772849.99</v>
      </c>
      <c r="DA30" s="77">
        <v>787163.91999999899</v>
      </c>
      <c r="DB30" s="77">
        <v>767346.41999999899</v>
      </c>
      <c r="DC30" s="77">
        <v>743908.01</v>
      </c>
      <c r="DD30" s="77">
        <v>726413.25</v>
      </c>
      <c r="DE30" s="77">
        <v>743694.35</v>
      </c>
      <c r="DF30" s="77">
        <v>697409.45</v>
      </c>
      <c r="DG30" s="77">
        <v>696334.14</v>
      </c>
      <c r="DH30" s="77">
        <v>565128.87</v>
      </c>
      <c r="DI30" s="36"/>
      <c r="DJ30" s="74">
        <v>98003</v>
      </c>
      <c r="DK30" s="23" t="s">
        <v>541</v>
      </c>
      <c r="DL30" s="23" t="s">
        <v>541</v>
      </c>
      <c r="DM30" s="23" t="s">
        <v>541</v>
      </c>
      <c r="DN30" s="23" t="s">
        <v>541</v>
      </c>
      <c r="DO30" s="23" t="s">
        <v>541</v>
      </c>
      <c r="DP30" s="23" t="s">
        <v>541</v>
      </c>
      <c r="DQ30" s="23" t="s">
        <v>541</v>
      </c>
      <c r="DR30" s="23" t="s">
        <v>541</v>
      </c>
      <c r="DS30" s="23" t="s">
        <v>541</v>
      </c>
      <c r="DT30" s="23" t="s">
        <v>541</v>
      </c>
      <c r="DU30" s="23" t="s">
        <v>541</v>
      </c>
      <c r="DV30" s="23" t="s">
        <v>541</v>
      </c>
      <c r="DW30" s="23" t="s">
        <v>541</v>
      </c>
      <c r="DX30" s="23" t="s">
        <v>541</v>
      </c>
      <c r="DY30" s="23" t="s">
        <v>541</v>
      </c>
      <c r="DZ30" s="23" t="s">
        <v>541</v>
      </c>
      <c r="EA30" s="23" t="s">
        <v>541</v>
      </c>
      <c r="EB30" s="23" t="s">
        <v>541</v>
      </c>
      <c r="EC30" s="23" t="s">
        <v>541</v>
      </c>
      <c r="ED30" s="23" t="s">
        <v>541</v>
      </c>
      <c r="EE30" s="23" t="s">
        <v>541</v>
      </c>
      <c r="EF30" s="23" t="s">
        <v>541</v>
      </c>
      <c r="EG30" s="23" t="s">
        <v>541</v>
      </c>
      <c r="EH30" s="23" t="s">
        <v>541</v>
      </c>
      <c r="EI30" s="23" t="s">
        <v>541</v>
      </c>
      <c r="EJ30" s="23" t="s">
        <v>541</v>
      </c>
      <c r="EK30" s="23" t="s">
        <v>541</v>
      </c>
      <c r="EL30" s="23" t="s">
        <v>541</v>
      </c>
      <c r="EM30" s="23" t="s">
        <v>541</v>
      </c>
      <c r="EN30" s="23" t="s">
        <v>541</v>
      </c>
      <c r="EO30" s="23" t="s">
        <v>541</v>
      </c>
      <c r="EP30" s="23" t="s">
        <v>541</v>
      </c>
      <c r="EQ30" s="23" t="s">
        <v>541</v>
      </c>
      <c r="ER30" s="23" t="s">
        <v>541</v>
      </c>
      <c r="ES30" s="23" t="s">
        <v>541</v>
      </c>
      <c r="ET30" s="23" t="s">
        <v>541</v>
      </c>
    </row>
    <row r="31" spans="1:150" x14ac:dyDescent="0.25">
      <c r="G31" s="36"/>
      <c r="H31" s="74">
        <v>98004</v>
      </c>
      <c r="I31" s="23">
        <v>13</v>
      </c>
      <c r="J31" s="23">
        <v>39</v>
      </c>
      <c r="K31" s="23">
        <v>45</v>
      </c>
      <c r="L31" s="23">
        <v>1</v>
      </c>
      <c r="M31" s="23">
        <v>2</v>
      </c>
      <c r="N31" s="23">
        <v>48</v>
      </c>
      <c r="O31" s="23">
        <v>30</v>
      </c>
      <c r="P31" s="23">
        <v>29</v>
      </c>
      <c r="Q31" s="23">
        <v>25</v>
      </c>
      <c r="R31" s="23">
        <v>29</v>
      </c>
      <c r="S31" s="23">
        <v>33</v>
      </c>
      <c r="T31" s="23">
        <v>23</v>
      </c>
      <c r="U31" s="36"/>
      <c r="V31" s="74">
        <v>98004</v>
      </c>
      <c r="W31" s="80">
        <v>7.7890952666267227E-3</v>
      </c>
      <c r="X31" s="80">
        <v>8.6321381142098266E-3</v>
      </c>
      <c r="Y31" s="80">
        <v>9.5581988105352591E-3</v>
      </c>
      <c r="Z31" s="80">
        <v>2.3752969121140144E-3</v>
      </c>
      <c r="AA31" s="80">
        <v>4.464285714285714E-3</v>
      </c>
      <c r="AB31" s="80">
        <v>8.2844321712115983E-3</v>
      </c>
      <c r="AC31" s="80">
        <v>7.0323488045007029E-3</v>
      </c>
      <c r="AD31" s="80">
        <v>5.9462784498667213E-3</v>
      </c>
      <c r="AE31" s="80">
        <v>6.2096373571783412E-3</v>
      </c>
      <c r="AF31" s="80">
        <v>6.6605420303169497E-3</v>
      </c>
      <c r="AG31" s="80">
        <v>8.4442169907881261E-3</v>
      </c>
      <c r="AH31" s="80">
        <v>5.937016004130098E-3</v>
      </c>
      <c r="AI31" s="36"/>
      <c r="AJ31" s="23">
        <v>98004</v>
      </c>
      <c r="AK31" s="23"/>
      <c r="AL31" s="23"/>
      <c r="AM31" s="23"/>
      <c r="AN31" s="23">
        <v>4</v>
      </c>
      <c r="AO31" s="23">
        <v>1</v>
      </c>
      <c r="AP31" s="23">
        <v>1</v>
      </c>
      <c r="AQ31" s="23">
        <v>3</v>
      </c>
      <c r="AR31" s="23">
        <v>1</v>
      </c>
      <c r="AS31" s="36"/>
      <c r="AT31" s="23">
        <v>98004</v>
      </c>
      <c r="AU31" s="80">
        <v>0</v>
      </c>
      <c r="AV31" s="80">
        <v>0</v>
      </c>
      <c r="AW31" s="81">
        <v>0</v>
      </c>
      <c r="AX31" s="80">
        <v>2.0942408376963352E-2</v>
      </c>
      <c r="AY31" s="80">
        <v>3.5460992907801418E-3</v>
      </c>
      <c r="AZ31" s="80">
        <v>3.8910505836575876E-3</v>
      </c>
      <c r="BA31" s="80">
        <v>1.3953488372093023E-2</v>
      </c>
      <c r="BB31" s="80">
        <v>5.0505050505050509E-3</v>
      </c>
      <c r="BC31" s="36"/>
      <c r="BD31" s="74">
        <v>98004</v>
      </c>
      <c r="BE31" s="23"/>
      <c r="BF31" s="23"/>
      <c r="BG31" s="23"/>
      <c r="BH31" s="23">
        <v>3</v>
      </c>
      <c r="BI31" s="23">
        <v>1</v>
      </c>
      <c r="BJ31" s="23">
        <v>1</v>
      </c>
      <c r="BK31" s="23">
        <v>2</v>
      </c>
      <c r="BL31" s="23">
        <v>1</v>
      </c>
      <c r="BM31" s="36"/>
      <c r="BN31" s="74">
        <v>98004</v>
      </c>
      <c r="BO31" s="80">
        <v>0</v>
      </c>
      <c r="BP31" s="80">
        <v>0</v>
      </c>
      <c r="BQ31" s="80">
        <v>0</v>
      </c>
      <c r="BR31" s="80">
        <v>1.6393442622950821E-2</v>
      </c>
      <c r="BS31" s="80">
        <v>3.7174721189591076E-3</v>
      </c>
      <c r="BT31" s="80">
        <v>4.11522633744856E-3</v>
      </c>
      <c r="BU31" s="80">
        <v>1.0050251256281407E-2</v>
      </c>
      <c r="BV31" s="80">
        <v>5.5555555555555558E-3</v>
      </c>
      <c r="BW31" s="36"/>
      <c r="BX31" s="74">
        <v>98004</v>
      </c>
      <c r="BY31" s="77">
        <v>393472.80999999901</v>
      </c>
      <c r="BZ31" s="77">
        <v>479199.26</v>
      </c>
      <c r="CA31" s="77">
        <v>496842.5</v>
      </c>
      <c r="CB31" s="77">
        <v>532372.90999999898</v>
      </c>
      <c r="CC31" s="77">
        <v>538563.21</v>
      </c>
      <c r="CD31" s="77">
        <v>518191.75999999902</v>
      </c>
      <c r="CE31" s="77">
        <v>522516.6</v>
      </c>
      <c r="CF31" s="77">
        <v>494953.21</v>
      </c>
      <c r="CG31" s="77">
        <v>536728.04</v>
      </c>
      <c r="CH31" s="77">
        <v>523485.7</v>
      </c>
      <c r="CI31" s="77">
        <v>527198.52999999898</v>
      </c>
      <c r="CJ31" s="77">
        <v>486052.81</v>
      </c>
      <c r="CK31" s="75">
        <v>2301.59</v>
      </c>
      <c r="CL31" s="76">
        <v>3099.56</v>
      </c>
      <c r="CM31" s="75">
        <v>3935.47999999999</v>
      </c>
      <c r="CN31" s="75">
        <v>3170.24</v>
      </c>
      <c r="CO31" s="75">
        <v>2968.94</v>
      </c>
      <c r="CP31" s="75">
        <v>2131.9499999999998</v>
      </c>
      <c r="CQ31" s="75">
        <v>2377.4899999999998</v>
      </c>
      <c r="CR31" s="75">
        <v>2338.73</v>
      </c>
      <c r="CS31" s="75">
        <v>1193.1399999999901</v>
      </c>
      <c r="CT31" s="75">
        <v>1298.52</v>
      </c>
      <c r="CU31" s="75">
        <v>1821.98</v>
      </c>
      <c r="CV31" s="75">
        <v>4304.18</v>
      </c>
      <c r="CW31" s="77">
        <v>255564.49</v>
      </c>
      <c r="CX31" s="77">
        <v>331477.18999999901</v>
      </c>
      <c r="CY31" s="78">
        <v>302266.57</v>
      </c>
      <c r="CZ31" s="79">
        <v>322026.92</v>
      </c>
      <c r="DA31" s="77">
        <v>344341.61</v>
      </c>
      <c r="DB31" s="77">
        <v>296885.78000000003</v>
      </c>
      <c r="DC31" s="77">
        <v>274362.82</v>
      </c>
      <c r="DD31" s="77">
        <v>242122.28</v>
      </c>
      <c r="DE31" s="77">
        <v>245742.83</v>
      </c>
      <c r="DF31" s="77">
        <v>268951.83</v>
      </c>
      <c r="DG31" s="77">
        <v>224713.04</v>
      </c>
      <c r="DH31" s="77">
        <v>247825.78</v>
      </c>
      <c r="DI31" s="36"/>
      <c r="DJ31" s="74">
        <v>98004</v>
      </c>
      <c r="DK31" s="23" t="s">
        <v>541</v>
      </c>
      <c r="DL31" s="23" t="s">
        <v>541</v>
      </c>
      <c r="DM31" s="23" t="s">
        <v>541</v>
      </c>
      <c r="DN31" s="23" t="s">
        <v>541</v>
      </c>
      <c r="DO31" s="23" t="s">
        <v>541</v>
      </c>
      <c r="DP31" s="23" t="s">
        <v>541</v>
      </c>
      <c r="DQ31" s="23" t="s">
        <v>541</v>
      </c>
      <c r="DR31" s="23" t="s">
        <v>541</v>
      </c>
      <c r="DS31" s="23" t="s">
        <v>541</v>
      </c>
      <c r="DT31" s="23" t="s">
        <v>541</v>
      </c>
      <c r="DU31" s="23" t="s">
        <v>541</v>
      </c>
      <c r="DV31" s="23" t="s">
        <v>541</v>
      </c>
      <c r="DW31" s="23" t="s">
        <v>541</v>
      </c>
      <c r="DX31" s="23" t="s">
        <v>541</v>
      </c>
      <c r="DY31" s="23" t="s">
        <v>541</v>
      </c>
      <c r="DZ31" s="23" t="s">
        <v>541</v>
      </c>
      <c r="EA31" s="23" t="s">
        <v>541</v>
      </c>
      <c r="EB31" s="23" t="s">
        <v>541</v>
      </c>
      <c r="EC31" s="23" t="s">
        <v>541</v>
      </c>
      <c r="ED31" s="23" t="s">
        <v>541</v>
      </c>
      <c r="EE31" s="23" t="s">
        <v>541</v>
      </c>
      <c r="EF31" s="23" t="s">
        <v>541</v>
      </c>
      <c r="EG31" s="23" t="s">
        <v>541</v>
      </c>
      <c r="EH31" s="23" t="s">
        <v>541</v>
      </c>
      <c r="EI31" s="23" t="s">
        <v>541</v>
      </c>
      <c r="EJ31" s="23" t="s">
        <v>541</v>
      </c>
      <c r="EK31" s="23" t="s">
        <v>541</v>
      </c>
      <c r="EL31" s="23" t="s">
        <v>541</v>
      </c>
      <c r="EM31" s="23" t="s">
        <v>541</v>
      </c>
      <c r="EN31" s="23" t="s">
        <v>541</v>
      </c>
      <c r="EO31" s="23" t="s">
        <v>541</v>
      </c>
      <c r="EP31" s="23" t="s">
        <v>541</v>
      </c>
      <c r="EQ31" s="23" t="s">
        <v>541</v>
      </c>
      <c r="ER31" s="23" t="s">
        <v>541</v>
      </c>
      <c r="ES31" s="23" t="s">
        <v>541</v>
      </c>
      <c r="ET31" s="23" t="s">
        <v>541</v>
      </c>
    </row>
    <row r="32" spans="1:150" x14ac:dyDescent="0.25">
      <c r="G32" s="36"/>
      <c r="H32" s="23">
        <v>98005</v>
      </c>
      <c r="I32" s="23">
        <v>5</v>
      </c>
      <c r="J32" s="23">
        <v>25</v>
      </c>
      <c r="K32" s="23">
        <v>23</v>
      </c>
      <c r="L32" s="23">
        <v>1</v>
      </c>
      <c r="M32" s="23"/>
      <c r="N32" s="23">
        <v>33</v>
      </c>
      <c r="O32" s="23">
        <v>16</v>
      </c>
      <c r="P32" s="23">
        <v>20</v>
      </c>
      <c r="Q32" s="23">
        <v>15</v>
      </c>
      <c r="R32" s="23">
        <v>11</v>
      </c>
      <c r="S32" s="23">
        <v>13</v>
      </c>
      <c r="T32" s="23">
        <v>19</v>
      </c>
      <c r="U32" s="36"/>
      <c r="V32" s="23">
        <v>98005</v>
      </c>
      <c r="W32" s="80">
        <v>2.9958058717795086E-3</v>
      </c>
      <c r="X32" s="80">
        <v>5.5334218680832227E-3</v>
      </c>
      <c r="Y32" s="80">
        <v>4.8853016142735772E-3</v>
      </c>
      <c r="Z32" s="80">
        <v>2.3752969121140144E-3</v>
      </c>
      <c r="AA32" s="80">
        <v>0</v>
      </c>
      <c r="AB32" s="80">
        <v>5.695547117707974E-3</v>
      </c>
      <c r="AC32" s="80">
        <v>3.7505860290670419E-3</v>
      </c>
      <c r="AD32" s="80">
        <v>4.1008816895632561E-3</v>
      </c>
      <c r="AE32" s="80">
        <v>3.7257824143070045E-3</v>
      </c>
      <c r="AF32" s="80">
        <v>2.5264124942581535E-3</v>
      </c>
      <c r="AG32" s="80">
        <v>3.3265097236438077E-3</v>
      </c>
      <c r="AH32" s="80">
        <v>4.90449148167269E-3</v>
      </c>
      <c r="AI32" s="36"/>
      <c r="AJ32" s="23">
        <v>98005</v>
      </c>
      <c r="AK32" s="23"/>
      <c r="AL32" s="23"/>
      <c r="AM32" s="23">
        <v>1</v>
      </c>
      <c r="AN32" s="23">
        <v>3</v>
      </c>
      <c r="AO32" s="23">
        <v>1</v>
      </c>
      <c r="AP32" s="23">
        <v>1</v>
      </c>
      <c r="AQ32" s="23">
        <v>1</v>
      </c>
      <c r="AR32" s="23">
        <v>2</v>
      </c>
      <c r="AS32" s="36"/>
      <c r="AT32" s="23">
        <v>98005</v>
      </c>
      <c r="AU32" s="80">
        <v>0</v>
      </c>
      <c r="AV32" s="80">
        <v>0</v>
      </c>
      <c r="AW32" s="80">
        <v>1.3513513513513514E-2</v>
      </c>
      <c r="AX32" s="80">
        <v>1.5706806282722512E-2</v>
      </c>
      <c r="AY32" s="80">
        <v>3.5460992907801418E-3</v>
      </c>
      <c r="AZ32" s="80">
        <v>3.8910505836575876E-3</v>
      </c>
      <c r="BA32" s="80">
        <v>4.6511627906976744E-3</v>
      </c>
      <c r="BB32" s="80">
        <v>1.0101010101010102E-2</v>
      </c>
      <c r="BC32" s="36"/>
      <c r="BD32" s="23">
        <v>98005</v>
      </c>
      <c r="BE32" s="23"/>
      <c r="BF32" s="23"/>
      <c r="BG32" s="23">
        <v>1</v>
      </c>
      <c r="BH32" s="23">
        <v>3</v>
      </c>
      <c r="BI32" s="23">
        <v>1</v>
      </c>
      <c r="BJ32" s="23">
        <v>1</v>
      </c>
      <c r="BK32" s="23">
        <v>1</v>
      </c>
      <c r="BL32" s="23">
        <v>2</v>
      </c>
      <c r="BM32" s="36"/>
      <c r="BN32" s="23">
        <v>98005</v>
      </c>
      <c r="BO32" s="80">
        <v>0</v>
      </c>
      <c r="BP32" s="80">
        <v>0</v>
      </c>
      <c r="BQ32" s="80">
        <v>1.5151515151515152E-2</v>
      </c>
      <c r="BR32" s="80">
        <v>1.6393442622950821E-2</v>
      </c>
      <c r="BS32" s="80">
        <v>3.7174721189591076E-3</v>
      </c>
      <c r="BT32" s="80">
        <v>4.11522633744856E-3</v>
      </c>
      <c r="BU32" s="80">
        <v>5.0251256281407036E-3</v>
      </c>
      <c r="BV32" s="80">
        <v>1.1111111111111112E-2</v>
      </c>
      <c r="BW32" s="36"/>
      <c r="BX32" s="23">
        <v>98005</v>
      </c>
      <c r="BY32" s="77">
        <v>173440.73</v>
      </c>
      <c r="BZ32" s="77">
        <v>212520.34999999899</v>
      </c>
      <c r="CA32" s="77">
        <v>231134.799999999</v>
      </c>
      <c r="CB32" s="77">
        <v>246867.73</v>
      </c>
      <c r="CC32" s="77">
        <v>262733.07</v>
      </c>
      <c r="CD32" s="77">
        <v>258446.07</v>
      </c>
      <c r="CE32" s="77">
        <v>234666.96</v>
      </c>
      <c r="CF32" s="77">
        <v>229369.97</v>
      </c>
      <c r="CG32" s="77">
        <v>219346.8</v>
      </c>
      <c r="CH32" s="77">
        <v>216683.1</v>
      </c>
      <c r="CI32" s="77">
        <v>220073.76</v>
      </c>
      <c r="CJ32" s="77">
        <v>214408.04</v>
      </c>
      <c r="CK32" s="75">
        <v>1020.41</v>
      </c>
      <c r="CL32" s="75">
        <v>1676.19</v>
      </c>
      <c r="CM32" s="75">
        <v>1322.1399999999901</v>
      </c>
      <c r="CN32" s="75">
        <v>1155.77</v>
      </c>
      <c r="CO32" s="75">
        <v>530.44999999999902</v>
      </c>
      <c r="CP32" s="75">
        <v>164.54</v>
      </c>
      <c r="CQ32" s="75">
        <v>41.72</v>
      </c>
      <c r="CR32" s="75">
        <v>44.65</v>
      </c>
      <c r="CS32" s="75">
        <v>126.009999999999</v>
      </c>
      <c r="CT32" s="75">
        <v>204.89</v>
      </c>
      <c r="CU32" s="75">
        <v>102.57</v>
      </c>
      <c r="CV32" s="75">
        <v>584.61999999999898</v>
      </c>
      <c r="CW32" s="77">
        <v>142272.5</v>
      </c>
      <c r="CX32" s="77">
        <v>174740.86</v>
      </c>
      <c r="CY32" s="78">
        <v>165229.06</v>
      </c>
      <c r="CZ32" s="77">
        <v>179104.34</v>
      </c>
      <c r="DA32" s="77">
        <v>167603.14000000001</v>
      </c>
      <c r="DB32" s="77">
        <v>155390.16999999899</v>
      </c>
      <c r="DC32" s="77">
        <v>150730.25999999899</v>
      </c>
      <c r="DD32" s="77">
        <v>125152.819999999</v>
      </c>
      <c r="DE32" s="77">
        <v>133393.43</v>
      </c>
      <c r="DF32" s="77">
        <v>130769.96</v>
      </c>
      <c r="DG32" s="77">
        <v>133389.31</v>
      </c>
      <c r="DH32" s="77">
        <v>155592.81</v>
      </c>
      <c r="DI32" s="36"/>
      <c r="DJ32" s="23">
        <v>98005</v>
      </c>
      <c r="DK32" s="23" t="s">
        <v>541</v>
      </c>
      <c r="DL32" s="23" t="s">
        <v>541</v>
      </c>
      <c r="DM32" s="23" t="s">
        <v>541</v>
      </c>
      <c r="DN32" s="23" t="s">
        <v>541</v>
      </c>
      <c r="DO32" s="23" t="s">
        <v>541</v>
      </c>
      <c r="DP32" s="23" t="s">
        <v>541</v>
      </c>
      <c r="DQ32" s="23" t="s">
        <v>541</v>
      </c>
      <c r="DR32" s="23" t="s">
        <v>541</v>
      </c>
      <c r="DS32" s="23" t="s">
        <v>541</v>
      </c>
      <c r="DT32" s="23" t="s">
        <v>541</v>
      </c>
      <c r="DU32" s="23" t="s">
        <v>541</v>
      </c>
      <c r="DV32" s="23" t="s">
        <v>541</v>
      </c>
      <c r="DW32" s="23" t="s">
        <v>541</v>
      </c>
      <c r="DX32" s="23" t="s">
        <v>541</v>
      </c>
      <c r="DY32" s="23" t="s">
        <v>541</v>
      </c>
      <c r="DZ32" s="23" t="s">
        <v>541</v>
      </c>
      <c r="EA32" s="23" t="s">
        <v>541</v>
      </c>
      <c r="EB32" s="23" t="s">
        <v>541</v>
      </c>
      <c r="EC32" s="23" t="s">
        <v>541</v>
      </c>
      <c r="ED32" s="23" t="s">
        <v>541</v>
      </c>
      <c r="EE32" s="23" t="s">
        <v>541</v>
      </c>
      <c r="EF32" s="23" t="s">
        <v>541</v>
      </c>
      <c r="EG32" s="23" t="s">
        <v>541</v>
      </c>
      <c r="EH32" s="23" t="s">
        <v>541</v>
      </c>
      <c r="EI32" s="23" t="s">
        <v>541</v>
      </c>
      <c r="EJ32" s="23" t="s">
        <v>541</v>
      </c>
      <c r="EK32" s="23" t="s">
        <v>541</v>
      </c>
      <c r="EL32" s="23" t="s">
        <v>541</v>
      </c>
      <c r="EM32" s="23" t="s">
        <v>541</v>
      </c>
      <c r="EN32" s="23" t="s">
        <v>541</v>
      </c>
      <c r="EO32" s="23" t="s">
        <v>541</v>
      </c>
      <c r="EP32" s="23" t="s">
        <v>541</v>
      </c>
      <c r="EQ32" s="23" t="s">
        <v>541</v>
      </c>
      <c r="ER32" s="23" t="s">
        <v>541</v>
      </c>
      <c r="ES32" s="23" t="s">
        <v>541</v>
      </c>
      <c r="ET32" s="23" t="s">
        <v>541</v>
      </c>
    </row>
    <row r="33" spans="7:150" x14ac:dyDescent="0.25">
      <c r="G33" s="36"/>
      <c r="H33" s="23">
        <v>98006</v>
      </c>
      <c r="I33" s="23">
        <v>8</v>
      </c>
      <c r="J33" s="23">
        <v>36</v>
      </c>
      <c r="K33" s="23">
        <v>43</v>
      </c>
      <c r="L33" s="23">
        <v>1</v>
      </c>
      <c r="M33" s="23">
        <v>3</v>
      </c>
      <c r="N33" s="23">
        <v>32</v>
      </c>
      <c r="O33" s="23">
        <v>26</v>
      </c>
      <c r="P33" s="23">
        <v>25</v>
      </c>
      <c r="Q33" s="23">
        <v>19</v>
      </c>
      <c r="R33" s="23">
        <v>20</v>
      </c>
      <c r="S33" s="23">
        <v>24</v>
      </c>
      <c r="T33" s="23">
        <v>22</v>
      </c>
      <c r="U33" s="36"/>
      <c r="V33" s="23">
        <v>98006</v>
      </c>
      <c r="W33" s="80">
        <v>4.793289394847214E-3</v>
      </c>
      <c r="X33" s="80">
        <v>7.9681274900398405E-3</v>
      </c>
      <c r="Y33" s="80">
        <v>9.1333899745114702E-3</v>
      </c>
      <c r="Z33" s="80">
        <v>2.3752969121140144E-3</v>
      </c>
      <c r="AA33" s="80">
        <v>6.6964285714285711E-3</v>
      </c>
      <c r="AB33" s="80">
        <v>5.5229547808077319E-3</v>
      </c>
      <c r="AC33" s="80">
        <v>6.0947022972339428E-3</v>
      </c>
      <c r="AD33" s="80">
        <v>5.1261021119540697E-3</v>
      </c>
      <c r="AE33" s="80">
        <v>4.7193243914555394E-3</v>
      </c>
      <c r="AF33" s="80">
        <v>4.5934772622875514E-3</v>
      </c>
      <c r="AG33" s="80">
        <v>6.1412487205731829E-3</v>
      </c>
      <c r="AH33" s="80">
        <v>5.6788848735157462E-3</v>
      </c>
      <c r="AI33" s="36"/>
      <c r="AJ33" s="23">
        <v>98006</v>
      </c>
      <c r="AK33" s="23"/>
      <c r="AL33" s="23"/>
      <c r="AM33" s="23"/>
      <c r="AN33" s="23"/>
      <c r="AO33" s="23"/>
      <c r="AP33" s="23">
        <v>1</v>
      </c>
      <c r="AQ33" s="23">
        <v>1</v>
      </c>
      <c r="AR33" s="23"/>
      <c r="AS33" s="36"/>
      <c r="AT33" s="23">
        <v>98006</v>
      </c>
      <c r="AU33" s="80">
        <v>0</v>
      </c>
      <c r="AV33" s="80">
        <v>0</v>
      </c>
      <c r="AW33" s="80">
        <v>0</v>
      </c>
      <c r="AX33" s="80">
        <v>0</v>
      </c>
      <c r="AY33" s="80">
        <v>0</v>
      </c>
      <c r="AZ33" s="80">
        <v>3.8910505836575876E-3</v>
      </c>
      <c r="BA33" s="80">
        <v>4.6511627906976744E-3</v>
      </c>
      <c r="BB33" s="80">
        <v>0</v>
      </c>
      <c r="BC33" s="36"/>
      <c r="BD33" s="23">
        <v>98006</v>
      </c>
      <c r="BE33" s="23"/>
      <c r="BF33" s="23"/>
      <c r="BG33" s="23"/>
      <c r="BH33" s="23"/>
      <c r="BI33" s="23"/>
      <c r="BJ33" s="23">
        <v>1</v>
      </c>
      <c r="BK33" s="23">
        <v>1</v>
      </c>
      <c r="BL33" s="23"/>
      <c r="BM33" s="36"/>
      <c r="BN33" s="23">
        <v>98006</v>
      </c>
      <c r="BO33" s="80">
        <v>0</v>
      </c>
      <c r="BP33" s="80">
        <v>0</v>
      </c>
      <c r="BQ33" s="80">
        <v>0</v>
      </c>
      <c r="BR33" s="80">
        <v>0</v>
      </c>
      <c r="BS33" s="80">
        <v>0</v>
      </c>
      <c r="BT33" s="80">
        <v>4.11522633744856E-3</v>
      </c>
      <c r="BU33" s="80">
        <v>5.0251256281407036E-3</v>
      </c>
      <c r="BV33" s="80">
        <v>0</v>
      </c>
      <c r="BW33" s="36"/>
      <c r="BX33" s="23">
        <v>98006</v>
      </c>
      <c r="BY33" s="77">
        <v>176502.53</v>
      </c>
      <c r="BZ33" s="77">
        <v>222384.77999999901</v>
      </c>
      <c r="CA33" s="77">
        <v>248786.75999999899</v>
      </c>
      <c r="CB33" s="77">
        <v>254522.389999999</v>
      </c>
      <c r="CC33" s="77">
        <v>261597.37</v>
      </c>
      <c r="CD33" s="77">
        <v>249793.74</v>
      </c>
      <c r="CE33" s="77">
        <v>255533.43</v>
      </c>
      <c r="CF33" s="77">
        <v>255512.95</v>
      </c>
      <c r="CG33" s="77">
        <v>246468.99</v>
      </c>
      <c r="CH33" s="77">
        <v>248980.9</v>
      </c>
      <c r="CI33" s="77">
        <v>249491.57</v>
      </c>
      <c r="CJ33" s="77">
        <v>239183.53999999899</v>
      </c>
      <c r="CK33" s="75">
        <v>2043.5699999999899</v>
      </c>
      <c r="CL33" s="75">
        <v>3450.98</v>
      </c>
      <c r="CM33" s="75">
        <v>3967.7</v>
      </c>
      <c r="CN33" s="75">
        <v>3607.7799999999902</v>
      </c>
      <c r="CO33" s="75">
        <v>4038.96</v>
      </c>
      <c r="CP33" s="75">
        <v>2799.93</v>
      </c>
      <c r="CQ33" s="75">
        <v>2942.71</v>
      </c>
      <c r="CR33" s="75">
        <v>2311.13</v>
      </c>
      <c r="CS33" s="75">
        <v>2124.67</v>
      </c>
      <c r="CT33" s="75">
        <v>1758.19</v>
      </c>
      <c r="CU33" s="75">
        <v>2202.4899999999998</v>
      </c>
      <c r="CV33" s="75">
        <v>2944.71</v>
      </c>
      <c r="CW33" s="77">
        <v>432595.01</v>
      </c>
      <c r="CX33" s="77">
        <v>503455.65</v>
      </c>
      <c r="CY33" s="77">
        <v>495118.61</v>
      </c>
      <c r="CZ33" s="77">
        <v>504808.049999999</v>
      </c>
      <c r="DA33" s="77">
        <v>462186.24999999901</v>
      </c>
      <c r="DB33" s="77">
        <v>408753.15999999898</v>
      </c>
      <c r="DC33" s="77">
        <v>368428.31</v>
      </c>
      <c r="DD33" s="77">
        <v>334520.63</v>
      </c>
      <c r="DE33" s="77">
        <v>336287.28</v>
      </c>
      <c r="DF33" s="77">
        <v>331456.77</v>
      </c>
      <c r="DG33" s="77">
        <v>340343.16</v>
      </c>
      <c r="DH33" s="77">
        <v>382296.29</v>
      </c>
      <c r="DI33" s="36"/>
      <c r="DJ33" s="23">
        <v>98006</v>
      </c>
      <c r="DK33" s="23" t="s">
        <v>541</v>
      </c>
      <c r="DL33" s="23" t="s">
        <v>541</v>
      </c>
      <c r="DM33" s="23" t="s">
        <v>541</v>
      </c>
      <c r="DN33" s="23" t="s">
        <v>541</v>
      </c>
      <c r="DO33" s="23" t="s">
        <v>541</v>
      </c>
      <c r="DP33" s="23" t="s">
        <v>541</v>
      </c>
      <c r="DQ33" s="23" t="s">
        <v>541</v>
      </c>
      <c r="DR33" s="23" t="s">
        <v>541</v>
      </c>
      <c r="DS33" s="23" t="s">
        <v>541</v>
      </c>
      <c r="DT33" s="23" t="s">
        <v>541</v>
      </c>
      <c r="DU33" s="23" t="s">
        <v>541</v>
      </c>
      <c r="DV33" s="23" t="s">
        <v>541</v>
      </c>
      <c r="DW33" s="23" t="s">
        <v>541</v>
      </c>
      <c r="DX33" s="23" t="s">
        <v>541</v>
      </c>
      <c r="DY33" s="23" t="s">
        <v>541</v>
      </c>
      <c r="DZ33" s="23" t="s">
        <v>541</v>
      </c>
      <c r="EA33" s="23" t="s">
        <v>541</v>
      </c>
      <c r="EB33" s="23" t="s">
        <v>541</v>
      </c>
      <c r="EC33" s="23" t="s">
        <v>541</v>
      </c>
      <c r="ED33" s="23" t="s">
        <v>541</v>
      </c>
      <c r="EE33" s="23" t="s">
        <v>541</v>
      </c>
      <c r="EF33" s="23" t="s">
        <v>541</v>
      </c>
      <c r="EG33" s="23" t="s">
        <v>541</v>
      </c>
      <c r="EH33" s="23" t="s">
        <v>541</v>
      </c>
      <c r="EI33" s="23" t="s">
        <v>541</v>
      </c>
      <c r="EJ33" s="23" t="s">
        <v>541</v>
      </c>
      <c r="EK33" s="23" t="s">
        <v>541</v>
      </c>
      <c r="EL33" s="23" t="s">
        <v>541</v>
      </c>
      <c r="EM33" s="23" t="s">
        <v>541</v>
      </c>
      <c r="EN33" s="23" t="s">
        <v>541</v>
      </c>
      <c r="EO33" s="23" t="s">
        <v>541</v>
      </c>
      <c r="EP33" s="23" t="s">
        <v>541</v>
      </c>
      <c r="EQ33" s="23" t="s">
        <v>541</v>
      </c>
      <c r="ER33" s="23" t="s">
        <v>541</v>
      </c>
      <c r="ES33" s="23" t="s">
        <v>541</v>
      </c>
      <c r="ET33" s="23" t="s">
        <v>541</v>
      </c>
    </row>
    <row r="34" spans="7:150" x14ac:dyDescent="0.25">
      <c r="G34" s="36"/>
      <c r="H34" s="23">
        <v>98007</v>
      </c>
      <c r="I34" s="23">
        <v>14</v>
      </c>
      <c r="J34" s="23">
        <v>33</v>
      </c>
      <c r="K34" s="23">
        <v>32</v>
      </c>
      <c r="L34" s="23">
        <v>5</v>
      </c>
      <c r="M34" s="23">
        <v>1</v>
      </c>
      <c r="N34" s="23">
        <v>49</v>
      </c>
      <c r="O34" s="23">
        <v>31</v>
      </c>
      <c r="P34" s="23">
        <v>21</v>
      </c>
      <c r="Q34" s="23">
        <v>31</v>
      </c>
      <c r="R34" s="23">
        <v>28</v>
      </c>
      <c r="S34" s="23">
        <v>37</v>
      </c>
      <c r="T34" s="23">
        <v>35</v>
      </c>
      <c r="U34" s="36"/>
      <c r="V34" s="23">
        <v>98007</v>
      </c>
      <c r="W34" s="80">
        <v>8.3882564409826239E-3</v>
      </c>
      <c r="X34" s="80">
        <v>7.3041168658698535E-3</v>
      </c>
      <c r="Y34" s="80">
        <v>6.7969413763806288E-3</v>
      </c>
      <c r="Z34" s="80">
        <v>1.1876484560570071E-2</v>
      </c>
      <c r="AA34" s="80">
        <v>2.232142857142857E-3</v>
      </c>
      <c r="AB34" s="80">
        <v>8.4570245081118395E-3</v>
      </c>
      <c r="AC34" s="80">
        <v>7.266760431317393E-3</v>
      </c>
      <c r="AD34" s="80">
        <v>4.305925774041419E-3</v>
      </c>
      <c r="AE34" s="80">
        <v>7.699950322901143E-3</v>
      </c>
      <c r="AF34" s="80">
        <v>6.4308681672025723E-3</v>
      </c>
      <c r="AG34" s="80">
        <v>9.467758444216991E-3</v>
      </c>
      <c r="AH34" s="80">
        <v>9.0345895715023238E-3</v>
      </c>
      <c r="AI34" s="36"/>
      <c r="AJ34" s="23">
        <v>98007</v>
      </c>
      <c r="AK34" s="23"/>
      <c r="AL34" s="23"/>
      <c r="AM34" s="23">
        <v>3</v>
      </c>
      <c r="AN34" s="23">
        <v>3</v>
      </c>
      <c r="AO34" s="23">
        <v>1</v>
      </c>
      <c r="AP34" s="23">
        <v>2</v>
      </c>
      <c r="AQ34" s="23">
        <v>3</v>
      </c>
      <c r="AR34" s="23">
        <v>2</v>
      </c>
      <c r="AS34" s="36"/>
      <c r="AT34" s="23">
        <v>98007</v>
      </c>
      <c r="AU34" s="80">
        <v>0</v>
      </c>
      <c r="AV34" s="80">
        <v>0</v>
      </c>
      <c r="AW34" s="80">
        <v>4.0540540540540543E-2</v>
      </c>
      <c r="AX34" s="80">
        <v>1.5706806282722512E-2</v>
      </c>
      <c r="AY34" s="80">
        <v>3.5460992907801418E-3</v>
      </c>
      <c r="AZ34" s="80">
        <v>7.7821011673151752E-3</v>
      </c>
      <c r="BA34" s="80">
        <v>1.3953488372093023E-2</v>
      </c>
      <c r="BB34" s="80">
        <v>1.0101010101010102E-2</v>
      </c>
      <c r="BC34" s="36"/>
      <c r="BD34" s="23">
        <v>98007</v>
      </c>
      <c r="BE34" s="23"/>
      <c r="BF34" s="23"/>
      <c r="BG34" s="23">
        <v>3</v>
      </c>
      <c r="BH34" s="23">
        <v>3</v>
      </c>
      <c r="BI34" s="23">
        <v>1</v>
      </c>
      <c r="BJ34" s="23">
        <v>2</v>
      </c>
      <c r="BK34" s="23">
        <v>3</v>
      </c>
      <c r="BL34" s="23">
        <v>2</v>
      </c>
      <c r="BM34" s="36"/>
      <c r="BN34" s="23">
        <v>98007</v>
      </c>
      <c r="BO34" s="80">
        <v>0</v>
      </c>
      <c r="BP34" s="80">
        <v>0</v>
      </c>
      <c r="BQ34" s="80">
        <v>4.5454545454545456E-2</v>
      </c>
      <c r="BR34" s="80">
        <v>1.6393442622950821E-2</v>
      </c>
      <c r="BS34" s="80">
        <v>3.7174721189591076E-3</v>
      </c>
      <c r="BT34" s="80">
        <v>8.23045267489712E-3</v>
      </c>
      <c r="BU34" s="80">
        <v>1.507537688442211E-2</v>
      </c>
      <c r="BV34" s="80">
        <v>1.1111111111111112E-2</v>
      </c>
      <c r="BW34" s="36"/>
      <c r="BX34" s="23">
        <v>98007</v>
      </c>
      <c r="BY34" s="77">
        <v>344186.77</v>
      </c>
      <c r="BZ34" s="77">
        <v>440621.12</v>
      </c>
      <c r="CA34" s="77">
        <v>478487.72999999899</v>
      </c>
      <c r="CB34" s="77">
        <v>520228.43</v>
      </c>
      <c r="CC34" s="77">
        <v>526877.88</v>
      </c>
      <c r="CD34" s="77">
        <v>518328.2</v>
      </c>
      <c r="CE34" s="77">
        <v>500566.47999999899</v>
      </c>
      <c r="CF34" s="77">
        <v>484043.53</v>
      </c>
      <c r="CG34" s="77">
        <v>492310.43</v>
      </c>
      <c r="CH34" s="77">
        <v>489968.78</v>
      </c>
      <c r="CI34" s="77">
        <v>501884.88</v>
      </c>
      <c r="CJ34" s="77">
        <v>421828.13</v>
      </c>
      <c r="CK34" s="75">
        <v>979.18</v>
      </c>
      <c r="CL34" s="75">
        <v>817.2</v>
      </c>
      <c r="CM34" s="75">
        <v>1138.31</v>
      </c>
      <c r="CN34" s="75">
        <v>600.79</v>
      </c>
      <c r="CO34" s="75">
        <v>596.39</v>
      </c>
      <c r="CP34" s="75">
        <v>694.23</v>
      </c>
      <c r="CQ34" s="75">
        <v>747.85999999999899</v>
      </c>
      <c r="CR34" s="75">
        <v>451.83</v>
      </c>
      <c r="CS34" s="75">
        <v>476.13</v>
      </c>
      <c r="CT34" s="75">
        <v>517.74</v>
      </c>
      <c r="CU34" s="75">
        <v>519.02</v>
      </c>
      <c r="CV34" s="75">
        <v>846.97</v>
      </c>
      <c r="CW34" s="77">
        <v>146492.57</v>
      </c>
      <c r="CX34" s="77">
        <v>182895.44</v>
      </c>
      <c r="CY34" s="77">
        <v>174941.43</v>
      </c>
      <c r="CZ34" s="77">
        <v>172270.18</v>
      </c>
      <c r="DA34" s="77">
        <v>172564.679999999</v>
      </c>
      <c r="DB34" s="77">
        <v>161487.43</v>
      </c>
      <c r="DC34" s="77">
        <v>152660.6</v>
      </c>
      <c r="DD34" s="77">
        <v>141401.66</v>
      </c>
      <c r="DE34" s="77">
        <v>135261.13</v>
      </c>
      <c r="DF34" s="77">
        <v>120834.47999999901</v>
      </c>
      <c r="DG34" s="77">
        <v>127203.329999999</v>
      </c>
      <c r="DH34" s="77">
        <v>131305.44</v>
      </c>
      <c r="DI34" s="36"/>
      <c r="DJ34" s="23">
        <v>98007</v>
      </c>
      <c r="DK34" s="23" t="s">
        <v>541</v>
      </c>
      <c r="DL34" s="23" t="s">
        <v>541</v>
      </c>
      <c r="DM34" s="23" t="s">
        <v>541</v>
      </c>
      <c r="DN34" s="23" t="s">
        <v>541</v>
      </c>
      <c r="DO34" s="23" t="s">
        <v>541</v>
      </c>
      <c r="DP34" s="23" t="s">
        <v>541</v>
      </c>
      <c r="DQ34" s="23" t="s">
        <v>541</v>
      </c>
      <c r="DR34" s="23" t="s">
        <v>541</v>
      </c>
      <c r="DS34" s="23" t="s">
        <v>541</v>
      </c>
      <c r="DT34" s="23" t="s">
        <v>541</v>
      </c>
      <c r="DU34" s="23" t="s">
        <v>541</v>
      </c>
      <c r="DV34" s="23" t="s">
        <v>541</v>
      </c>
      <c r="DW34" s="23" t="s">
        <v>541</v>
      </c>
      <c r="DX34" s="23" t="s">
        <v>541</v>
      </c>
      <c r="DY34" s="23" t="s">
        <v>541</v>
      </c>
      <c r="DZ34" s="23" t="s">
        <v>541</v>
      </c>
      <c r="EA34" s="23" t="s">
        <v>541</v>
      </c>
      <c r="EB34" s="23" t="s">
        <v>541</v>
      </c>
      <c r="EC34" s="23" t="s">
        <v>541</v>
      </c>
      <c r="ED34" s="23" t="s">
        <v>541</v>
      </c>
      <c r="EE34" s="23" t="s">
        <v>541</v>
      </c>
      <c r="EF34" s="23" t="s">
        <v>541</v>
      </c>
      <c r="EG34" s="23" t="s">
        <v>541</v>
      </c>
      <c r="EH34" s="23" t="s">
        <v>541</v>
      </c>
      <c r="EI34" s="23" t="s">
        <v>541</v>
      </c>
      <c r="EJ34" s="23" t="s">
        <v>541</v>
      </c>
      <c r="EK34" s="23" t="s">
        <v>541</v>
      </c>
      <c r="EL34" s="23" t="s">
        <v>541</v>
      </c>
      <c r="EM34" s="23" t="s">
        <v>541</v>
      </c>
      <c r="EN34" s="23" t="s">
        <v>541</v>
      </c>
      <c r="EO34" s="23" t="s">
        <v>541</v>
      </c>
      <c r="EP34" s="23" t="s">
        <v>541</v>
      </c>
      <c r="EQ34" s="23" t="s">
        <v>541</v>
      </c>
      <c r="ER34" s="23" t="s">
        <v>541</v>
      </c>
      <c r="ES34" s="23" t="s">
        <v>541</v>
      </c>
      <c r="ET34" s="23" t="s">
        <v>541</v>
      </c>
    </row>
    <row r="35" spans="7:150" x14ac:dyDescent="0.25">
      <c r="G35" s="36"/>
      <c r="H35" s="23">
        <v>98008</v>
      </c>
      <c r="I35" s="23">
        <v>9</v>
      </c>
      <c r="J35" s="23">
        <v>19</v>
      </c>
      <c r="K35" s="23">
        <v>19</v>
      </c>
      <c r="L35" s="23">
        <v>3</v>
      </c>
      <c r="M35" s="23"/>
      <c r="N35" s="23">
        <v>27</v>
      </c>
      <c r="O35" s="23">
        <v>15</v>
      </c>
      <c r="P35" s="23">
        <v>14</v>
      </c>
      <c r="Q35" s="23">
        <v>16</v>
      </c>
      <c r="R35" s="23">
        <v>15</v>
      </c>
      <c r="S35" s="23">
        <v>11</v>
      </c>
      <c r="T35" s="23">
        <v>15</v>
      </c>
      <c r="U35" s="36"/>
      <c r="V35" s="23">
        <v>98008</v>
      </c>
      <c r="W35" s="80">
        <v>5.3924505692031152E-3</v>
      </c>
      <c r="X35" s="80">
        <v>4.2054006197432495E-3</v>
      </c>
      <c r="Y35" s="80">
        <v>4.0356839422259986E-3</v>
      </c>
      <c r="Z35" s="80">
        <v>7.1258907363420431E-3</v>
      </c>
      <c r="AA35" s="80">
        <v>0</v>
      </c>
      <c r="AB35" s="80">
        <v>4.6599930963065238E-3</v>
      </c>
      <c r="AC35" s="80">
        <v>3.5161744022503515E-3</v>
      </c>
      <c r="AD35" s="80">
        <v>2.8706171826942792E-3</v>
      </c>
      <c r="AE35" s="80">
        <v>3.9741679085941381E-3</v>
      </c>
      <c r="AF35" s="80">
        <v>3.445107946715664E-3</v>
      </c>
      <c r="AG35" s="80">
        <v>2.8147389969293756E-3</v>
      </c>
      <c r="AH35" s="80">
        <v>3.8719669592152815E-3</v>
      </c>
      <c r="AI35" s="36"/>
      <c r="AJ35" s="23">
        <v>98008</v>
      </c>
      <c r="AK35" s="23"/>
      <c r="AL35" s="23"/>
      <c r="AM35" s="23"/>
      <c r="AN35" s="23"/>
      <c r="AO35" s="23"/>
      <c r="AP35" s="23">
        <v>2</v>
      </c>
      <c r="AQ35" s="23"/>
      <c r="AR35" s="23"/>
      <c r="AS35" s="36"/>
      <c r="AT35" s="23">
        <v>98008</v>
      </c>
      <c r="AU35" s="80">
        <v>0</v>
      </c>
      <c r="AV35" s="80">
        <v>0</v>
      </c>
      <c r="AW35" s="80">
        <v>0</v>
      </c>
      <c r="AX35" s="80">
        <v>0</v>
      </c>
      <c r="AY35" s="80">
        <v>0</v>
      </c>
      <c r="AZ35" s="80">
        <v>7.7821011673151752E-3</v>
      </c>
      <c r="BA35" s="80">
        <v>0</v>
      </c>
      <c r="BB35" s="80">
        <v>0</v>
      </c>
      <c r="BC35" s="36"/>
      <c r="BD35" s="23">
        <v>98008</v>
      </c>
      <c r="BE35" s="23"/>
      <c r="BF35" s="23"/>
      <c r="BG35" s="23"/>
      <c r="BH35" s="23"/>
      <c r="BI35" s="23"/>
      <c r="BJ35" s="23">
        <v>2</v>
      </c>
      <c r="BK35" s="23"/>
      <c r="BL35" s="23"/>
      <c r="BM35" s="36"/>
      <c r="BN35" s="23">
        <v>98008</v>
      </c>
      <c r="BO35" s="80">
        <v>0</v>
      </c>
      <c r="BP35" s="80">
        <v>0</v>
      </c>
      <c r="BQ35" s="80">
        <v>0</v>
      </c>
      <c r="BR35" s="80">
        <v>0</v>
      </c>
      <c r="BS35" s="80">
        <v>0</v>
      </c>
      <c r="BT35" s="80">
        <v>8.23045267489712E-3</v>
      </c>
      <c r="BU35" s="80">
        <v>0</v>
      </c>
      <c r="BV35" s="80">
        <v>0</v>
      </c>
      <c r="BW35" s="36"/>
      <c r="BX35" s="23">
        <v>98008</v>
      </c>
      <c r="BY35" s="77">
        <v>103933.819999999</v>
      </c>
      <c r="BZ35" s="77">
        <v>87442.35</v>
      </c>
      <c r="CA35" s="77">
        <v>96225.87</v>
      </c>
      <c r="CB35" s="77">
        <v>160891.72</v>
      </c>
      <c r="CC35" s="77">
        <v>130870.73</v>
      </c>
      <c r="CD35" s="77">
        <v>105041.84</v>
      </c>
      <c r="CE35" s="77">
        <v>102489.78</v>
      </c>
      <c r="CF35" s="77">
        <v>99037.859999999899</v>
      </c>
      <c r="CG35" s="77">
        <v>117940.43</v>
      </c>
      <c r="CH35" s="77">
        <v>108807.38</v>
      </c>
      <c r="CI35" s="77">
        <v>131642.91</v>
      </c>
      <c r="CJ35" s="77">
        <v>88882.29</v>
      </c>
      <c r="CK35" s="75">
        <v>1809.75</v>
      </c>
      <c r="CL35" s="75">
        <v>1153.0699999999899</v>
      </c>
      <c r="CM35" s="75">
        <v>179.26</v>
      </c>
      <c r="CN35" s="75">
        <v>101.14</v>
      </c>
      <c r="CO35" s="75">
        <v>396.07</v>
      </c>
      <c r="CP35" s="75">
        <v>334.16</v>
      </c>
      <c r="CQ35" s="75">
        <v>70.63</v>
      </c>
      <c r="CR35" s="75">
        <v>44.65</v>
      </c>
      <c r="CS35" s="75">
        <v>133.06</v>
      </c>
      <c r="CT35" s="75">
        <v>136.47</v>
      </c>
      <c r="CU35" s="75">
        <v>178.26</v>
      </c>
      <c r="CV35" s="75">
        <v>1043.0999999999999</v>
      </c>
      <c r="CW35" s="77">
        <v>284541.06</v>
      </c>
      <c r="CX35" s="77">
        <v>342663.56999999902</v>
      </c>
      <c r="CY35" s="77">
        <v>314315.39</v>
      </c>
      <c r="CZ35" s="77">
        <v>330894.38</v>
      </c>
      <c r="DA35" s="77">
        <v>319599.8</v>
      </c>
      <c r="DB35" s="77">
        <v>294485.57999999903</v>
      </c>
      <c r="DC35" s="77">
        <v>280862.03000000003</v>
      </c>
      <c r="DD35" s="77">
        <v>271865.96000000002</v>
      </c>
      <c r="DE35" s="77">
        <v>264804.53999999998</v>
      </c>
      <c r="DF35" s="77">
        <v>254469.18</v>
      </c>
      <c r="DG35" s="77">
        <v>267651.12</v>
      </c>
      <c r="DH35" s="77">
        <v>280108.96999999997</v>
      </c>
      <c r="DI35" s="36"/>
      <c r="DJ35" s="23">
        <v>98008</v>
      </c>
      <c r="DK35" s="23" t="s">
        <v>541</v>
      </c>
      <c r="DL35" s="23" t="s">
        <v>541</v>
      </c>
      <c r="DM35" s="23" t="s">
        <v>541</v>
      </c>
      <c r="DN35" s="23" t="s">
        <v>541</v>
      </c>
      <c r="DO35" s="23" t="s">
        <v>541</v>
      </c>
      <c r="DP35" s="23" t="s">
        <v>541</v>
      </c>
      <c r="DQ35" s="23" t="s">
        <v>541</v>
      </c>
      <c r="DR35" s="23" t="s">
        <v>541</v>
      </c>
      <c r="DS35" s="23" t="s">
        <v>541</v>
      </c>
      <c r="DT35" s="23" t="s">
        <v>541</v>
      </c>
      <c r="DU35" s="23" t="s">
        <v>541</v>
      </c>
      <c r="DV35" s="23" t="s">
        <v>541</v>
      </c>
      <c r="DW35" s="23" t="s">
        <v>541</v>
      </c>
      <c r="DX35" s="23" t="s">
        <v>541</v>
      </c>
      <c r="DY35" s="23" t="s">
        <v>541</v>
      </c>
      <c r="DZ35" s="23" t="s">
        <v>541</v>
      </c>
      <c r="EA35" s="23" t="s">
        <v>541</v>
      </c>
      <c r="EB35" s="23" t="s">
        <v>541</v>
      </c>
      <c r="EC35" s="23" t="s">
        <v>541</v>
      </c>
      <c r="ED35" s="23" t="s">
        <v>541</v>
      </c>
      <c r="EE35" s="23" t="s">
        <v>541</v>
      </c>
      <c r="EF35" s="23" t="s">
        <v>541</v>
      </c>
      <c r="EG35" s="23" t="s">
        <v>541</v>
      </c>
      <c r="EH35" s="23" t="s">
        <v>541</v>
      </c>
      <c r="EI35" s="23" t="s">
        <v>541</v>
      </c>
      <c r="EJ35" s="23" t="s">
        <v>541</v>
      </c>
      <c r="EK35" s="23" t="s">
        <v>541</v>
      </c>
      <c r="EL35" s="23" t="s">
        <v>541</v>
      </c>
      <c r="EM35" s="23" t="s">
        <v>541</v>
      </c>
      <c r="EN35" s="23" t="s">
        <v>541</v>
      </c>
      <c r="EO35" s="23" t="s">
        <v>541</v>
      </c>
      <c r="EP35" s="23" t="s">
        <v>541</v>
      </c>
      <c r="EQ35" s="23" t="s">
        <v>541</v>
      </c>
      <c r="ER35" s="23" t="s">
        <v>541</v>
      </c>
      <c r="ES35" s="23" t="s">
        <v>541</v>
      </c>
      <c r="ET35" s="23" t="s">
        <v>541</v>
      </c>
    </row>
    <row r="36" spans="7:150" x14ac:dyDescent="0.25">
      <c r="G36" s="36"/>
      <c r="H36" s="23">
        <v>98010</v>
      </c>
      <c r="I36" s="23">
        <v>4</v>
      </c>
      <c r="J36" s="23">
        <v>9</v>
      </c>
      <c r="K36" s="23">
        <v>11</v>
      </c>
      <c r="L36" s="23">
        <v>1</v>
      </c>
      <c r="M36" s="23">
        <v>2</v>
      </c>
      <c r="N36" s="23">
        <v>11</v>
      </c>
      <c r="O36" s="23">
        <v>6</v>
      </c>
      <c r="P36" s="23">
        <v>8</v>
      </c>
      <c r="Q36" s="23">
        <v>12</v>
      </c>
      <c r="R36" s="23">
        <v>15</v>
      </c>
      <c r="S36" s="23">
        <v>9</v>
      </c>
      <c r="T36" s="23">
        <v>11</v>
      </c>
      <c r="U36" s="36"/>
      <c r="V36" s="23">
        <v>98010</v>
      </c>
      <c r="W36" s="80">
        <v>2.396644697423607E-3</v>
      </c>
      <c r="X36" s="80">
        <v>1.9920318725099601E-3</v>
      </c>
      <c r="Y36" s="80">
        <v>2.3364485981308409E-3</v>
      </c>
      <c r="Z36" s="80">
        <v>2.3752969121140144E-3</v>
      </c>
      <c r="AA36" s="80">
        <v>4.464285714285714E-3</v>
      </c>
      <c r="AB36" s="80">
        <v>1.8985157059026579E-3</v>
      </c>
      <c r="AC36" s="80">
        <v>1.4064697609001407E-3</v>
      </c>
      <c r="AD36" s="80">
        <v>1.6403526758253025E-3</v>
      </c>
      <c r="AE36" s="80">
        <v>2.9806259314456036E-3</v>
      </c>
      <c r="AF36" s="80">
        <v>3.445107946715664E-3</v>
      </c>
      <c r="AG36" s="80">
        <v>2.3029682702149436E-3</v>
      </c>
      <c r="AH36" s="80">
        <v>2.8394424367578731E-3</v>
      </c>
      <c r="AI36" s="36"/>
      <c r="AJ36" s="23">
        <v>98010</v>
      </c>
      <c r="AK36" s="23"/>
      <c r="AL36" s="23"/>
      <c r="AM36" s="23"/>
      <c r="AN36" s="23"/>
      <c r="AO36" s="23"/>
      <c r="AP36" s="23">
        <v>1</v>
      </c>
      <c r="AQ36" s="23"/>
      <c r="AR36" s="23"/>
      <c r="AS36" s="36"/>
      <c r="AT36" s="23">
        <v>98010</v>
      </c>
      <c r="AU36" s="80">
        <v>0</v>
      </c>
      <c r="AV36" s="80">
        <v>0</v>
      </c>
      <c r="AW36" s="80">
        <v>0</v>
      </c>
      <c r="AX36" s="80">
        <v>0</v>
      </c>
      <c r="AY36" s="80">
        <v>0</v>
      </c>
      <c r="AZ36" s="80">
        <v>3.8910505836575876E-3</v>
      </c>
      <c r="BA36" s="80">
        <v>0</v>
      </c>
      <c r="BB36" s="80">
        <v>0</v>
      </c>
      <c r="BC36" s="36"/>
      <c r="BD36" s="23">
        <v>98010</v>
      </c>
      <c r="BE36" s="23"/>
      <c r="BF36" s="23"/>
      <c r="BG36" s="23"/>
      <c r="BH36" s="23"/>
      <c r="BI36" s="23"/>
      <c r="BJ36" s="23">
        <v>1</v>
      </c>
      <c r="BK36" s="23"/>
      <c r="BL36" s="23"/>
      <c r="BM36" s="36"/>
      <c r="BN36" s="23">
        <v>98010</v>
      </c>
      <c r="BO36" s="80">
        <v>0</v>
      </c>
      <c r="BP36" s="80">
        <v>0</v>
      </c>
      <c r="BQ36" s="80">
        <v>0</v>
      </c>
      <c r="BR36" s="80">
        <v>0</v>
      </c>
      <c r="BS36" s="80">
        <v>0</v>
      </c>
      <c r="BT36" s="80">
        <v>4.11522633744856E-3</v>
      </c>
      <c r="BU36" s="80">
        <v>0</v>
      </c>
      <c r="BV36" s="80">
        <v>0</v>
      </c>
      <c r="BW36" s="36"/>
      <c r="BX36" s="23">
        <v>98010</v>
      </c>
      <c r="BY36" s="77">
        <v>102770.099999999</v>
      </c>
      <c r="BZ36" s="77">
        <v>123084.78</v>
      </c>
      <c r="CA36" s="77">
        <v>111920.14</v>
      </c>
      <c r="CB36" s="77">
        <v>116376.89</v>
      </c>
      <c r="CC36" s="77">
        <v>119259.77</v>
      </c>
      <c r="CD36" s="77">
        <v>117314.82</v>
      </c>
      <c r="CE36" s="77">
        <v>120067.50999999901</v>
      </c>
      <c r="CF36" s="77">
        <v>111564.659999999</v>
      </c>
      <c r="CG36" s="77">
        <v>113098.1</v>
      </c>
      <c r="CH36" s="77">
        <v>112135.55999999899</v>
      </c>
      <c r="CI36" s="77">
        <v>118186.049999999</v>
      </c>
      <c r="CJ36" s="77">
        <v>97692.5799999999</v>
      </c>
      <c r="CK36" s="75">
        <v>345.02</v>
      </c>
      <c r="CL36" s="75">
        <v>960.52</v>
      </c>
      <c r="CM36" s="75">
        <v>500.49</v>
      </c>
      <c r="CN36" s="75">
        <v>12.29</v>
      </c>
      <c r="CO36" s="75">
        <v>1057.3800000000001</v>
      </c>
      <c r="CP36" s="75">
        <v>305.77999999999997</v>
      </c>
      <c r="CQ36" s="75">
        <v>102.47</v>
      </c>
      <c r="CR36" s="75">
        <v>49.18</v>
      </c>
      <c r="CS36" s="75">
        <v>58.37</v>
      </c>
      <c r="CT36" s="75">
        <v>43.57</v>
      </c>
      <c r="CU36" s="75">
        <v>356.35</v>
      </c>
      <c r="CV36" s="75">
        <v>944.77</v>
      </c>
      <c r="CW36" s="77">
        <v>146213.54</v>
      </c>
      <c r="CX36" s="77">
        <v>161689.70000000001</v>
      </c>
      <c r="CY36" s="77">
        <v>158740.48000000001</v>
      </c>
      <c r="CZ36" s="77">
        <v>154918.23000000001</v>
      </c>
      <c r="DA36" s="77">
        <v>145580.79</v>
      </c>
      <c r="DB36" s="77">
        <v>131675.79</v>
      </c>
      <c r="DC36" s="77">
        <v>134567.59</v>
      </c>
      <c r="DD36" s="77">
        <v>124661.59</v>
      </c>
      <c r="DE36" s="77">
        <v>135044.29999999999</v>
      </c>
      <c r="DF36" s="77">
        <v>125675</v>
      </c>
      <c r="DG36" s="77">
        <v>140572.74</v>
      </c>
      <c r="DH36" s="77">
        <v>168263.76</v>
      </c>
      <c r="DI36" s="36"/>
      <c r="DJ36" s="23">
        <v>98010</v>
      </c>
      <c r="DK36" s="23" t="s">
        <v>541</v>
      </c>
      <c r="DL36" s="23" t="s">
        <v>541</v>
      </c>
      <c r="DM36" s="23" t="s">
        <v>541</v>
      </c>
      <c r="DN36" s="23" t="s">
        <v>541</v>
      </c>
      <c r="DO36" s="23" t="s">
        <v>541</v>
      </c>
      <c r="DP36" s="23" t="s">
        <v>541</v>
      </c>
      <c r="DQ36" s="23" t="s">
        <v>541</v>
      </c>
      <c r="DR36" s="23" t="s">
        <v>541</v>
      </c>
      <c r="DS36" s="23" t="s">
        <v>541</v>
      </c>
      <c r="DT36" s="23" t="s">
        <v>541</v>
      </c>
      <c r="DU36" s="23" t="s">
        <v>541</v>
      </c>
      <c r="DV36" s="23" t="s">
        <v>541</v>
      </c>
      <c r="DW36" s="23" t="s">
        <v>541</v>
      </c>
      <c r="DX36" s="23" t="s">
        <v>541</v>
      </c>
      <c r="DY36" s="23" t="s">
        <v>541</v>
      </c>
      <c r="DZ36" s="23" t="s">
        <v>541</v>
      </c>
      <c r="EA36" s="23" t="s">
        <v>541</v>
      </c>
      <c r="EB36" s="23" t="s">
        <v>541</v>
      </c>
      <c r="EC36" s="23" t="s">
        <v>541</v>
      </c>
      <c r="ED36" s="23" t="s">
        <v>541</v>
      </c>
      <c r="EE36" s="23" t="s">
        <v>541</v>
      </c>
      <c r="EF36" s="23" t="s">
        <v>541</v>
      </c>
      <c r="EG36" s="23" t="s">
        <v>541</v>
      </c>
      <c r="EH36" s="23" t="s">
        <v>541</v>
      </c>
      <c r="EI36" s="23" t="s">
        <v>541</v>
      </c>
      <c r="EJ36" s="23" t="s">
        <v>541</v>
      </c>
      <c r="EK36" s="23" t="s">
        <v>541</v>
      </c>
      <c r="EL36" s="23" t="s">
        <v>541</v>
      </c>
      <c r="EM36" s="23" t="s">
        <v>541</v>
      </c>
      <c r="EN36" s="23" t="s">
        <v>541</v>
      </c>
      <c r="EO36" s="23" t="s">
        <v>541</v>
      </c>
      <c r="EP36" s="23" t="s">
        <v>541</v>
      </c>
      <c r="EQ36" s="23" t="s">
        <v>541</v>
      </c>
      <c r="ER36" s="23" t="s">
        <v>541</v>
      </c>
      <c r="ES36" s="23" t="s">
        <v>541</v>
      </c>
      <c r="ET36" s="23" t="s">
        <v>541</v>
      </c>
    </row>
    <row r="37" spans="7:150" x14ac:dyDescent="0.25">
      <c r="G37" s="36"/>
      <c r="H37" s="23">
        <v>98011</v>
      </c>
      <c r="I37" s="23">
        <v>11</v>
      </c>
      <c r="J37" s="23">
        <v>25</v>
      </c>
      <c r="K37" s="23">
        <v>28</v>
      </c>
      <c r="L37" s="23">
        <v>12</v>
      </c>
      <c r="M37" s="23">
        <v>4</v>
      </c>
      <c r="N37" s="23">
        <v>33</v>
      </c>
      <c r="O37" s="23">
        <v>20</v>
      </c>
      <c r="P37" s="23">
        <v>31</v>
      </c>
      <c r="Q37" s="23">
        <v>20</v>
      </c>
      <c r="R37" s="23">
        <v>29</v>
      </c>
      <c r="S37" s="23">
        <v>36</v>
      </c>
      <c r="T37" s="23">
        <v>26</v>
      </c>
      <c r="U37" s="36"/>
      <c r="V37" s="23">
        <v>98011</v>
      </c>
      <c r="W37" s="80">
        <v>6.5907729179149194E-3</v>
      </c>
      <c r="X37" s="80">
        <v>5.5334218680832227E-3</v>
      </c>
      <c r="Y37" s="80">
        <v>5.9473237043330502E-3</v>
      </c>
      <c r="Z37" s="80">
        <v>2.8503562945368172E-2</v>
      </c>
      <c r="AA37" s="80">
        <v>8.9285714285714281E-3</v>
      </c>
      <c r="AB37" s="80">
        <v>5.695547117707974E-3</v>
      </c>
      <c r="AC37" s="80">
        <v>4.6882325363338025E-3</v>
      </c>
      <c r="AD37" s="80">
        <v>6.3563666188230471E-3</v>
      </c>
      <c r="AE37" s="80">
        <v>4.9677098857426726E-3</v>
      </c>
      <c r="AF37" s="80">
        <v>6.6605420303169497E-3</v>
      </c>
      <c r="AG37" s="80">
        <v>9.2118730808597744E-3</v>
      </c>
      <c r="AH37" s="80">
        <v>6.7114093959731542E-3</v>
      </c>
      <c r="AI37" s="36"/>
      <c r="AJ37" s="23">
        <v>98011</v>
      </c>
      <c r="AK37" s="23"/>
      <c r="AL37" s="23"/>
      <c r="AM37" s="23"/>
      <c r="AN37" s="23"/>
      <c r="AO37" s="23"/>
      <c r="AP37" s="23">
        <v>1</v>
      </c>
      <c r="AQ37" s="23"/>
      <c r="AR37" s="23"/>
      <c r="AS37" s="36"/>
      <c r="AT37" s="23">
        <v>98011</v>
      </c>
      <c r="AU37" s="80">
        <v>0</v>
      </c>
      <c r="AV37" s="80">
        <v>0</v>
      </c>
      <c r="AW37" s="80">
        <v>0</v>
      </c>
      <c r="AX37" s="80">
        <v>0</v>
      </c>
      <c r="AY37" s="80">
        <v>0</v>
      </c>
      <c r="AZ37" s="80">
        <v>3.8910505836575876E-3</v>
      </c>
      <c r="BA37" s="80">
        <v>0</v>
      </c>
      <c r="BB37" s="80">
        <v>0</v>
      </c>
      <c r="BC37" s="36"/>
      <c r="BD37" s="23">
        <v>98011</v>
      </c>
      <c r="BE37" s="23"/>
      <c r="BF37" s="23"/>
      <c r="BG37" s="23"/>
      <c r="BH37" s="23"/>
      <c r="BI37" s="23"/>
      <c r="BJ37" s="23">
        <v>1</v>
      </c>
      <c r="BK37" s="23"/>
      <c r="BL37" s="23"/>
      <c r="BM37" s="36"/>
      <c r="BN37" s="23">
        <v>98011</v>
      </c>
      <c r="BO37" s="80">
        <v>0</v>
      </c>
      <c r="BP37" s="80">
        <v>0</v>
      </c>
      <c r="BQ37" s="80">
        <v>0</v>
      </c>
      <c r="BR37" s="80">
        <v>0</v>
      </c>
      <c r="BS37" s="80">
        <v>0</v>
      </c>
      <c r="BT37" s="80">
        <v>4.11522633744856E-3</v>
      </c>
      <c r="BU37" s="80">
        <v>0</v>
      </c>
      <c r="BV37" s="80">
        <v>0</v>
      </c>
      <c r="BW37" s="36"/>
      <c r="BX37" s="23">
        <v>98011</v>
      </c>
      <c r="BY37" s="77">
        <v>242558.59</v>
      </c>
      <c r="BZ37" s="77">
        <v>300330.78999999998</v>
      </c>
      <c r="CA37" s="77">
        <v>306370</v>
      </c>
      <c r="CB37" s="77">
        <v>344761.17</v>
      </c>
      <c r="CC37" s="77">
        <v>376394.06</v>
      </c>
      <c r="CD37" s="77">
        <v>384088.89</v>
      </c>
      <c r="CE37" s="77">
        <v>351597.89999999898</v>
      </c>
      <c r="CF37" s="77">
        <v>345170.66</v>
      </c>
      <c r="CG37" s="77">
        <v>349311.83999999898</v>
      </c>
      <c r="CH37" s="77">
        <v>364216.44</v>
      </c>
      <c r="CI37" s="77">
        <v>357689.23</v>
      </c>
      <c r="CJ37" s="77">
        <v>309022.80999999901</v>
      </c>
      <c r="CK37" s="75">
        <v>497.00999999999902</v>
      </c>
      <c r="CL37" s="75">
        <v>1361.93</v>
      </c>
      <c r="CM37" s="75">
        <v>1186.04</v>
      </c>
      <c r="CN37" s="75">
        <v>1013.15</v>
      </c>
      <c r="CO37" s="75">
        <v>1133.83</v>
      </c>
      <c r="CP37" s="75">
        <v>1019.22</v>
      </c>
      <c r="CQ37" s="75">
        <v>1181.3699999999999</v>
      </c>
      <c r="CR37" s="75">
        <v>1002.58</v>
      </c>
      <c r="CS37" s="75">
        <v>1123.8</v>
      </c>
      <c r="CT37" s="75">
        <v>884.469999999999</v>
      </c>
      <c r="CU37" s="75">
        <v>980.14</v>
      </c>
      <c r="CV37" s="75">
        <v>1207.4100000000001</v>
      </c>
      <c r="CW37" s="77">
        <v>168670.90999999901</v>
      </c>
      <c r="CX37" s="77">
        <v>257619.18999999901</v>
      </c>
      <c r="CY37" s="77">
        <v>215463.8</v>
      </c>
      <c r="CZ37" s="77">
        <v>242788.89</v>
      </c>
      <c r="DA37" s="77">
        <v>235825.98</v>
      </c>
      <c r="DB37" s="77">
        <v>216259.86999999901</v>
      </c>
      <c r="DC37" s="77">
        <v>217958.73</v>
      </c>
      <c r="DD37" s="77">
        <v>201185.889999999</v>
      </c>
      <c r="DE37" s="77">
        <v>210966.649999999</v>
      </c>
      <c r="DF37" s="77">
        <v>207270.88</v>
      </c>
      <c r="DG37" s="77">
        <v>203103.31</v>
      </c>
      <c r="DH37" s="77">
        <v>199388.11</v>
      </c>
      <c r="DI37" s="36"/>
      <c r="DJ37" s="23">
        <v>98011</v>
      </c>
      <c r="DK37" s="23" t="s">
        <v>541</v>
      </c>
      <c r="DL37" s="23" t="s">
        <v>541</v>
      </c>
      <c r="DM37" s="23" t="s">
        <v>541</v>
      </c>
      <c r="DN37" s="23" t="s">
        <v>541</v>
      </c>
      <c r="DO37" s="23" t="s">
        <v>541</v>
      </c>
      <c r="DP37" s="23" t="s">
        <v>541</v>
      </c>
      <c r="DQ37" s="23" t="s">
        <v>541</v>
      </c>
      <c r="DR37" s="23" t="s">
        <v>541</v>
      </c>
      <c r="DS37" s="23" t="s">
        <v>541</v>
      </c>
      <c r="DT37" s="23" t="s">
        <v>541</v>
      </c>
      <c r="DU37" s="23" t="s">
        <v>541</v>
      </c>
      <c r="DV37" s="23" t="s">
        <v>541</v>
      </c>
      <c r="DW37" s="23" t="s">
        <v>541</v>
      </c>
      <c r="DX37" s="23" t="s">
        <v>541</v>
      </c>
      <c r="DY37" s="23" t="s">
        <v>541</v>
      </c>
      <c r="DZ37" s="23" t="s">
        <v>541</v>
      </c>
      <c r="EA37" s="23" t="s">
        <v>541</v>
      </c>
      <c r="EB37" s="23" t="s">
        <v>541</v>
      </c>
      <c r="EC37" s="23" t="s">
        <v>541</v>
      </c>
      <c r="ED37" s="23" t="s">
        <v>541</v>
      </c>
      <c r="EE37" s="23" t="s">
        <v>541</v>
      </c>
      <c r="EF37" s="23" t="s">
        <v>541</v>
      </c>
      <c r="EG37" s="23" t="s">
        <v>541</v>
      </c>
      <c r="EH37" s="23" t="s">
        <v>541</v>
      </c>
      <c r="EI37" s="23" t="s">
        <v>541</v>
      </c>
      <c r="EJ37" s="23" t="s">
        <v>541</v>
      </c>
      <c r="EK37" s="23" t="s">
        <v>541</v>
      </c>
      <c r="EL37" s="23" t="s">
        <v>541</v>
      </c>
      <c r="EM37" s="23" t="s">
        <v>541</v>
      </c>
      <c r="EN37" s="23" t="s">
        <v>541</v>
      </c>
      <c r="EO37" s="23" t="s">
        <v>541</v>
      </c>
      <c r="EP37" s="23" t="s">
        <v>541</v>
      </c>
      <c r="EQ37" s="23" t="s">
        <v>541</v>
      </c>
      <c r="ER37" s="23" t="s">
        <v>541</v>
      </c>
      <c r="ES37" s="23" t="s">
        <v>541</v>
      </c>
      <c r="ET37" s="23" t="s">
        <v>541</v>
      </c>
    </row>
    <row r="38" spans="7:150" x14ac:dyDescent="0.25">
      <c r="G38" s="36"/>
      <c r="H38" s="23">
        <v>98012</v>
      </c>
      <c r="I38" s="23">
        <v>10</v>
      </c>
      <c r="J38" s="23">
        <v>21</v>
      </c>
      <c r="K38" s="23">
        <v>20</v>
      </c>
      <c r="L38" s="23">
        <v>2</v>
      </c>
      <c r="M38" s="23">
        <v>3</v>
      </c>
      <c r="N38" s="23">
        <v>27</v>
      </c>
      <c r="O38" s="23">
        <v>19</v>
      </c>
      <c r="P38" s="23">
        <v>23</v>
      </c>
      <c r="Q38" s="23">
        <v>26</v>
      </c>
      <c r="R38" s="23">
        <v>26</v>
      </c>
      <c r="S38" s="23">
        <v>24</v>
      </c>
      <c r="T38" s="23">
        <v>26</v>
      </c>
      <c r="U38" s="36"/>
      <c r="V38" s="23">
        <v>98012</v>
      </c>
      <c r="W38" s="80">
        <v>5.9916117435590173E-3</v>
      </c>
      <c r="X38" s="80">
        <v>4.6480743691899072E-3</v>
      </c>
      <c r="Y38" s="80">
        <v>4.248088360237893E-3</v>
      </c>
      <c r="Z38" s="80">
        <v>4.7505938242280287E-3</v>
      </c>
      <c r="AA38" s="80">
        <v>6.6964285714285711E-3</v>
      </c>
      <c r="AB38" s="80">
        <v>4.6599930963065238E-3</v>
      </c>
      <c r="AC38" s="80">
        <v>4.4538209095171116E-3</v>
      </c>
      <c r="AD38" s="80">
        <v>4.7160139429977448E-3</v>
      </c>
      <c r="AE38" s="80">
        <v>6.4580228514654744E-3</v>
      </c>
      <c r="AF38" s="80">
        <v>5.9715204409738175E-3</v>
      </c>
      <c r="AG38" s="80">
        <v>6.1412487205731829E-3</v>
      </c>
      <c r="AH38" s="80">
        <v>6.7114093959731542E-3</v>
      </c>
      <c r="AI38" s="36"/>
      <c r="AJ38" s="23">
        <v>98014</v>
      </c>
      <c r="AK38" s="23"/>
      <c r="AL38" s="23"/>
      <c r="AM38" s="23"/>
      <c r="AN38" s="23"/>
      <c r="AO38" s="23"/>
      <c r="AP38" s="23"/>
      <c r="AQ38" s="23">
        <v>1</v>
      </c>
      <c r="AR38" s="23"/>
      <c r="AS38" s="36"/>
      <c r="AT38" s="23">
        <v>98014</v>
      </c>
      <c r="AU38" s="80">
        <v>0</v>
      </c>
      <c r="AV38" s="80">
        <v>0</v>
      </c>
      <c r="AW38" s="80">
        <v>0</v>
      </c>
      <c r="AX38" s="80">
        <v>0</v>
      </c>
      <c r="AY38" s="80">
        <v>0</v>
      </c>
      <c r="AZ38" s="80">
        <v>0</v>
      </c>
      <c r="BA38" s="80">
        <v>4.6511627906976744E-3</v>
      </c>
      <c r="BB38" s="80">
        <v>0</v>
      </c>
      <c r="BC38" s="36"/>
      <c r="BD38" s="23">
        <v>98014</v>
      </c>
      <c r="BE38" s="23"/>
      <c r="BF38" s="23"/>
      <c r="BG38" s="23"/>
      <c r="BH38" s="23"/>
      <c r="BI38" s="23"/>
      <c r="BJ38" s="23"/>
      <c r="BK38" s="23">
        <v>1</v>
      </c>
      <c r="BL38" s="23"/>
      <c r="BM38" s="36"/>
      <c r="BN38" s="23">
        <v>98014</v>
      </c>
      <c r="BO38" s="80">
        <v>0</v>
      </c>
      <c r="BP38" s="80">
        <v>0</v>
      </c>
      <c r="BQ38" s="80">
        <v>0</v>
      </c>
      <c r="BR38" s="80">
        <v>0</v>
      </c>
      <c r="BS38" s="80">
        <v>0</v>
      </c>
      <c r="BT38" s="80">
        <v>0</v>
      </c>
      <c r="BU38" s="80">
        <v>5.0251256281407036E-3</v>
      </c>
      <c r="BV38" s="80">
        <v>0</v>
      </c>
      <c r="BW38" s="36"/>
      <c r="BX38" s="23">
        <v>98012</v>
      </c>
      <c r="BY38" s="77"/>
      <c r="BZ38" s="77"/>
      <c r="CA38" s="77"/>
      <c r="CB38" s="77"/>
      <c r="CC38" s="77"/>
      <c r="CD38" s="77"/>
      <c r="CE38" s="77"/>
      <c r="CF38" s="77"/>
      <c r="CG38" s="77"/>
      <c r="CH38" s="77"/>
      <c r="CI38" s="77"/>
      <c r="CJ38" s="77"/>
      <c r="CK38" s="75">
        <v>325534.76</v>
      </c>
      <c r="CL38" s="75">
        <v>398019.36</v>
      </c>
      <c r="CM38" s="75">
        <v>399231.56</v>
      </c>
      <c r="CN38" s="75">
        <v>448977.02999999898</v>
      </c>
      <c r="CO38" s="75">
        <v>428545.2</v>
      </c>
      <c r="CP38" s="75">
        <v>386385.51999999897</v>
      </c>
      <c r="CQ38" s="75">
        <v>366663.2</v>
      </c>
      <c r="CR38" s="75">
        <v>340109.48</v>
      </c>
      <c r="CS38" s="75">
        <v>323365.40000000002</v>
      </c>
      <c r="CT38" s="75">
        <v>307329.93</v>
      </c>
      <c r="CU38" s="75">
        <v>297586.64</v>
      </c>
      <c r="CV38" s="75">
        <v>344980.15</v>
      </c>
      <c r="CW38" s="77"/>
      <c r="CX38" s="77"/>
      <c r="CY38" s="77"/>
      <c r="CZ38" s="77"/>
      <c r="DA38" s="77"/>
      <c r="DB38" s="77"/>
      <c r="DC38" s="77"/>
      <c r="DD38" s="77"/>
      <c r="DE38" s="77"/>
      <c r="DF38" s="77"/>
      <c r="DG38" s="77"/>
      <c r="DH38" s="77"/>
      <c r="DI38" s="36"/>
      <c r="DJ38" s="23">
        <v>98012</v>
      </c>
      <c r="DK38" s="23" t="s">
        <v>541</v>
      </c>
      <c r="DL38" s="23" t="s">
        <v>541</v>
      </c>
      <c r="DM38" s="23" t="s">
        <v>541</v>
      </c>
      <c r="DN38" s="23" t="s">
        <v>541</v>
      </c>
      <c r="DO38" s="23" t="s">
        <v>541</v>
      </c>
      <c r="DP38" s="23" t="s">
        <v>541</v>
      </c>
      <c r="DQ38" s="23" t="s">
        <v>541</v>
      </c>
      <c r="DR38" s="23" t="s">
        <v>541</v>
      </c>
      <c r="DS38" s="23" t="s">
        <v>541</v>
      </c>
      <c r="DT38" s="23" t="s">
        <v>541</v>
      </c>
      <c r="DU38" s="23" t="s">
        <v>541</v>
      </c>
      <c r="DV38" s="23" t="s">
        <v>541</v>
      </c>
      <c r="DW38" s="23" t="s">
        <v>541</v>
      </c>
      <c r="DX38" s="23" t="s">
        <v>541</v>
      </c>
      <c r="DY38" s="23" t="s">
        <v>541</v>
      </c>
      <c r="DZ38" s="23" t="s">
        <v>541</v>
      </c>
      <c r="EA38" s="23" t="s">
        <v>541</v>
      </c>
      <c r="EB38" s="23" t="s">
        <v>541</v>
      </c>
      <c r="EC38" s="23" t="s">
        <v>541</v>
      </c>
      <c r="ED38" s="23" t="s">
        <v>541</v>
      </c>
      <c r="EE38" s="23" t="s">
        <v>541</v>
      </c>
      <c r="EF38" s="23" t="s">
        <v>541</v>
      </c>
      <c r="EG38" s="23" t="s">
        <v>541</v>
      </c>
      <c r="EH38" s="23" t="s">
        <v>541</v>
      </c>
      <c r="EI38" s="23" t="s">
        <v>541</v>
      </c>
      <c r="EJ38" s="23" t="s">
        <v>541</v>
      </c>
      <c r="EK38" s="23" t="s">
        <v>541</v>
      </c>
      <c r="EL38" s="23" t="s">
        <v>541</v>
      </c>
      <c r="EM38" s="23" t="s">
        <v>541</v>
      </c>
      <c r="EN38" s="23" t="s">
        <v>541</v>
      </c>
      <c r="EO38" s="23" t="s">
        <v>541</v>
      </c>
      <c r="EP38" s="23" t="s">
        <v>541</v>
      </c>
      <c r="EQ38" s="23" t="s">
        <v>541</v>
      </c>
      <c r="ER38" s="23" t="s">
        <v>541</v>
      </c>
      <c r="ES38" s="23" t="s">
        <v>541</v>
      </c>
      <c r="ET38" s="23" t="s">
        <v>541</v>
      </c>
    </row>
    <row r="39" spans="7:150" x14ac:dyDescent="0.25">
      <c r="G39" s="36"/>
      <c r="H39" s="23">
        <v>98014</v>
      </c>
      <c r="I39" s="23">
        <v>2</v>
      </c>
      <c r="J39" s="23">
        <v>5</v>
      </c>
      <c r="K39" s="23">
        <v>2</v>
      </c>
      <c r="L39" s="23">
        <v>1</v>
      </c>
      <c r="M39" s="23">
        <v>1</v>
      </c>
      <c r="N39" s="23">
        <v>6</v>
      </c>
      <c r="O39" s="23">
        <v>6</v>
      </c>
      <c r="P39" s="23">
        <v>7</v>
      </c>
      <c r="Q39" s="23">
        <v>10</v>
      </c>
      <c r="R39" s="23">
        <v>7</v>
      </c>
      <c r="S39" s="23">
        <v>8</v>
      </c>
      <c r="T39" s="23">
        <v>7</v>
      </c>
      <c r="U39" s="36"/>
      <c r="V39" s="23">
        <v>98014</v>
      </c>
      <c r="W39" s="80">
        <v>1.1983223487118035E-3</v>
      </c>
      <c r="X39" s="80">
        <v>1.1066843736166445E-3</v>
      </c>
      <c r="Y39" s="80">
        <v>4.248088360237893E-4</v>
      </c>
      <c r="Z39" s="80">
        <v>2.3752969121140144E-3</v>
      </c>
      <c r="AA39" s="80">
        <v>2.232142857142857E-3</v>
      </c>
      <c r="AB39" s="80">
        <v>1.0355540214014498E-3</v>
      </c>
      <c r="AC39" s="80">
        <v>1.4064697609001407E-3</v>
      </c>
      <c r="AD39" s="80">
        <v>1.4353085913471396E-3</v>
      </c>
      <c r="AE39" s="80">
        <v>2.4838549428713363E-3</v>
      </c>
      <c r="AF39" s="80">
        <v>1.6077170418006431E-3</v>
      </c>
      <c r="AG39" s="80">
        <v>2.0470829068577278E-3</v>
      </c>
      <c r="AH39" s="80">
        <v>1.8069179143004647E-3</v>
      </c>
      <c r="AI39" s="36"/>
      <c r="AJ39" s="23">
        <v>98022</v>
      </c>
      <c r="AK39" s="23"/>
      <c r="AL39" s="23"/>
      <c r="AM39" s="23"/>
      <c r="AN39" s="23">
        <v>3</v>
      </c>
      <c r="AO39" s="23"/>
      <c r="AP39" s="23"/>
      <c r="AQ39" s="23"/>
      <c r="AR39" s="23"/>
      <c r="AS39" s="36"/>
      <c r="AT39" s="23">
        <v>98022</v>
      </c>
      <c r="AU39" s="80">
        <v>0</v>
      </c>
      <c r="AV39" s="80">
        <v>0</v>
      </c>
      <c r="AW39" s="80">
        <v>0</v>
      </c>
      <c r="AX39" s="80">
        <v>1.5706806282722512E-2</v>
      </c>
      <c r="AY39" s="80">
        <v>0</v>
      </c>
      <c r="AZ39" s="80">
        <v>0</v>
      </c>
      <c r="BA39" s="80">
        <v>0</v>
      </c>
      <c r="BB39" s="80">
        <v>0</v>
      </c>
      <c r="BC39" s="36"/>
      <c r="BD39" s="23">
        <v>98022</v>
      </c>
      <c r="BE39" s="23"/>
      <c r="BF39" s="23"/>
      <c r="BG39" s="23"/>
      <c r="BH39" s="23">
        <v>2</v>
      </c>
      <c r="BI39" s="23"/>
      <c r="BJ39" s="23"/>
      <c r="BK39" s="23"/>
      <c r="BL39" s="23"/>
      <c r="BM39" s="36"/>
      <c r="BN39" s="23">
        <v>98022</v>
      </c>
      <c r="BO39" s="80">
        <v>0</v>
      </c>
      <c r="BP39" s="80">
        <v>0</v>
      </c>
      <c r="BQ39" s="80">
        <v>0</v>
      </c>
      <c r="BR39" s="80">
        <v>1.092896174863388E-2</v>
      </c>
      <c r="BS39" s="80">
        <v>0</v>
      </c>
      <c r="BT39" s="80">
        <v>0</v>
      </c>
      <c r="BU39" s="80">
        <v>0</v>
      </c>
      <c r="BV39" s="80">
        <v>0</v>
      </c>
      <c r="BW39" s="36"/>
      <c r="BX39" s="23">
        <v>98014</v>
      </c>
      <c r="BY39" s="77">
        <v>87852.97</v>
      </c>
      <c r="BZ39" s="77">
        <v>111984.959999999</v>
      </c>
      <c r="CA39" s="77">
        <v>200618.07</v>
      </c>
      <c r="CB39" s="77">
        <v>187160.49</v>
      </c>
      <c r="CC39" s="77">
        <v>126971.989999999</v>
      </c>
      <c r="CD39" s="77">
        <v>116240.69999999899</v>
      </c>
      <c r="CE39" s="77">
        <v>149639.04999999999</v>
      </c>
      <c r="CF39" s="77">
        <v>151972.26</v>
      </c>
      <c r="CG39" s="77">
        <v>152521.81999999899</v>
      </c>
      <c r="CH39" s="77">
        <v>150389.44999999899</v>
      </c>
      <c r="CI39" s="77">
        <v>121831.93</v>
      </c>
      <c r="CJ39" s="77">
        <v>195456.00999999899</v>
      </c>
      <c r="CK39" s="75">
        <v>803.89</v>
      </c>
      <c r="CL39" s="75">
        <v>71.84</v>
      </c>
      <c r="CM39" s="75">
        <v>920.3</v>
      </c>
      <c r="CN39" s="75">
        <v>1931.19999999999</v>
      </c>
      <c r="CO39" s="75">
        <v>1132.27</v>
      </c>
      <c r="CP39" s="75">
        <v>1302.96</v>
      </c>
      <c r="CQ39" s="75">
        <v>828.24999999999898</v>
      </c>
      <c r="CR39" s="75">
        <v>294.7</v>
      </c>
      <c r="CS39" s="75">
        <v>300.62</v>
      </c>
      <c r="CT39" s="75">
        <v>347.08</v>
      </c>
      <c r="CU39" s="75">
        <v>87.75</v>
      </c>
      <c r="CV39" s="75">
        <v>1527.1399999999901</v>
      </c>
      <c r="CW39" s="77">
        <v>24188.55</v>
      </c>
      <c r="CX39" s="77">
        <v>30320.55</v>
      </c>
      <c r="CY39" s="77">
        <v>64235.67</v>
      </c>
      <c r="CZ39" s="77">
        <v>56356.5</v>
      </c>
      <c r="DA39" s="77">
        <v>25884.92</v>
      </c>
      <c r="DB39" s="77">
        <v>27059.360000000001</v>
      </c>
      <c r="DC39" s="77">
        <v>33210.76</v>
      </c>
      <c r="DD39" s="77">
        <v>31046.55</v>
      </c>
      <c r="DE39" s="77">
        <v>30933.99</v>
      </c>
      <c r="DF39" s="77">
        <v>24235.37</v>
      </c>
      <c r="DG39" s="77">
        <v>11972.44</v>
      </c>
      <c r="DH39" s="77">
        <v>46849.9</v>
      </c>
      <c r="DI39" s="36"/>
      <c r="DJ39" s="23">
        <v>98014</v>
      </c>
      <c r="DK39" s="23" t="s">
        <v>541</v>
      </c>
      <c r="DL39" s="23" t="s">
        <v>541</v>
      </c>
      <c r="DM39" s="23" t="s">
        <v>541</v>
      </c>
      <c r="DN39" s="23" t="s">
        <v>541</v>
      </c>
      <c r="DO39" s="23" t="s">
        <v>541</v>
      </c>
      <c r="DP39" s="23" t="s">
        <v>541</v>
      </c>
      <c r="DQ39" s="23" t="s">
        <v>541</v>
      </c>
      <c r="DR39" s="23" t="s">
        <v>541</v>
      </c>
      <c r="DS39" s="23" t="s">
        <v>541</v>
      </c>
      <c r="DT39" s="23" t="s">
        <v>541</v>
      </c>
      <c r="DU39" s="23" t="s">
        <v>541</v>
      </c>
      <c r="DV39" s="23" t="s">
        <v>541</v>
      </c>
      <c r="DW39" s="23" t="s">
        <v>541</v>
      </c>
      <c r="DX39" s="23" t="s">
        <v>541</v>
      </c>
      <c r="DY39" s="23" t="s">
        <v>541</v>
      </c>
      <c r="DZ39" s="23" t="s">
        <v>541</v>
      </c>
      <c r="EA39" s="23" t="s">
        <v>541</v>
      </c>
      <c r="EB39" s="23" t="s">
        <v>541</v>
      </c>
      <c r="EC39" s="23" t="s">
        <v>541</v>
      </c>
      <c r="ED39" s="23" t="s">
        <v>541</v>
      </c>
      <c r="EE39" s="23" t="s">
        <v>541</v>
      </c>
      <c r="EF39" s="23" t="s">
        <v>541</v>
      </c>
      <c r="EG39" s="23" t="s">
        <v>541</v>
      </c>
      <c r="EH39" s="23" t="s">
        <v>541</v>
      </c>
      <c r="EI39" s="23" t="s">
        <v>541</v>
      </c>
      <c r="EJ39" s="23" t="s">
        <v>541</v>
      </c>
      <c r="EK39" s="23" t="s">
        <v>541</v>
      </c>
      <c r="EL39" s="23" t="s">
        <v>541</v>
      </c>
      <c r="EM39" s="23" t="s">
        <v>541</v>
      </c>
      <c r="EN39" s="23" t="s">
        <v>541</v>
      </c>
      <c r="EO39" s="23" t="s">
        <v>541</v>
      </c>
      <c r="EP39" s="23" t="s">
        <v>541</v>
      </c>
      <c r="EQ39" s="23" t="s">
        <v>541</v>
      </c>
      <c r="ER39" s="23" t="s">
        <v>541</v>
      </c>
      <c r="ES39" s="23" t="s">
        <v>541</v>
      </c>
      <c r="ET39" s="23" t="s">
        <v>541</v>
      </c>
    </row>
    <row r="40" spans="7:150" x14ac:dyDescent="0.25">
      <c r="G40" s="36"/>
      <c r="H40" s="23">
        <v>98019</v>
      </c>
      <c r="I40" s="23">
        <v>9</v>
      </c>
      <c r="J40" s="23">
        <v>16</v>
      </c>
      <c r="K40" s="23">
        <v>21</v>
      </c>
      <c r="L40" s="23"/>
      <c r="M40" s="23"/>
      <c r="N40" s="23">
        <v>23</v>
      </c>
      <c r="O40" s="23">
        <v>16</v>
      </c>
      <c r="P40" s="23">
        <v>16</v>
      </c>
      <c r="Q40" s="23">
        <v>15</v>
      </c>
      <c r="R40" s="23">
        <v>18</v>
      </c>
      <c r="S40" s="23">
        <v>14</v>
      </c>
      <c r="T40" s="23">
        <v>17</v>
      </c>
      <c r="U40" s="36"/>
      <c r="V40" s="23">
        <v>98019</v>
      </c>
      <c r="W40" s="80">
        <v>5.3924505692031152E-3</v>
      </c>
      <c r="X40" s="80">
        <v>3.5413899955732625E-3</v>
      </c>
      <c r="Y40" s="80">
        <v>4.4604927782497875E-3</v>
      </c>
      <c r="Z40" s="80">
        <v>0</v>
      </c>
      <c r="AA40" s="80">
        <v>0</v>
      </c>
      <c r="AB40" s="80">
        <v>3.9696237487055579E-3</v>
      </c>
      <c r="AC40" s="80">
        <v>3.7505860290670419E-3</v>
      </c>
      <c r="AD40" s="80">
        <v>3.280705351650605E-3</v>
      </c>
      <c r="AE40" s="80">
        <v>3.7257824143070045E-3</v>
      </c>
      <c r="AF40" s="80">
        <v>4.1341295360587966E-3</v>
      </c>
      <c r="AG40" s="80">
        <v>3.5823950870010235E-3</v>
      </c>
      <c r="AH40" s="80">
        <v>4.3882292204439855E-3</v>
      </c>
      <c r="AI40" s="36"/>
      <c r="AJ40" s="23">
        <v>98023</v>
      </c>
      <c r="AK40" s="23"/>
      <c r="AL40" s="23"/>
      <c r="AM40" s="23"/>
      <c r="AN40" s="23">
        <v>2</v>
      </c>
      <c r="AO40" s="23">
        <v>1</v>
      </c>
      <c r="AP40" s="23">
        <v>14</v>
      </c>
      <c r="AQ40" s="23">
        <v>5</v>
      </c>
      <c r="AR40" s="23">
        <v>9</v>
      </c>
      <c r="AS40" s="36"/>
      <c r="AT40" s="23">
        <v>98023</v>
      </c>
      <c r="AU40" s="80">
        <v>0</v>
      </c>
      <c r="AV40" s="80">
        <v>0</v>
      </c>
      <c r="AW40" s="80">
        <v>0</v>
      </c>
      <c r="AX40" s="80">
        <v>1.0471204188481676E-2</v>
      </c>
      <c r="AY40" s="80">
        <v>3.5460992907801418E-3</v>
      </c>
      <c r="AZ40" s="80">
        <v>5.4474708171206226E-2</v>
      </c>
      <c r="BA40" s="80">
        <v>2.3255813953488372E-2</v>
      </c>
      <c r="BB40" s="80">
        <v>4.5454545454545456E-2</v>
      </c>
      <c r="BC40" s="36"/>
      <c r="BD40" s="23">
        <v>98023</v>
      </c>
      <c r="BE40" s="23"/>
      <c r="BF40" s="23"/>
      <c r="BG40" s="23"/>
      <c r="BH40" s="23">
        <v>2</v>
      </c>
      <c r="BI40" s="23">
        <v>1</v>
      </c>
      <c r="BJ40" s="23">
        <v>12</v>
      </c>
      <c r="BK40" s="23">
        <v>5</v>
      </c>
      <c r="BL40" s="23">
        <v>8</v>
      </c>
      <c r="BM40" s="36"/>
      <c r="BN40" s="23">
        <v>98023</v>
      </c>
      <c r="BO40" s="80">
        <v>0</v>
      </c>
      <c r="BP40" s="80">
        <v>0</v>
      </c>
      <c r="BQ40" s="80">
        <v>0</v>
      </c>
      <c r="BR40" s="80">
        <v>1.092896174863388E-2</v>
      </c>
      <c r="BS40" s="80">
        <v>3.7174721189591076E-3</v>
      </c>
      <c r="BT40" s="80">
        <v>4.9382716049382713E-2</v>
      </c>
      <c r="BU40" s="80">
        <v>2.5125628140703519E-2</v>
      </c>
      <c r="BV40" s="80">
        <v>4.4444444444444446E-2</v>
      </c>
      <c r="BW40" s="36"/>
      <c r="BX40" s="23">
        <v>98019</v>
      </c>
      <c r="BY40" s="77">
        <v>148183.59</v>
      </c>
      <c r="BZ40" s="77">
        <v>176898.69</v>
      </c>
      <c r="CA40" s="77">
        <v>198968.91999999899</v>
      </c>
      <c r="CB40" s="77">
        <v>211964.24</v>
      </c>
      <c r="CC40" s="77">
        <v>205627.389999999</v>
      </c>
      <c r="CD40" s="77">
        <v>200672.05</v>
      </c>
      <c r="CE40" s="77">
        <v>207808.85</v>
      </c>
      <c r="CF40" s="77">
        <v>202330.709999999</v>
      </c>
      <c r="CG40" s="77">
        <v>203639.94</v>
      </c>
      <c r="CH40" s="77">
        <v>201450.16999999899</v>
      </c>
      <c r="CI40" s="77">
        <v>193129.93</v>
      </c>
      <c r="CJ40" s="77">
        <v>174213.56999999899</v>
      </c>
      <c r="CK40" s="75">
        <v>8.14</v>
      </c>
      <c r="CL40" s="75">
        <v>8.14</v>
      </c>
      <c r="CM40" s="75">
        <v>76.08</v>
      </c>
      <c r="CN40" s="75">
        <v>8.14</v>
      </c>
      <c r="CO40" s="75">
        <v>8.14</v>
      </c>
      <c r="CP40" s="75">
        <v>8.14</v>
      </c>
      <c r="CQ40" s="75">
        <v>8.14</v>
      </c>
      <c r="CR40" s="75">
        <v>8.14</v>
      </c>
      <c r="CS40" s="75">
        <v>8.14</v>
      </c>
      <c r="CT40" s="75">
        <v>8.14</v>
      </c>
      <c r="CU40" s="75">
        <v>8.14</v>
      </c>
      <c r="CV40" s="75">
        <v>29.47</v>
      </c>
      <c r="CW40" s="77">
        <v>53220.47</v>
      </c>
      <c r="CX40" s="77">
        <v>63052.8299999999</v>
      </c>
      <c r="CY40" s="77">
        <v>64479.28</v>
      </c>
      <c r="CZ40" s="77">
        <v>69007.4399999999</v>
      </c>
      <c r="DA40" s="77">
        <v>65137.619999999901</v>
      </c>
      <c r="DB40" s="77">
        <v>59117.39</v>
      </c>
      <c r="DC40" s="77">
        <v>59717.929999999898</v>
      </c>
      <c r="DD40" s="77">
        <v>55156.019999999902</v>
      </c>
      <c r="DE40" s="77">
        <v>55434.04</v>
      </c>
      <c r="DF40" s="77">
        <v>61408.34</v>
      </c>
      <c r="DG40" s="77">
        <v>59728.800000000003</v>
      </c>
      <c r="DH40" s="77">
        <v>56912.84</v>
      </c>
      <c r="DI40" s="36"/>
      <c r="DJ40" s="23">
        <v>98019</v>
      </c>
      <c r="DK40" s="23" t="s">
        <v>541</v>
      </c>
      <c r="DL40" s="23" t="s">
        <v>541</v>
      </c>
      <c r="DM40" s="23" t="s">
        <v>541</v>
      </c>
      <c r="DN40" s="23" t="s">
        <v>541</v>
      </c>
      <c r="DO40" s="23" t="s">
        <v>541</v>
      </c>
      <c r="DP40" s="23" t="s">
        <v>541</v>
      </c>
      <c r="DQ40" s="23" t="s">
        <v>541</v>
      </c>
      <c r="DR40" s="23" t="s">
        <v>541</v>
      </c>
      <c r="DS40" s="23" t="s">
        <v>541</v>
      </c>
      <c r="DT40" s="23" t="s">
        <v>541</v>
      </c>
      <c r="DU40" s="23" t="s">
        <v>541</v>
      </c>
      <c r="DV40" s="23" t="s">
        <v>541</v>
      </c>
      <c r="DW40" s="23" t="s">
        <v>541</v>
      </c>
      <c r="DX40" s="23" t="s">
        <v>541</v>
      </c>
      <c r="DY40" s="23" t="s">
        <v>541</v>
      </c>
      <c r="DZ40" s="23" t="s">
        <v>541</v>
      </c>
      <c r="EA40" s="23" t="s">
        <v>541</v>
      </c>
      <c r="EB40" s="23" t="s">
        <v>541</v>
      </c>
      <c r="EC40" s="23" t="s">
        <v>541</v>
      </c>
      <c r="ED40" s="23" t="s">
        <v>541</v>
      </c>
      <c r="EE40" s="23" t="s">
        <v>541</v>
      </c>
      <c r="EF40" s="23" t="s">
        <v>541</v>
      </c>
      <c r="EG40" s="23" t="s">
        <v>541</v>
      </c>
      <c r="EH40" s="23" t="s">
        <v>541</v>
      </c>
      <c r="EI40" s="23" t="s">
        <v>541</v>
      </c>
      <c r="EJ40" s="23" t="s">
        <v>541</v>
      </c>
      <c r="EK40" s="23" t="s">
        <v>541</v>
      </c>
      <c r="EL40" s="23" t="s">
        <v>541</v>
      </c>
      <c r="EM40" s="23" t="s">
        <v>541</v>
      </c>
      <c r="EN40" s="23" t="s">
        <v>541</v>
      </c>
      <c r="EO40" s="23" t="s">
        <v>541</v>
      </c>
      <c r="EP40" s="23" t="s">
        <v>541</v>
      </c>
      <c r="EQ40" s="23" t="s">
        <v>541</v>
      </c>
      <c r="ER40" s="23" t="s">
        <v>541</v>
      </c>
      <c r="ES40" s="23" t="s">
        <v>541</v>
      </c>
      <c r="ET40" s="23" t="s">
        <v>541</v>
      </c>
    </row>
    <row r="41" spans="7:150" x14ac:dyDescent="0.25">
      <c r="G41" s="36"/>
      <c r="H41" s="23">
        <v>98020</v>
      </c>
      <c r="I41" s="23"/>
      <c r="J41" s="23">
        <v>1</v>
      </c>
      <c r="K41" s="23">
        <v>3</v>
      </c>
      <c r="L41" s="23"/>
      <c r="M41" s="23">
        <v>3</v>
      </c>
      <c r="N41" s="23">
        <v>7</v>
      </c>
      <c r="O41" s="23">
        <v>2</v>
      </c>
      <c r="P41" s="23">
        <v>4</v>
      </c>
      <c r="Q41" s="23">
        <v>4</v>
      </c>
      <c r="R41" s="23">
        <v>6</v>
      </c>
      <c r="S41" s="23">
        <v>6</v>
      </c>
      <c r="T41" s="23">
        <v>8</v>
      </c>
      <c r="U41" s="36"/>
      <c r="V41" s="23">
        <v>98020</v>
      </c>
      <c r="W41" s="80">
        <v>0</v>
      </c>
      <c r="X41" s="80">
        <v>2.2133687472332891E-4</v>
      </c>
      <c r="Y41" s="80">
        <v>6.3721325403568395E-4</v>
      </c>
      <c r="Z41" s="80">
        <v>0</v>
      </c>
      <c r="AA41" s="80">
        <v>6.6964285714285711E-3</v>
      </c>
      <c r="AB41" s="80">
        <v>1.2081463583016915E-3</v>
      </c>
      <c r="AC41" s="80">
        <v>4.6882325363338024E-4</v>
      </c>
      <c r="AD41" s="80">
        <v>8.2017633791265125E-4</v>
      </c>
      <c r="AE41" s="80">
        <v>9.9354197714853452E-4</v>
      </c>
      <c r="AF41" s="80">
        <v>1.3780431786862655E-3</v>
      </c>
      <c r="AG41" s="80">
        <v>1.5353121801432957E-3</v>
      </c>
      <c r="AH41" s="80">
        <v>2.0650490449148169E-3</v>
      </c>
      <c r="AI41" s="36"/>
      <c r="AJ41" s="23">
        <v>98027</v>
      </c>
      <c r="AK41" s="23"/>
      <c r="AL41" s="23"/>
      <c r="AM41" s="23"/>
      <c r="AN41" s="23"/>
      <c r="AO41" s="23"/>
      <c r="AP41" s="23"/>
      <c r="AQ41" s="23">
        <v>1</v>
      </c>
      <c r="AR41" s="23">
        <v>4</v>
      </c>
      <c r="AS41" s="36"/>
      <c r="AT41" s="23">
        <v>98027</v>
      </c>
      <c r="AU41" s="80">
        <v>0</v>
      </c>
      <c r="AV41" s="80">
        <v>0</v>
      </c>
      <c r="AW41" s="80">
        <v>0</v>
      </c>
      <c r="AX41" s="80">
        <v>0</v>
      </c>
      <c r="AY41" s="80">
        <v>0</v>
      </c>
      <c r="AZ41" s="80">
        <v>0</v>
      </c>
      <c r="BA41" s="80">
        <v>4.6511627906976744E-3</v>
      </c>
      <c r="BB41" s="80">
        <v>2.0202020202020204E-2</v>
      </c>
      <c r="BC41" s="36"/>
      <c r="BD41" s="23">
        <v>98027</v>
      </c>
      <c r="BE41" s="23"/>
      <c r="BF41" s="23"/>
      <c r="BG41" s="23"/>
      <c r="BH41" s="23"/>
      <c r="BI41" s="23"/>
      <c r="BJ41" s="23"/>
      <c r="BK41" s="23">
        <v>1</v>
      </c>
      <c r="BL41" s="23">
        <v>4</v>
      </c>
      <c r="BM41" s="36"/>
      <c r="BN41" s="23">
        <v>98027</v>
      </c>
      <c r="BO41" s="80">
        <v>0</v>
      </c>
      <c r="BP41" s="80">
        <v>0</v>
      </c>
      <c r="BQ41" s="80">
        <v>0</v>
      </c>
      <c r="BR41" s="80">
        <v>0</v>
      </c>
      <c r="BS41" s="80">
        <v>0</v>
      </c>
      <c r="BT41" s="80">
        <v>0</v>
      </c>
      <c r="BU41" s="80">
        <v>5.0251256281407036E-3</v>
      </c>
      <c r="BV41" s="80">
        <v>2.2222222222222223E-2</v>
      </c>
      <c r="BW41" s="36"/>
      <c r="BX41" s="23">
        <v>98020</v>
      </c>
      <c r="BY41" s="77"/>
      <c r="BZ41" s="77"/>
      <c r="CA41" s="77"/>
      <c r="CB41" s="77"/>
      <c r="CC41" s="77"/>
      <c r="CD41" s="77"/>
      <c r="CE41" s="77"/>
      <c r="CF41" s="77"/>
      <c r="CG41" s="77"/>
      <c r="CH41" s="77"/>
      <c r="CI41" s="77"/>
      <c r="CJ41" s="77"/>
      <c r="CK41" s="75">
        <v>90197.46</v>
      </c>
      <c r="CL41" s="75">
        <v>102209.73</v>
      </c>
      <c r="CM41" s="75">
        <v>104526.1</v>
      </c>
      <c r="CN41" s="75">
        <v>116057.16</v>
      </c>
      <c r="CO41" s="75">
        <v>94655.93</v>
      </c>
      <c r="CP41" s="75">
        <v>85631.39</v>
      </c>
      <c r="CQ41" s="75">
        <v>77797.819999999905</v>
      </c>
      <c r="CR41" s="75">
        <v>71410.240000000005</v>
      </c>
      <c r="CS41" s="75">
        <v>72196.61</v>
      </c>
      <c r="CT41" s="75">
        <v>70690.259999999995</v>
      </c>
      <c r="CU41" s="75">
        <v>71612.25</v>
      </c>
      <c r="CV41" s="75">
        <v>96621.849999999904</v>
      </c>
      <c r="CW41" s="77"/>
      <c r="CX41" s="77"/>
      <c r="CY41" s="77"/>
      <c r="CZ41" s="77"/>
      <c r="DA41" s="77"/>
      <c r="DB41" s="77"/>
      <c r="DC41" s="77"/>
      <c r="DD41" s="77"/>
      <c r="DE41" s="77"/>
      <c r="DF41" s="77"/>
      <c r="DG41" s="77"/>
      <c r="DH41" s="77"/>
      <c r="DI41" s="36"/>
      <c r="DJ41" s="23">
        <v>98020</v>
      </c>
      <c r="DK41" s="23" t="s">
        <v>541</v>
      </c>
      <c r="DL41" s="23" t="s">
        <v>541</v>
      </c>
      <c r="DM41" s="23" t="s">
        <v>541</v>
      </c>
      <c r="DN41" s="23" t="s">
        <v>541</v>
      </c>
      <c r="DO41" s="23" t="s">
        <v>541</v>
      </c>
      <c r="DP41" s="23" t="s">
        <v>541</v>
      </c>
      <c r="DQ41" s="23" t="s">
        <v>541</v>
      </c>
      <c r="DR41" s="23" t="s">
        <v>541</v>
      </c>
      <c r="DS41" s="23" t="s">
        <v>541</v>
      </c>
      <c r="DT41" s="23" t="s">
        <v>541</v>
      </c>
      <c r="DU41" s="23" t="s">
        <v>541</v>
      </c>
      <c r="DV41" s="23" t="s">
        <v>541</v>
      </c>
      <c r="DW41" s="23" t="s">
        <v>541</v>
      </c>
      <c r="DX41" s="23" t="s">
        <v>541</v>
      </c>
      <c r="DY41" s="23" t="s">
        <v>541</v>
      </c>
      <c r="DZ41" s="23" t="s">
        <v>541</v>
      </c>
      <c r="EA41" s="23" t="s">
        <v>541</v>
      </c>
      <c r="EB41" s="23" t="s">
        <v>541</v>
      </c>
      <c r="EC41" s="23" t="s">
        <v>541</v>
      </c>
      <c r="ED41" s="23" t="s">
        <v>541</v>
      </c>
      <c r="EE41" s="23" t="s">
        <v>541</v>
      </c>
      <c r="EF41" s="23" t="s">
        <v>541</v>
      </c>
      <c r="EG41" s="23" t="s">
        <v>541</v>
      </c>
      <c r="EH41" s="23" t="s">
        <v>541</v>
      </c>
      <c r="EI41" s="23" t="s">
        <v>541</v>
      </c>
      <c r="EJ41" s="23" t="s">
        <v>541</v>
      </c>
      <c r="EK41" s="23" t="s">
        <v>541</v>
      </c>
      <c r="EL41" s="23" t="s">
        <v>541</v>
      </c>
      <c r="EM41" s="23" t="s">
        <v>541</v>
      </c>
      <c r="EN41" s="23" t="s">
        <v>541</v>
      </c>
      <c r="EO41" s="23" t="s">
        <v>541</v>
      </c>
      <c r="EP41" s="23" t="s">
        <v>541</v>
      </c>
      <c r="EQ41" s="23" t="s">
        <v>541</v>
      </c>
      <c r="ER41" s="23" t="s">
        <v>541</v>
      </c>
      <c r="ES41" s="23" t="s">
        <v>541</v>
      </c>
      <c r="ET41" s="23" t="s">
        <v>541</v>
      </c>
    </row>
    <row r="42" spans="7:150" x14ac:dyDescent="0.25">
      <c r="G42" s="36"/>
      <c r="H42" s="23">
        <v>98021</v>
      </c>
      <c r="I42" s="23"/>
      <c r="J42" s="23">
        <v>4</v>
      </c>
      <c r="K42" s="23">
        <v>7</v>
      </c>
      <c r="L42" s="23"/>
      <c r="M42" s="23">
        <v>1</v>
      </c>
      <c r="N42" s="23">
        <v>17</v>
      </c>
      <c r="O42" s="23">
        <v>7</v>
      </c>
      <c r="P42" s="23">
        <v>12</v>
      </c>
      <c r="Q42" s="23">
        <v>10</v>
      </c>
      <c r="R42" s="23">
        <v>10</v>
      </c>
      <c r="S42" s="23">
        <v>6</v>
      </c>
      <c r="T42" s="23">
        <v>11</v>
      </c>
      <c r="U42" s="36"/>
      <c r="V42" s="23">
        <v>98021</v>
      </c>
      <c r="W42" s="80">
        <v>0</v>
      </c>
      <c r="X42" s="80">
        <v>8.8534749889331564E-4</v>
      </c>
      <c r="Y42" s="80">
        <v>1.4868309260832626E-3</v>
      </c>
      <c r="Z42" s="80">
        <v>0</v>
      </c>
      <c r="AA42" s="80">
        <v>2.232142857142857E-3</v>
      </c>
      <c r="AB42" s="80">
        <v>2.9340697273041077E-3</v>
      </c>
      <c r="AC42" s="80">
        <v>1.6408813877168307E-3</v>
      </c>
      <c r="AD42" s="80">
        <v>2.4605290137379538E-3</v>
      </c>
      <c r="AE42" s="80">
        <v>2.4838549428713363E-3</v>
      </c>
      <c r="AF42" s="80">
        <v>2.2967386311437757E-3</v>
      </c>
      <c r="AG42" s="80">
        <v>1.5353121801432957E-3</v>
      </c>
      <c r="AH42" s="80">
        <v>2.8394424367578731E-3</v>
      </c>
      <c r="AI42" s="36"/>
      <c r="AJ42" s="23">
        <v>98028</v>
      </c>
      <c r="AK42" s="23"/>
      <c r="AL42" s="23"/>
      <c r="AM42" s="23"/>
      <c r="AN42" s="23"/>
      <c r="AO42" s="23"/>
      <c r="AP42" s="23"/>
      <c r="AQ42" s="23"/>
      <c r="AR42" s="23">
        <v>1</v>
      </c>
      <c r="AS42" s="36"/>
      <c r="AT42" s="23">
        <v>98028</v>
      </c>
      <c r="AU42" s="80">
        <v>0</v>
      </c>
      <c r="AV42" s="80">
        <v>0</v>
      </c>
      <c r="AW42" s="80">
        <v>0</v>
      </c>
      <c r="AX42" s="80">
        <v>0</v>
      </c>
      <c r="AY42" s="80">
        <v>0</v>
      </c>
      <c r="AZ42" s="80">
        <v>0</v>
      </c>
      <c r="BA42" s="80">
        <v>0</v>
      </c>
      <c r="BB42" s="80">
        <v>5.0505050505050509E-3</v>
      </c>
      <c r="BC42" s="36"/>
      <c r="BD42" s="23">
        <v>98028</v>
      </c>
      <c r="BE42" s="23"/>
      <c r="BF42" s="23"/>
      <c r="BG42" s="23"/>
      <c r="BH42" s="23"/>
      <c r="BI42" s="23"/>
      <c r="BJ42" s="23"/>
      <c r="BK42" s="23"/>
      <c r="BL42" s="23">
        <v>1</v>
      </c>
      <c r="BM42" s="36"/>
      <c r="BN42" s="23">
        <v>98028</v>
      </c>
      <c r="BO42" s="80">
        <v>0</v>
      </c>
      <c r="BP42" s="80">
        <v>0</v>
      </c>
      <c r="BQ42" s="80">
        <v>0</v>
      </c>
      <c r="BR42" s="80">
        <v>0</v>
      </c>
      <c r="BS42" s="80">
        <v>0</v>
      </c>
      <c r="BT42" s="80">
        <v>0</v>
      </c>
      <c r="BU42" s="80">
        <v>0</v>
      </c>
      <c r="BV42" s="80">
        <v>5.5555555555555558E-3</v>
      </c>
      <c r="BW42" s="36"/>
      <c r="BX42" s="23">
        <v>98021</v>
      </c>
      <c r="BY42" s="77"/>
      <c r="BZ42" s="77"/>
      <c r="CA42" s="77"/>
      <c r="CB42" s="77"/>
      <c r="CC42" s="77"/>
      <c r="CD42" s="77"/>
      <c r="CE42" s="77"/>
      <c r="CF42" s="77"/>
      <c r="CG42" s="77"/>
      <c r="CH42" s="77"/>
      <c r="CI42" s="77"/>
      <c r="CJ42" s="77"/>
      <c r="CK42" s="75">
        <v>138271.85999999999</v>
      </c>
      <c r="CL42" s="75">
        <v>168283.93</v>
      </c>
      <c r="CM42" s="75">
        <v>168869.46</v>
      </c>
      <c r="CN42" s="75">
        <v>174814.77</v>
      </c>
      <c r="CO42" s="75">
        <v>180448.02</v>
      </c>
      <c r="CP42" s="75">
        <v>165382.80999999901</v>
      </c>
      <c r="CQ42" s="75">
        <v>149716.46</v>
      </c>
      <c r="CR42" s="75">
        <v>131445.22999999899</v>
      </c>
      <c r="CS42" s="75">
        <v>125088.93</v>
      </c>
      <c r="CT42" s="75">
        <v>124052.22</v>
      </c>
      <c r="CU42" s="75">
        <v>125679.039999999</v>
      </c>
      <c r="CV42" s="75">
        <v>143234.34</v>
      </c>
      <c r="CW42" s="77"/>
      <c r="CX42" s="77"/>
      <c r="CY42" s="77"/>
      <c r="CZ42" s="77"/>
      <c r="DA42" s="77"/>
      <c r="DB42" s="77"/>
      <c r="DC42" s="77"/>
      <c r="DD42" s="77"/>
      <c r="DE42" s="77"/>
      <c r="DF42" s="77"/>
      <c r="DG42" s="77"/>
      <c r="DH42" s="77"/>
      <c r="DI42" s="36"/>
      <c r="DJ42" s="23">
        <v>98021</v>
      </c>
      <c r="DK42" s="23" t="s">
        <v>541</v>
      </c>
      <c r="DL42" s="23" t="s">
        <v>541</v>
      </c>
      <c r="DM42" s="23" t="s">
        <v>541</v>
      </c>
      <c r="DN42" s="23" t="s">
        <v>541</v>
      </c>
      <c r="DO42" s="23" t="s">
        <v>541</v>
      </c>
      <c r="DP42" s="23" t="s">
        <v>541</v>
      </c>
      <c r="DQ42" s="23" t="s">
        <v>541</v>
      </c>
      <c r="DR42" s="23" t="s">
        <v>541</v>
      </c>
      <c r="DS42" s="23" t="s">
        <v>541</v>
      </c>
      <c r="DT42" s="23" t="s">
        <v>541</v>
      </c>
      <c r="DU42" s="23" t="s">
        <v>541</v>
      </c>
      <c r="DV42" s="23" t="s">
        <v>541</v>
      </c>
      <c r="DW42" s="23" t="s">
        <v>541</v>
      </c>
      <c r="DX42" s="23" t="s">
        <v>541</v>
      </c>
      <c r="DY42" s="23" t="s">
        <v>541</v>
      </c>
      <c r="DZ42" s="23" t="s">
        <v>541</v>
      </c>
      <c r="EA42" s="23" t="s">
        <v>541</v>
      </c>
      <c r="EB42" s="23" t="s">
        <v>541</v>
      </c>
      <c r="EC42" s="23" t="s">
        <v>541</v>
      </c>
      <c r="ED42" s="23" t="s">
        <v>541</v>
      </c>
      <c r="EE42" s="23" t="s">
        <v>541</v>
      </c>
      <c r="EF42" s="23" t="s">
        <v>541</v>
      </c>
      <c r="EG42" s="23" t="s">
        <v>541</v>
      </c>
      <c r="EH42" s="23" t="s">
        <v>541</v>
      </c>
      <c r="EI42" s="23" t="s">
        <v>541</v>
      </c>
      <c r="EJ42" s="23" t="s">
        <v>541</v>
      </c>
      <c r="EK42" s="23" t="s">
        <v>541</v>
      </c>
      <c r="EL42" s="23" t="s">
        <v>541</v>
      </c>
      <c r="EM42" s="23" t="s">
        <v>541</v>
      </c>
      <c r="EN42" s="23" t="s">
        <v>541</v>
      </c>
      <c r="EO42" s="23" t="s">
        <v>541</v>
      </c>
      <c r="EP42" s="23" t="s">
        <v>541</v>
      </c>
      <c r="EQ42" s="23" t="s">
        <v>541</v>
      </c>
      <c r="ER42" s="23" t="s">
        <v>541</v>
      </c>
      <c r="ES42" s="23" t="s">
        <v>541</v>
      </c>
      <c r="ET42" s="23" t="s">
        <v>541</v>
      </c>
    </row>
    <row r="43" spans="7:150" x14ac:dyDescent="0.25">
      <c r="G43" s="36"/>
      <c r="H43" s="23">
        <v>98022</v>
      </c>
      <c r="I43" s="23">
        <v>12</v>
      </c>
      <c r="J43" s="23">
        <v>27</v>
      </c>
      <c r="K43" s="23">
        <v>21</v>
      </c>
      <c r="L43" s="23">
        <v>6</v>
      </c>
      <c r="M43" s="23">
        <v>1</v>
      </c>
      <c r="N43" s="23">
        <v>28</v>
      </c>
      <c r="O43" s="23">
        <v>21</v>
      </c>
      <c r="P43" s="23">
        <v>30</v>
      </c>
      <c r="Q43" s="23">
        <v>20</v>
      </c>
      <c r="R43" s="23">
        <v>25</v>
      </c>
      <c r="S43" s="23">
        <v>33</v>
      </c>
      <c r="T43" s="23">
        <v>39</v>
      </c>
      <c r="U43" s="36"/>
      <c r="V43" s="23">
        <v>98022</v>
      </c>
      <c r="W43" s="80">
        <v>7.1899340922708206E-3</v>
      </c>
      <c r="X43" s="80">
        <v>5.9760956175298804E-3</v>
      </c>
      <c r="Y43" s="80">
        <v>4.4604927782497875E-3</v>
      </c>
      <c r="Z43" s="80">
        <v>1.4251781472684086E-2</v>
      </c>
      <c r="AA43" s="80">
        <v>2.232142857142857E-3</v>
      </c>
      <c r="AB43" s="80">
        <v>4.832585433206766E-3</v>
      </c>
      <c r="AC43" s="80">
        <v>4.9226441631504926E-3</v>
      </c>
      <c r="AD43" s="80">
        <v>6.1513225343448842E-3</v>
      </c>
      <c r="AE43" s="80">
        <v>4.9677098857426726E-3</v>
      </c>
      <c r="AF43" s="80">
        <v>5.7418465778594392E-3</v>
      </c>
      <c r="AG43" s="80">
        <v>8.4442169907881261E-3</v>
      </c>
      <c r="AH43" s="80">
        <v>1.0067114093959731E-2</v>
      </c>
      <c r="AI43" s="36"/>
      <c r="AJ43" s="23">
        <v>98029</v>
      </c>
      <c r="AK43" s="23"/>
      <c r="AL43" s="23"/>
      <c r="AM43" s="23"/>
      <c r="AN43" s="23"/>
      <c r="AO43" s="23"/>
      <c r="AP43" s="23">
        <v>1</v>
      </c>
      <c r="AQ43" s="23"/>
      <c r="AR43" s="23"/>
      <c r="AS43" s="36"/>
      <c r="AT43" s="23">
        <v>98029</v>
      </c>
      <c r="AU43" s="80">
        <v>0</v>
      </c>
      <c r="AV43" s="80">
        <v>0</v>
      </c>
      <c r="AW43" s="80">
        <v>0</v>
      </c>
      <c r="AX43" s="80">
        <v>0</v>
      </c>
      <c r="AY43" s="80">
        <v>0</v>
      </c>
      <c r="AZ43" s="80">
        <v>3.8910505836575876E-3</v>
      </c>
      <c r="BA43" s="80">
        <v>0</v>
      </c>
      <c r="BB43" s="80">
        <v>0</v>
      </c>
      <c r="BC43" s="36"/>
      <c r="BD43" s="23">
        <v>98029</v>
      </c>
      <c r="BE43" s="23"/>
      <c r="BF43" s="23"/>
      <c r="BG43" s="23"/>
      <c r="BH43" s="23"/>
      <c r="BI43" s="23"/>
      <c r="BJ43" s="23">
        <v>1</v>
      </c>
      <c r="BK43" s="23"/>
      <c r="BL43" s="23"/>
      <c r="BM43" s="36"/>
      <c r="BN43" s="23">
        <v>98029</v>
      </c>
      <c r="BO43" s="80">
        <v>0</v>
      </c>
      <c r="BP43" s="80">
        <v>0</v>
      </c>
      <c r="BQ43" s="80">
        <v>0</v>
      </c>
      <c r="BR43" s="80">
        <v>0</v>
      </c>
      <c r="BS43" s="80">
        <v>0</v>
      </c>
      <c r="BT43" s="80">
        <v>4.11522633744856E-3</v>
      </c>
      <c r="BU43" s="80">
        <v>0</v>
      </c>
      <c r="BV43" s="80">
        <v>0</v>
      </c>
      <c r="BW43" s="36"/>
      <c r="BX43" s="23">
        <v>98022</v>
      </c>
      <c r="BY43" s="77">
        <v>837684.03999999899</v>
      </c>
      <c r="BZ43" s="77">
        <v>681548.929999999</v>
      </c>
      <c r="CA43" s="77">
        <v>959909.99</v>
      </c>
      <c r="CB43" s="77">
        <v>990874.61</v>
      </c>
      <c r="CC43" s="77">
        <v>936040.21</v>
      </c>
      <c r="CD43" s="77">
        <v>897278.32</v>
      </c>
      <c r="CE43" s="77">
        <v>932784.62</v>
      </c>
      <c r="CF43" s="77">
        <v>963277.6</v>
      </c>
      <c r="CG43" s="77">
        <v>978471.67</v>
      </c>
      <c r="CH43" s="77">
        <v>911949.65</v>
      </c>
      <c r="CI43" s="77">
        <v>707343.64999999898</v>
      </c>
      <c r="CJ43" s="77">
        <v>875199.20999999903</v>
      </c>
      <c r="CK43" s="75"/>
      <c r="CL43" s="75"/>
      <c r="CM43" s="75"/>
      <c r="CN43" s="75"/>
      <c r="CO43" s="75"/>
      <c r="CP43" s="75"/>
      <c r="CQ43" s="75"/>
      <c r="CR43" s="75"/>
      <c r="CS43" s="75"/>
      <c r="CT43" s="75"/>
      <c r="CU43" s="75"/>
      <c r="CV43" s="75"/>
      <c r="CW43" s="77"/>
      <c r="CX43" s="77"/>
      <c r="CY43" s="77"/>
      <c r="CZ43" s="77"/>
      <c r="DA43" s="77"/>
      <c r="DB43" s="77"/>
      <c r="DC43" s="77"/>
      <c r="DD43" s="77"/>
      <c r="DE43" s="77"/>
      <c r="DF43" s="77"/>
      <c r="DG43" s="77"/>
      <c r="DH43" s="77"/>
      <c r="DI43" s="36"/>
      <c r="DJ43" s="23">
        <v>98022</v>
      </c>
      <c r="DK43" s="23" t="s">
        <v>541</v>
      </c>
      <c r="DL43" s="23" t="s">
        <v>541</v>
      </c>
      <c r="DM43" s="23" t="s">
        <v>541</v>
      </c>
      <c r="DN43" s="23" t="s">
        <v>541</v>
      </c>
      <c r="DO43" s="23" t="s">
        <v>541</v>
      </c>
      <c r="DP43" s="23" t="s">
        <v>541</v>
      </c>
      <c r="DQ43" s="23" t="s">
        <v>541</v>
      </c>
      <c r="DR43" s="23" t="s">
        <v>541</v>
      </c>
      <c r="DS43" s="23" t="s">
        <v>541</v>
      </c>
      <c r="DT43" s="23" t="s">
        <v>541</v>
      </c>
      <c r="DU43" s="23" t="s">
        <v>541</v>
      </c>
      <c r="DV43" s="23" t="s">
        <v>541</v>
      </c>
      <c r="DW43" s="23" t="s">
        <v>541</v>
      </c>
      <c r="DX43" s="23" t="s">
        <v>541</v>
      </c>
      <c r="DY43" s="23" t="s">
        <v>541</v>
      </c>
      <c r="DZ43" s="23" t="s">
        <v>541</v>
      </c>
      <c r="EA43" s="23" t="s">
        <v>541</v>
      </c>
      <c r="EB43" s="23" t="s">
        <v>541</v>
      </c>
      <c r="EC43" s="23" t="s">
        <v>541</v>
      </c>
      <c r="ED43" s="23" t="s">
        <v>541</v>
      </c>
      <c r="EE43" s="23" t="s">
        <v>541</v>
      </c>
      <c r="EF43" s="23" t="s">
        <v>541</v>
      </c>
      <c r="EG43" s="23" t="s">
        <v>541</v>
      </c>
      <c r="EH43" s="23" t="s">
        <v>541</v>
      </c>
      <c r="EI43" s="23" t="s">
        <v>541</v>
      </c>
      <c r="EJ43" s="23" t="s">
        <v>541</v>
      </c>
      <c r="EK43" s="23" t="s">
        <v>541</v>
      </c>
      <c r="EL43" s="23" t="s">
        <v>541</v>
      </c>
      <c r="EM43" s="23" t="s">
        <v>541</v>
      </c>
      <c r="EN43" s="23" t="s">
        <v>541</v>
      </c>
      <c r="EO43" s="23" t="s">
        <v>541</v>
      </c>
      <c r="EP43" s="23" t="s">
        <v>541</v>
      </c>
      <c r="EQ43" s="23" t="s">
        <v>541</v>
      </c>
      <c r="ER43" s="23" t="s">
        <v>541</v>
      </c>
      <c r="ES43" s="23" t="s">
        <v>541</v>
      </c>
      <c r="ET43" s="23" t="s">
        <v>541</v>
      </c>
    </row>
    <row r="44" spans="7:150" x14ac:dyDescent="0.25">
      <c r="G44" s="36"/>
      <c r="H44" s="23">
        <v>98023</v>
      </c>
      <c r="I44" s="23">
        <v>51</v>
      </c>
      <c r="J44" s="23">
        <v>137</v>
      </c>
      <c r="K44" s="23">
        <v>137</v>
      </c>
      <c r="L44" s="23">
        <v>4</v>
      </c>
      <c r="M44" s="23">
        <v>31</v>
      </c>
      <c r="N44" s="23">
        <v>156</v>
      </c>
      <c r="O44" s="23">
        <v>128</v>
      </c>
      <c r="P44" s="23">
        <v>169</v>
      </c>
      <c r="Q44" s="23">
        <v>136</v>
      </c>
      <c r="R44" s="23">
        <v>139</v>
      </c>
      <c r="S44" s="23">
        <v>129</v>
      </c>
      <c r="T44" s="23">
        <v>131</v>
      </c>
      <c r="U44" s="36"/>
      <c r="V44" s="23">
        <v>98023</v>
      </c>
      <c r="W44" s="80">
        <v>3.0557219892150989E-2</v>
      </c>
      <c r="X44" s="80">
        <v>3.0323151837096059E-2</v>
      </c>
      <c r="Y44" s="80">
        <v>2.9099405267629566E-2</v>
      </c>
      <c r="Z44" s="80">
        <v>9.5011876484560574E-3</v>
      </c>
      <c r="AA44" s="80">
        <v>6.9196428571428575E-2</v>
      </c>
      <c r="AB44" s="80">
        <v>2.6924404556437694E-2</v>
      </c>
      <c r="AC44" s="80">
        <v>3.0004688232536336E-2</v>
      </c>
      <c r="AD44" s="80">
        <v>3.4652450276809514E-2</v>
      </c>
      <c r="AE44" s="80">
        <v>3.3780427223050177E-2</v>
      </c>
      <c r="AF44" s="80">
        <v>3.1924666972898481E-2</v>
      </c>
      <c r="AG44" s="80">
        <v>3.3009211873080861E-2</v>
      </c>
      <c r="AH44" s="80">
        <v>3.3815178110480126E-2</v>
      </c>
      <c r="AI44" s="36"/>
      <c r="AJ44" s="23">
        <v>98030</v>
      </c>
      <c r="AK44" s="23"/>
      <c r="AL44" s="23"/>
      <c r="AM44" s="23"/>
      <c r="AN44" s="23">
        <v>9</v>
      </c>
      <c r="AO44" s="23">
        <v>14</v>
      </c>
      <c r="AP44" s="23">
        <v>19</v>
      </c>
      <c r="AQ44" s="23">
        <v>4</v>
      </c>
      <c r="AR44" s="23">
        <v>4</v>
      </c>
      <c r="AS44" s="36"/>
      <c r="AT44" s="23">
        <v>98030</v>
      </c>
      <c r="AU44" s="80">
        <v>0</v>
      </c>
      <c r="AV44" s="80">
        <v>0</v>
      </c>
      <c r="AW44" s="80">
        <v>0</v>
      </c>
      <c r="AX44" s="80">
        <v>4.712041884816754E-2</v>
      </c>
      <c r="AY44" s="80">
        <v>4.9645390070921988E-2</v>
      </c>
      <c r="AZ44" s="80">
        <v>7.3929961089494164E-2</v>
      </c>
      <c r="BA44" s="80">
        <v>1.8604651162790697E-2</v>
      </c>
      <c r="BB44" s="80">
        <v>2.0202020202020204E-2</v>
      </c>
      <c r="BC44" s="36"/>
      <c r="BD44" s="23">
        <v>98030</v>
      </c>
      <c r="BE44" s="23"/>
      <c r="BF44" s="23"/>
      <c r="BG44" s="23"/>
      <c r="BH44" s="23">
        <v>9</v>
      </c>
      <c r="BI44" s="23">
        <v>12</v>
      </c>
      <c r="BJ44" s="23">
        <v>19</v>
      </c>
      <c r="BK44" s="23">
        <v>4</v>
      </c>
      <c r="BL44" s="23">
        <v>4</v>
      </c>
      <c r="BM44" s="36"/>
      <c r="BN44" s="23">
        <v>98030</v>
      </c>
      <c r="BO44" s="80">
        <v>0</v>
      </c>
      <c r="BP44" s="80">
        <v>0</v>
      </c>
      <c r="BQ44" s="80">
        <v>0</v>
      </c>
      <c r="BR44" s="80">
        <v>4.9180327868852458E-2</v>
      </c>
      <c r="BS44" s="80">
        <v>4.4609665427509292E-2</v>
      </c>
      <c r="BT44" s="80">
        <v>7.8189300411522639E-2</v>
      </c>
      <c r="BU44" s="80">
        <v>2.0100502512562814E-2</v>
      </c>
      <c r="BV44" s="80">
        <v>2.2222222222222223E-2</v>
      </c>
      <c r="BW44" s="36"/>
      <c r="BX44" s="23">
        <v>98023</v>
      </c>
      <c r="BY44" s="77">
        <v>842497.32</v>
      </c>
      <c r="BZ44" s="77">
        <v>1032886.2</v>
      </c>
      <c r="CA44" s="77">
        <v>1152012.22</v>
      </c>
      <c r="CB44" s="77">
        <v>1253931.23</v>
      </c>
      <c r="CC44" s="77">
        <v>1311989.77999999</v>
      </c>
      <c r="CD44" s="77">
        <v>1314992.1299999999</v>
      </c>
      <c r="CE44" s="77">
        <v>1318923.3899999999</v>
      </c>
      <c r="CF44" s="77">
        <v>1308784.9099999999</v>
      </c>
      <c r="CG44" s="77">
        <v>1320643.6000000001</v>
      </c>
      <c r="CH44" s="77">
        <v>1328879.45</v>
      </c>
      <c r="CI44" s="77">
        <v>1332502</v>
      </c>
      <c r="CJ44" s="77">
        <v>994108.22</v>
      </c>
      <c r="CK44" s="75">
        <v>7509.62</v>
      </c>
      <c r="CL44" s="75">
        <v>11133.98</v>
      </c>
      <c r="CM44" s="75">
        <v>12635.34</v>
      </c>
      <c r="CN44" s="75">
        <v>13369.99</v>
      </c>
      <c r="CO44" s="75">
        <v>11575.15</v>
      </c>
      <c r="CP44" s="75">
        <v>13064.17</v>
      </c>
      <c r="CQ44" s="75">
        <v>12632.26</v>
      </c>
      <c r="CR44" s="75">
        <v>12280.06</v>
      </c>
      <c r="CS44" s="75">
        <v>11532.85</v>
      </c>
      <c r="CT44" s="75">
        <v>11674.52</v>
      </c>
      <c r="CU44" s="75">
        <v>12002.91</v>
      </c>
      <c r="CV44" s="75">
        <v>9623.91</v>
      </c>
      <c r="CW44" s="77">
        <v>921463.929999999</v>
      </c>
      <c r="CX44" s="77">
        <v>1093375.25</v>
      </c>
      <c r="CY44" s="77">
        <v>1153636.68</v>
      </c>
      <c r="CZ44" s="77">
        <v>1214293.8299999901</v>
      </c>
      <c r="DA44" s="77">
        <v>1226438.2</v>
      </c>
      <c r="DB44" s="77">
        <v>1206849.22</v>
      </c>
      <c r="DC44" s="77">
        <v>1179431.73999999</v>
      </c>
      <c r="DD44" s="77">
        <v>1144588.19</v>
      </c>
      <c r="DE44" s="77">
        <v>1162066.52</v>
      </c>
      <c r="DF44" s="77">
        <v>1126505.8999999999</v>
      </c>
      <c r="DG44" s="77">
        <v>1096561.3500000001</v>
      </c>
      <c r="DH44" s="77">
        <v>944390.6</v>
      </c>
      <c r="DI44" s="36"/>
      <c r="DJ44" s="23">
        <v>98023</v>
      </c>
      <c r="DK44" s="23" t="s">
        <v>541</v>
      </c>
      <c r="DL44" s="23" t="s">
        <v>541</v>
      </c>
      <c r="DM44" s="23" t="s">
        <v>541</v>
      </c>
      <c r="DN44" s="23" t="s">
        <v>541</v>
      </c>
      <c r="DO44" s="23" t="s">
        <v>541</v>
      </c>
      <c r="DP44" s="23" t="s">
        <v>541</v>
      </c>
      <c r="DQ44" s="23" t="s">
        <v>541</v>
      </c>
      <c r="DR44" s="23" t="s">
        <v>541</v>
      </c>
      <c r="DS44" s="23" t="s">
        <v>541</v>
      </c>
      <c r="DT44" s="23" t="s">
        <v>541</v>
      </c>
      <c r="DU44" s="23" t="s">
        <v>541</v>
      </c>
      <c r="DV44" s="23" t="s">
        <v>541</v>
      </c>
      <c r="DW44" s="23" t="s">
        <v>541</v>
      </c>
      <c r="DX44" s="23" t="s">
        <v>541</v>
      </c>
      <c r="DY44" s="23" t="s">
        <v>541</v>
      </c>
      <c r="DZ44" s="23" t="s">
        <v>541</v>
      </c>
      <c r="EA44" s="23" t="s">
        <v>541</v>
      </c>
      <c r="EB44" s="23" t="s">
        <v>541</v>
      </c>
      <c r="EC44" s="23" t="s">
        <v>541</v>
      </c>
      <c r="ED44" s="23" t="s">
        <v>541</v>
      </c>
      <c r="EE44" s="23" t="s">
        <v>541</v>
      </c>
      <c r="EF44" s="23" t="s">
        <v>541</v>
      </c>
      <c r="EG44" s="23" t="s">
        <v>541</v>
      </c>
      <c r="EH44" s="23" t="s">
        <v>541</v>
      </c>
      <c r="EI44" s="23" t="s">
        <v>541</v>
      </c>
      <c r="EJ44" s="23" t="s">
        <v>541</v>
      </c>
      <c r="EK44" s="23" t="s">
        <v>541</v>
      </c>
      <c r="EL44" s="23" t="s">
        <v>541</v>
      </c>
      <c r="EM44" s="23" t="s">
        <v>541</v>
      </c>
      <c r="EN44" s="23" t="s">
        <v>541</v>
      </c>
      <c r="EO44" s="23" t="s">
        <v>541</v>
      </c>
      <c r="EP44" s="23" t="s">
        <v>541</v>
      </c>
      <c r="EQ44" s="23" t="s">
        <v>541</v>
      </c>
      <c r="ER44" s="23" t="s">
        <v>541</v>
      </c>
      <c r="ES44" s="23" t="s">
        <v>541</v>
      </c>
      <c r="ET44" s="23" t="s">
        <v>541</v>
      </c>
    </row>
    <row r="45" spans="7:150" x14ac:dyDescent="0.25">
      <c r="G45" s="36"/>
      <c r="H45" s="23">
        <v>98024</v>
      </c>
      <c r="I45" s="23">
        <v>1</v>
      </c>
      <c r="J45" s="23">
        <v>7</v>
      </c>
      <c r="K45" s="23">
        <v>7</v>
      </c>
      <c r="L45" s="23">
        <v>2</v>
      </c>
      <c r="M45" s="23">
        <v>1</v>
      </c>
      <c r="N45" s="23">
        <v>10</v>
      </c>
      <c r="O45" s="23">
        <v>8</v>
      </c>
      <c r="P45" s="23">
        <v>8</v>
      </c>
      <c r="Q45" s="23">
        <v>7</v>
      </c>
      <c r="R45" s="23">
        <v>9</v>
      </c>
      <c r="S45" s="23">
        <v>9</v>
      </c>
      <c r="T45" s="23">
        <v>8</v>
      </c>
      <c r="U45" s="36"/>
      <c r="V45" s="23">
        <v>98024</v>
      </c>
      <c r="W45" s="80">
        <v>5.9916117435590175E-4</v>
      </c>
      <c r="X45" s="80">
        <v>1.5493581230633024E-3</v>
      </c>
      <c r="Y45" s="80">
        <v>1.4868309260832626E-3</v>
      </c>
      <c r="Z45" s="80">
        <v>4.7505938242280287E-3</v>
      </c>
      <c r="AA45" s="80">
        <v>2.232142857142857E-3</v>
      </c>
      <c r="AB45" s="80">
        <v>1.7259233690024164E-3</v>
      </c>
      <c r="AC45" s="80">
        <v>1.875293014533521E-3</v>
      </c>
      <c r="AD45" s="80">
        <v>1.6403526758253025E-3</v>
      </c>
      <c r="AE45" s="80">
        <v>1.7386984600099354E-3</v>
      </c>
      <c r="AF45" s="80">
        <v>2.0670647680293983E-3</v>
      </c>
      <c r="AG45" s="80">
        <v>2.3029682702149436E-3</v>
      </c>
      <c r="AH45" s="80">
        <v>2.0650490449148169E-3</v>
      </c>
      <c r="AI45" s="36"/>
      <c r="AJ45" s="23">
        <v>98031</v>
      </c>
      <c r="AK45" s="23"/>
      <c r="AL45" s="23"/>
      <c r="AM45" s="23">
        <v>1</v>
      </c>
      <c r="AN45" s="23">
        <v>4</v>
      </c>
      <c r="AO45" s="23">
        <v>18</v>
      </c>
      <c r="AP45" s="23">
        <v>11</v>
      </c>
      <c r="AQ45" s="23">
        <v>2</v>
      </c>
      <c r="AR45" s="23">
        <v>10</v>
      </c>
      <c r="AS45" s="36"/>
      <c r="AT45" s="23">
        <v>98031</v>
      </c>
      <c r="AU45" s="80">
        <v>0</v>
      </c>
      <c r="AV45" s="80">
        <v>0</v>
      </c>
      <c r="AW45" s="80">
        <v>1.3513513513513514E-2</v>
      </c>
      <c r="AX45" s="80">
        <v>2.0942408376963352E-2</v>
      </c>
      <c r="AY45" s="80">
        <v>6.3829787234042548E-2</v>
      </c>
      <c r="AZ45" s="80">
        <v>4.2801556420233464E-2</v>
      </c>
      <c r="BA45" s="80">
        <v>9.3023255813953487E-3</v>
      </c>
      <c r="BB45" s="80">
        <v>5.0505050505050504E-2</v>
      </c>
      <c r="BC45" s="36"/>
      <c r="BD45" s="23">
        <v>98031</v>
      </c>
      <c r="BE45" s="23"/>
      <c r="BF45" s="23"/>
      <c r="BG45" s="23">
        <v>1</v>
      </c>
      <c r="BH45" s="23">
        <v>4</v>
      </c>
      <c r="BI45" s="23">
        <v>17</v>
      </c>
      <c r="BJ45" s="23">
        <v>9</v>
      </c>
      <c r="BK45" s="23">
        <v>2</v>
      </c>
      <c r="BL45" s="23">
        <v>10</v>
      </c>
      <c r="BM45" s="36"/>
      <c r="BN45" s="23">
        <v>98031</v>
      </c>
      <c r="BO45" s="80">
        <v>0</v>
      </c>
      <c r="BP45" s="80">
        <v>0</v>
      </c>
      <c r="BQ45" s="80">
        <v>1.5151515151515152E-2</v>
      </c>
      <c r="BR45" s="80">
        <v>2.185792349726776E-2</v>
      </c>
      <c r="BS45" s="80">
        <v>6.3197026022304828E-2</v>
      </c>
      <c r="BT45" s="80">
        <v>3.7037037037037035E-2</v>
      </c>
      <c r="BU45" s="80">
        <v>1.0050251256281407E-2</v>
      </c>
      <c r="BV45" s="80">
        <v>5.5555555555555552E-2</v>
      </c>
      <c r="BW45" s="36"/>
      <c r="BX45" s="23">
        <v>98024</v>
      </c>
      <c r="BY45" s="77">
        <v>94852.51</v>
      </c>
      <c r="BZ45" s="77">
        <v>104150.31</v>
      </c>
      <c r="CA45" s="77">
        <v>113847.29</v>
      </c>
      <c r="CB45" s="77">
        <v>107314.799999999</v>
      </c>
      <c r="CC45" s="77">
        <v>109769.079999999</v>
      </c>
      <c r="CD45" s="77">
        <v>98986.78</v>
      </c>
      <c r="CE45" s="77">
        <v>90082.47</v>
      </c>
      <c r="CF45" s="77">
        <v>93532.29</v>
      </c>
      <c r="CG45" s="77">
        <v>96082.349999999904</v>
      </c>
      <c r="CH45" s="77">
        <v>94861.909999999902</v>
      </c>
      <c r="CI45" s="77">
        <v>100894.37</v>
      </c>
      <c r="CJ45" s="77">
        <v>100618.17</v>
      </c>
      <c r="CK45" s="75">
        <v>553.41</v>
      </c>
      <c r="CL45" s="75">
        <v>462.01</v>
      </c>
      <c r="CM45" s="75">
        <v>319.16000000000003</v>
      </c>
      <c r="CN45" s="75">
        <v>462.12</v>
      </c>
      <c r="CO45" s="75">
        <v>403.57</v>
      </c>
      <c r="CP45" s="75">
        <v>523.5</v>
      </c>
      <c r="CQ45" s="75">
        <v>476.469999999999</v>
      </c>
      <c r="CR45" s="75">
        <v>461.91999999999899</v>
      </c>
      <c r="CS45" s="75">
        <v>559.6</v>
      </c>
      <c r="CT45" s="75">
        <v>528.75</v>
      </c>
      <c r="CU45" s="75">
        <v>722.59</v>
      </c>
      <c r="CV45" s="75">
        <v>158.47999999999999</v>
      </c>
      <c r="CW45" s="77">
        <v>64971.68</v>
      </c>
      <c r="CX45" s="77">
        <v>72467.570000000007</v>
      </c>
      <c r="CY45" s="77">
        <v>73267.59</v>
      </c>
      <c r="CZ45" s="77">
        <v>77589.440000000002</v>
      </c>
      <c r="DA45" s="77">
        <v>72125.269999999902</v>
      </c>
      <c r="DB45" s="77">
        <v>63311.929999999898</v>
      </c>
      <c r="DC45" s="77">
        <v>61356.52</v>
      </c>
      <c r="DD45" s="77">
        <v>63168.12</v>
      </c>
      <c r="DE45" s="77">
        <v>65279.65</v>
      </c>
      <c r="DF45" s="77">
        <v>47594.89</v>
      </c>
      <c r="DG45" s="77">
        <v>51525.1</v>
      </c>
      <c r="DH45" s="77">
        <v>49348.3</v>
      </c>
      <c r="DI45" s="36"/>
      <c r="DJ45" s="23">
        <v>98024</v>
      </c>
      <c r="DK45" s="23" t="s">
        <v>541</v>
      </c>
      <c r="DL45" s="23" t="s">
        <v>541</v>
      </c>
      <c r="DM45" s="23" t="s">
        <v>541</v>
      </c>
      <c r="DN45" s="23" t="s">
        <v>541</v>
      </c>
      <c r="DO45" s="23" t="s">
        <v>541</v>
      </c>
      <c r="DP45" s="23" t="s">
        <v>541</v>
      </c>
      <c r="DQ45" s="23" t="s">
        <v>541</v>
      </c>
      <c r="DR45" s="23" t="s">
        <v>541</v>
      </c>
      <c r="DS45" s="23" t="s">
        <v>541</v>
      </c>
      <c r="DT45" s="23" t="s">
        <v>541</v>
      </c>
      <c r="DU45" s="23" t="s">
        <v>541</v>
      </c>
      <c r="DV45" s="23" t="s">
        <v>541</v>
      </c>
      <c r="DW45" s="23" t="s">
        <v>541</v>
      </c>
      <c r="DX45" s="23" t="s">
        <v>541</v>
      </c>
      <c r="DY45" s="23" t="s">
        <v>541</v>
      </c>
      <c r="DZ45" s="23" t="s">
        <v>541</v>
      </c>
      <c r="EA45" s="23" t="s">
        <v>541</v>
      </c>
      <c r="EB45" s="23" t="s">
        <v>541</v>
      </c>
      <c r="EC45" s="23" t="s">
        <v>541</v>
      </c>
      <c r="ED45" s="23" t="s">
        <v>541</v>
      </c>
      <c r="EE45" s="23" t="s">
        <v>541</v>
      </c>
      <c r="EF45" s="23" t="s">
        <v>541</v>
      </c>
      <c r="EG45" s="23" t="s">
        <v>541</v>
      </c>
      <c r="EH45" s="23" t="s">
        <v>541</v>
      </c>
      <c r="EI45" s="23" t="s">
        <v>541</v>
      </c>
      <c r="EJ45" s="23" t="s">
        <v>541</v>
      </c>
      <c r="EK45" s="23" t="s">
        <v>541</v>
      </c>
      <c r="EL45" s="23" t="s">
        <v>541</v>
      </c>
      <c r="EM45" s="23" t="s">
        <v>541</v>
      </c>
      <c r="EN45" s="23" t="s">
        <v>541</v>
      </c>
      <c r="EO45" s="23" t="s">
        <v>541</v>
      </c>
      <c r="EP45" s="23" t="s">
        <v>541</v>
      </c>
      <c r="EQ45" s="23" t="s">
        <v>541</v>
      </c>
      <c r="ER45" s="23" t="s">
        <v>541</v>
      </c>
      <c r="ES45" s="23" t="s">
        <v>541</v>
      </c>
      <c r="ET45" s="23" t="s">
        <v>541</v>
      </c>
    </row>
    <row r="46" spans="7:150" x14ac:dyDescent="0.25">
      <c r="G46" s="36"/>
      <c r="H46" s="23">
        <v>98026</v>
      </c>
      <c r="I46" s="23">
        <v>2</v>
      </c>
      <c r="J46" s="23">
        <v>6</v>
      </c>
      <c r="K46" s="23">
        <v>5</v>
      </c>
      <c r="L46" s="23">
        <v>1</v>
      </c>
      <c r="M46" s="23"/>
      <c r="N46" s="23">
        <v>14</v>
      </c>
      <c r="O46" s="23">
        <v>13</v>
      </c>
      <c r="P46" s="23">
        <v>13</v>
      </c>
      <c r="Q46" s="23">
        <v>12</v>
      </c>
      <c r="R46" s="23">
        <v>13</v>
      </c>
      <c r="S46" s="23">
        <v>11</v>
      </c>
      <c r="T46" s="23">
        <v>15</v>
      </c>
      <c r="U46" s="36"/>
      <c r="V46" s="23">
        <v>98026</v>
      </c>
      <c r="W46" s="80">
        <v>1.1983223487118035E-3</v>
      </c>
      <c r="X46" s="80">
        <v>1.3280212483399733E-3</v>
      </c>
      <c r="Y46" s="80">
        <v>1.0620220900594733E-3</v>
      </c>
      <c r="Z46" s="80">
        <v>2.3752969121140144E-3</v>
      </c>
      <c r="AA46" s="80">
        <v>0</v>
      </c>
      <c r="AB46" s="80">
        <v>2.416292716603383E-3</v>
      </c>
      <c r="AC46" s="80">
        <v>3.0473511486169714E-3</v>
      </c>
      <c r="AD46" s="80">
        <v>2.6655730982161163E-3</v>
      </c>
      <c r="AE46" s="80">
        <v>2.9806259314456036E-3</v>
      </c>
      <c r="AF46" s="80">
        <v>2.9857602204869087E-3</v>
      </c>
      <c r="AG46" s="80">
        <v>2.8147389969293756E-3</v>
      </c>
      <c r="AH46" s="80">
        <v>3.8719669592152815E-3</v>
      </c>
      <c r="AI46" s="36"/>
      <c r="AJ46" s="23">
        <v>98032</v>
      </c>
      <c r="AK46" s="23"/>
      <c r="AL46" s="23"/>
      <c r="AM46" s="23">
        <v>1</v>
      </c>
      <c r="AN46" s="23">
        <v>32</v>
      </c>
      <c r="AO46" s="23">
        <v>27</v>
      </c>
      <c r="AP46" s="23">
        <v>16</v>
      </c>
      <c r="AQ46" s="23">
        <v>10</v>
      </c>
      <c r="AR46" s="23">
        <v>11</v>
      </c>
      <c r="AS46" s="36"/>
      <c r="AT46" s="23">
        <v>98032</v>
      </c>
      <c r="AU46" s="80">
        <v>0</v>
      </c>
      <c r="AV46" s="80">
        <v>0</v>
      </c>
      <c r="AW46" s="80">
        <v>1.3513513513513514E-2</v>
      </c>
      <c r="AX46" s="80">
        <v>0.16753926701570682</v>
      </c>
      <c r="AY46" s="80">
        <v>9.5744680851063829E-2</v>
      </c>
      <c r="AZ46" s="80">
        <v>6.2256809338521402E-2</v>
      </c>
      <c r="BA46" s="80">
        <v>4.6511627906976744E-2</v>
      </c>
      <c r="BB46" s="80">
        <v>5.5555555555555552E-2</v>
      </c>
      <c r="BC46" s="36"/>
      <c r="BD46" s="23">
        <v>98032</v>
      </c>
      <c r="BE46" s="23"/>
      <c r="BF46" s="23"/>
      <c r="BG46" s="23">
        <v>1</v>
      </c>
      <c r="BH46" s="23">
        <v>31</v>
      </c>
      <c r="BI46" s="23">
        <v>25</v>
      </c>
      <c r="BJ46" s="23">
        <v>15</v>
      </c>
      <c r="BK46" s="23">
        <v>8</v>
      </c>
      <c r="BL46" s="23">
        <v>8</v>
      </c>
      <c r="BM46" s="36"/>
      <c r="BN46" s="23">
        <v>98032</v>
      </c>
      <c r="BO46" s="80">
        <v>0</v>
      </c>
      <c r="BP46" s="80">
        <v>0</v>
      </c>
      <c r="BQ46" s="80">
        <v>1.5151515151515152E-2</v>
      </c>
      <c r="BR46" s="80">
        <v>0.16939890710382513</v>
      </c>
      <c r="BS46" s="80">
        <v>9.2936802973977689E-2</v>
      </c>
      <c r="BT46" s="80">
        <v>6.1728395061728392E-2</v>
      </c>
      <c r="BU46" s="80">
        <v>4.0201005025125629E-2</v>
      </c>
      <c r="BV46" s="80">
        <v>4.4444444444444446E-2</v>
      </c>
      <c r="BW46" s="36"/>
      <c r="BX46" s="23">
        <v>98026</v>
      </c>
      <c r="BY46" s="77"/>
      <c r="BZ46" s="77"/>
      <c r="CA46" s="77"/>
      <c r="CB46" s="77"/>
      <c r="CC46" s="77"/>
      <c r="CD46" s="77"/>
      <c r="CE46" s="77"/>
      <c r="CF46" s="77"/>
      <c r="CG46" s="77"/>
      <c r="CH46" s="77"/>
      <c r="CI46" s="77"/>
      <c r="CJ46" s="77"/>
      <c r="CK46" s="75">
        <v>164756.04999999999</v>
      </c>
      <c r="CL46" s="75">
        <v>223992.95999999999</v>
      </c>
      <c r="CM46" s="75">
        <v>209256.709999999</v>
      </c>
      <c r="CN46" s="75">
        <v>230136.62</v>
      </c>
      <c r="CO46" s="75">
        <v>227924.66999999899</v>
      </c>
      <c r="CP46" s="75">
        <v>205088.87999999899</v>
      </c>
      <c r="CQ46" s="75">
        <v>188852.01</v>
      </c>
      <c r="CR46" s="75">
        <v>167310.56</v>
      </c>
      <c r="CS46" s="75">
        <v>156140.04</v>
      </c>
      <c r="CT46" s="75">
        <v>146618.98000000001</v>
      </c>
      <c r="CU46" s="75">
        <v>146577.42000000001</v>
      </c>
      <c r="CV46" s="75">
        <v>176759.91999999899</v>
      </c>
      <c r="CW46" s="77"/>
      <c r="CX46" s="77"/>
      <c r="CY46" s="77"/>
      <c r="CZ46" s="77"/>
      <c r="DA46" s="77"/>
      <c r="DB46" s="77"/>
      <c r="DC46" s="77"/>
      <c r="DD46" s="77"/>
      <c r="DE46" s="77"/>
      <c r="DF46" s="77"/>
      <c r="DG46" s="77"/>
      <c r="DH46" s="77"/>
      <c r="DI46" s="36"/>
      <c r="DJ46" s="23">
        <v>98026</v>
      </c>
      <c r="DK46" s="23" t="s">
        <v>541</v>
      </c>
      <c r="DL46" s="23" t="s">
        <v>541</v>
      </c>
      <c r="DM46" s="23" t="s">
        <v>541</v>
      </c>
      <c r="DN46" s="23" t="s">
        <v>541</v>
      </c>
      <c r="DO46" s="23" t="s">
        <v>541</v>
      </c>
      <c r="DP46" s="23" t="s">
        <v>541</v>
      </c>
      <c r="DQ46" s="23" t="s">
        <v>541</v>
      </c>
      <c r="DR46" s="23" t="s">
        <v>541</v>
      </c>
      <c r="DS46" s="23" t="s">
        <v>541</v>
      </c>
      <c r="DT46" s="23" t="s">
        <v>541</v>
      </c>
      <c r="DU46" s="23" t="s">
        <v>541</v>
      </c>
      <c r="DV46" s="23" t="s">
        <v>541</v>
      </c>
      <c r="DW46" s="23" t="s">
        <v>541</v>
      </c>
      <c r="DX46" s="23" t="s">
        <v>541</v>
      </c>
      <c r="DY46" s="23" t="s">
        <v>541</v>
      </c>
      <c r="DZ46" s="23" t="s">
        <v>541</v>
      </c>
      <c r="EA46" s="23" t="s">
        <v>541</v>
      </c>
      <c r="EB46" s="23" t="s">
        <v>541</v>
      </c>
      <c r="EC46" s="23" t="s">
        <v>541</v>
      </c>
      <c r="ED46" s="23" t="s">
        <v>541</v>
      </c>
      <c r="EE46" s="23" t="s">
        <v>541</v>
      </c>
      <c r="EF46" s="23" t="s">
        <v>541</v>
      </c>
      <c r="EG46" s="23" t="s">
        <v>541</v>
      </c>
      <c r="EH46" s="23" t="s">
        <v>541</v>
      </c>
      <c r="EI46" s="23" t="s">
        <v>541</v>
      </c>
      <c r="EJ46" s="23" t="s">
        <v>541</v>
      </c>
      <c r="EK46" s="23" t="s">
        <v>541</v>
      </c>
      <c r="EL46" s="23" t="s">
        <v>541</v>
      </c>
      <c r="EM46" s="23" t="s">
        <v>541</v>
      </c>
      <c r="EN46" s="23" t="s">
        <v>541</v>
      </c>
      <c r="EO46" s="23" t="s">
        <v>541</v>
      </c>
      <c r="EP46" s="23" t="s">
        <v>541</v>
      </c>
      <c r="EQ46" s="23" t="s">
        <v>541</v>
      </c>
      <c r="ER46" s="23" t="s">
        <v>541</v>
      </c>
      <c r="ES46" s="23" t="s">
        <v>541</v>
      </c>
      <c r="ET46" s="23" t="s">
        <v>541</v>
      </c>
    </row>
    <row r="47" spans="7:150" x14ac:dyDescent="0.25">
      <c r="G47" s="36"/>
      <c r="H47" s="23">
        <v>98027</v>
      </c>
      <c r="I47" s="23">
        <v>12</v>
      </c>
      <c r="J47" s="23">
        <v>36</v>
      </c>
      <c r="K47" s="23">
        <v>36</v>
      </c>
      <c r="L47" s="23">
        <v>2</v>
      </c>
      <c r="M47" s="23">
        <v>3</v>
      </c>
      <c r="N47" s="23">
        <v>55</v>
      </c>
      <c r="O47" s="23">
        <v>34</v>
      </c>
      <c r="P47" s="23">
        <v>42</v>
      </c>
      <c r="Q47" s="23">
        <v>33</v>
      </c>
      <c r="R47" s="23">
        <v>45</v>
      </c>
      <c r="S47" s="23">
        <v>42</v>
      </c>
      <c r="T47" s="23">
        <v>42</v>
      </c>
      <c r="U47" s="36"/>
      <c r="V47" s="23">
        <v>98027</v>
      </c>
      <c r="W47" s="80">
        <v>7.1899340922708206E-3</v>
      </c>
      <c r="X47" s="80">
        <v>7.9681274900398405E-3</v>
      </c>
      <c r="Y47" s="80">
        <v>7.6465590484282074E-3</v>
      </c>
      <c r="Z47" s="80">
        <v>4.7505938242280287E-3</v>
      </c>
      <c r="AA47" s="80">
        <v>6.6964285714285711E-3</v>
      </c>
      <c r="AB47" s="80">
        <v>9.4925785295132889E-3</v>
      </c>
      <c r="AC47" s="80">
        <v>7.9699953117674631E-3</v>
      </c>
      <c r="AD47" s="80">
        <v>8.611851548082838E-3</v>
      </c>
      <c r="AE47" s="80">
        <v>8.1967213114754103E-3</v>
      </c>
      <c r="AF47" s="80">
        <v>1.0335323840146991E-2</v>
      </c>
      <c r="AG47" s="80">
        <v>1.0747185261003071E-2</v>
      </c>
      <c r="AH47" s="80">
        <v>1.0841507485802787E-2</v>
      </c>
      <c r="AI47" s="36"/>
      <c r="AJ47" s="23">
        <v>98033</v>
      </c>
      <c r="AK47" s="23"/>
      <c r="AL47" s="23"/>
      <c r="AM47" s="23">
        <v>1</v>
      </c>
      <c r="AN47" s="23"/>
      <c r="AO47" s="23"/>
      <c r="AP47" s="23">
        <v>1</v>
      </c>
      <c r="AQ47" s="23"/>
      <c r="AR47" s="23">
        <v>2</v>
      </c>
      <c r="AS47" s="36"/>
      <c r="AT47" s="23">
        <v>98033</v>
      </c>
      <c r="AU47" s="80">
        <v>0</v>
      </c>
      <c r="AV47" s="80">
        <v>0</v>
      </c>
      <c r="AW47" s="80">
        <v>1.3513513513513514E-2</v>
      </c>
      <c r="AX47" s="80">
        <v>0</v>
      </c>
      <c r="AY47" s="80">
        <v>0</v>
      </c>
      <c r="AZ47" s="80">
        <v>3.8910505836575876E-3</v>
      </c>
      <c r="BA47" s="80">
        <v>0</v>
      </c>
      <c r="BB47" s="80">
        <v>1.0101010101010102E-2</v>
      </c>
      <c r="BC47" s="36"/>
      <c r="BD47" s="23">
        <v>98033</v>
      </c>
      <c r="BE47" s="23"/>
      <c r="BF47" s="23"/>
      <c r="BG47" s="23">
        <v>1</v>
      </c>
      <c r="BH47" s="23"/>
      <c r="BI47" s="23"/>
      <c r="BJ47" s="23">
        <v>1</v>
      </c>
      <c r="BK47" s="23"/>
      <c r="BL47" s="23">
        <v>2</v>
      </c>
      <c r="BM47" s="36"/>
      <c r="BN47" s="23">
        <v>98033</v>
      </c>
      <c r="BO47" s="80">
        <v>0</v>
      </c>
      <c r="BP47" s="80">
        <v>0</v>
      </c>
      <c r="BQ47" s="80">
        <v>1.5151515151515152E-2</v>
      </c>
      <c r="BR47" s="80">
        <v>0</v>
      </c>
      <c r="BS47" s="80">
        <v>0</v>
      </c>
      <c r="BT47" s="80">
        <v>4.11522633744856E-3</v>
      </c>
      <c r="BU47" s="80">
        <v>0</v>
      </c>
      <c r="BV47" s="80">
        <v>1.1111111111111112E-2</v>
      </c>
      <c r="BW47" s="36"/>
      <c r="BX47" s="23">
        <v>98027</v>
      </c>
      <c r="BY47" s="77">
        <v>353560.35</v>
      </c>
      <c r="BZ47" s="77">
        <v>409777.45999999897</v>
      </c>
      <c r="CA47" s="77">
        <v>428892.69</v>
      </c>
      <c r="CB47" s="77">
        <v>435398.74</v>
      </c>
      <c r="CC47" s="77">
        <v>430436.63</v>
      </c>
      <c r="CD47" s="77">
        <v>418904.84</v>
      </c>
      <c r="CE47" s="77">
        <v>408177.95</v>
      </c>
      <c r="CF47" s="77">
        <v>412100.83999999898</v>
      </c>
      <c r="CG47" s="77">
        <v>426597.47</v>
      </c>
      <c r="CH47" s="77">
        <v>420766.64999999898</v>
      </c>
      <c r="CI47" s="77">
        <v>433199.72999999899</v>
      </c>
      <c r="CJ47" s="77">
        <v>378804.179999999</v>
      </c>
      <c r="CK47" s="75">
        <v>713.9</v>
      </c>
      <c r="CL47" s="75">
        <v>1093.69</v>
      </c>
      <c r="CM47" s="75">
        <v>1856.77999999999</v>
      </c>
      <c r="CN47" s="75">
        <v>2153.7999999999902</v>
      </c>
      <c r="CO47" s="75">
        <v>1815.46999999999</v>
      </c>
      <c r="CP47" s="75">
        <v>628.27</v>
      </c>
      <c r="CQ47" s="75">
        <v>653.20000000000005</v>
      </c>
      <c r="CR47" s="75">
        <v>320.99</v>
      </c>
      <c r="CS47" s="75">
        <v>400.95</v>
      </c>
      <c r="CT47" s="75">
        <v>398.28</v>
      </c>
      <c r="CU47" s="75">
        <v>690.04</v>
      </c>
      <c r="CV47" s="75">
        <v>879.98999999999899</v>
      </c>
      <c r="CW47" s="77">
        <v>311811.46999999997</v>
      </c>
      <c r="CX47" s="77">
        <v>346834.44</v>
      </c>
      <c r="CY47" s="77">
        <v>339867.21</v>
      </c>
      <c r="CZ47" s="77">
        <v>336124.44</v>
      </c>
      <c r="DA47" s="77">
        <v>314198.77</v>
      </c>
      <c r="DB47" s="77">
        <v>287508.53999999998</v>
      </c>
      <c r="DC47" s="77">
        <v>281881.74</v>
      </c>
      <c r="DD47" s="77">
        <v>295706.59999999998</v>
      </c>
      <c r="DE47" s="77">
        <v>314478.68</v>
      </c>
      <c r="DF47" s="77">
        <v>314411.55</v>
      </c>
      <c r="DG47" s="77">
        <v>276116.87</v>
      </c>
      <c r="DH47" s="77">
        <v>321273.61</v>
      </c>
      <c r="DI47" s="36"/>
      <c r="DJ47" s="23">
        <v>98027</v>
      </c>
      <c r="DK47" s="23" t="s">
        <v>541</v>
      </c>
      <c r="DL47" s="23" t="s">
        <v>541</v>
      </c>
      <c r="DM47" s="23" t="s">
        <v>541</v>
      </c>
      <c r="DN47" s="23" t="s">
        <v>541</v>
      </c>
      <c r="DO47" s="23" t="s">
        <v>541</v>
      </c>
      <c r="DP47" s="23" t="s">
        <v>541</v>
      </c>
      <c r="DQ47" s="23" t="s">
        <v>541</v>
      </c>
      <c r="DR47" s="23" t="s">
        <v>541</v>
      </c>
      <c r="DS47" s="23" t="s">
        <v>541</v>
      </c>
      <c r="DT47" s="23" t="s">
        <v>541</v>
      </c>
      <c r="DU47" s="23" t="s">
        <v>541</v>
      </c>
      <c r="DV47" s="23" t="s">
        <v>541</v>
      </c>
      <c r="DW47" s="23" t="s">
        <v>541</v>
      </c>
      <c r="DX47" s="23" t="s">
        <v>541</v>
      </c>
      <c r="DY47" s="23" t="s">
        <v>541</v>
      </c>
      <c r="DZ47" s="23" t="s">
        <v>541</v>
      </c>
      <c r="EA47" s="23" t="s">
        <v>541</v>
      </c>
      <c r="EB47" s="23" t="s">
        <v>541</v>
      </c>
      <c r="EC47" s="23" t="s">
        <v>541</v>
      </c>
      <c r="ED47" s="23" t="s">
        <v>541</v>
      </c>
      <c r="EE47" s="23" t="s">
        <v>541</v>
      </c>
      <c r="EF47" s="23" t="s">
        <v>541</v>
      </c>
      <c r="EG47" s="23" t="s">
        <v>541</v>
      </c>
      <c r="EH47" s="23" t="s">
        <v>541</v>
      </c>
      <c r="EI47" s="23" t="s">
        <v>541</v>
      </c>
      <c r="EJ47" s="23" t="s">
        <v>541</v>
      </c>
      <c r="EK47" s="23" t="s">
        <v>541</v>
      </c>
      <c r="EL47" s="23" t="s">
        <v>541</v>
      </c>
      <c r="EM47" s="23" t="s">
        <v>541</v>
      </c>
      <c r="EN47" s="23" t="s">
        <v>541</v>
      </c>
      <c r="EO47" s="23" t="s">
        <v>541</v>
      </c>
      <c r="EP47" s="23" t="s">
        <v>541</v>
      </c>
      <c r="EQ47" s="23" t="s">
        <v>541</v>
      </c>
      <c r="ER47" s="23" t="s">
        <v>541</v>
      </c>
      <c r="ES47" s="23" t="s">
        <v>541</v>
      </c>
      <c r="ET47" s="23" t="s">
        <v>541</v>
      </c>
    </row>
    <row r="48" spans="7:150" x14ac:dyDescent="0.25">
      <c r="G48" s="36"/>
      <c r="H48" s="23">
        <v>98028</v>
      </c>
      <c r="I48" s="23">
        <v>8</v>
      </c>
      <c r="J48" s="23">
        <v>34</v>
      </c>
      <c r="K48" s="23">
        <v>34</v>
      </c>
      <c r="L48" s="23">
        <v>7</v>
      </c>
      <c r="M48" s="23">
        <v>5</v>
      </c>
      <c r="N48" s="23">
        <v>30</v>
      </c>
      <c r="O48" s="23">
        <v>29</v>
      </c>
      <c r="P48" s="23">
        <v>34</v>
      </c>
      <c r="Q48" s="23">
        <v>25</v>
      </c>
      <c r="R48" s="23">
        <v>29</v>
      </c>
      <c r="S48" s="23">
        <v>33</v>
      </c>
      <c r="T48" s="23">
        <v>27</v>
      </c>
      <c r="U48" s="36"/>
      <c r="V48" s="23">
        <v>98028</v>
      </c>
      <c r="W48" s="80">
        <v>4.793289394847214E-3</v>
      </c>
      <c r="X48" s="80">
        <v>7.5254537405931828E-3</v>
      </c>
      <c r="Y48" s="80">
        <v>7.2217502124044177E-3</v>
      </c>
      <c r="Z48" s="80">
        <v>1.66270783847981E-2</v>
      </c>
      <c r="AA48" s="80">
        <v>1.1160714285714286E-2</v>
      </c>
      <c r="AB48" s="80">
        <v>5.1777701070072485E-3</v>
      </c>
      <c r="AC48" s="80">
        <v>6.7979371776840129E-3</v>
      </c>
      <c r="AD48" s="80">
        <v>6.9714988722575357E-3</v>
      </c>
      <c r="AE48" s="80">
        <v>6.2096373571783412E-3</v>
      </c>
      <c r="AF48" s="80">
        <v>6.6605420303169497E-3</v>
      </c>
      <c r="AG48" s="80">
        <v>8.4442169907881261E-3</v>
      </c>
      <c r="AH48" s="80">
        <v>6.9695405265875069E-3</v>
      </c>
      <c r="AI48" s="36"/>
      <c r="AJ48" s="23">
        <v>98038</v>
      </c>
      <c r="AK48" s="23"/>
      <c r="AL48" s="23"/>
      <c r="AM48" s="23"/>
      <c r="AN48" s="23"/>
      <c r="AO48" s="23"/>
      <c r="AP48" s="23"/>
      <c r="AQ48" s="23"/>
      <c r="AR48" s="23">
        <v>1</v>
      </c>
      <c r="AS48" s="36"/>
      <c r="AT48" s="23">
        <v>98038</v>
      </c>
      <c r="AU48" s="80">
        <v>0</v>
      </c>
      <c r="AV48" s="80">
        <v>0</v>
      </c>
      <c r="AW48" s="80">
        <v>0</v>
      </c>
      <c r="AX48" s="80">
        <v>0</v>
      </c>
      <c r="AY48" s="80">
        <v>0</v>
      </c>
      <c r="AZ48" s="80">
        <v>0</v>
      </c>
      <c r="BA48" s="80">
        <v>0</v>
      </c>
      <c r="BB48" s="80">
        <v>5.0505050505050509E-3</v>
      </c>
      <c r="BC48" s="36"/>
      <c r="BD48" s="23">
        <v>98038</v>
      </c>
      <c r="BE48" s="23"/>
      <c r="BF48" s="23"/>
      <c r="BG48" s="23"/>
      <c r="BH48" s="23"/>
      <c r="BI48" s="23"/>
      <c r="BJ48" s="23"/>
      <c r="BK48" s="23"/>
      <c r="BL48" s="23">
        <v>1</v>
      </c>
      <c r="BM48" s="36"/>
      <c r="BN48" s="23">
        <v>98038</v>
      </c>
      <c r="BO48" s="80">
        <v>0</v>
      </c>
      <c r="BP48" s="80">
        <v>0</v>
      </c>
      <c r="BQ48" s="80">
        <v>0</v>
      </c>
      <c r="BR48" s="80">
        <v>0</v>
      </c>
      <c r="BS48" s="80">
        <v>0</v>
      </c>
      <c r="BT48" s="80">
        <v>0</v>
      </c>
      <c r="BU48" s="80">
        <v>0</v>
      </c>
      <c r="BV48" s="80">
        <v>5.5555555555555558E-3</v>
      </c>
      <c r="BW48" s="36"/>
      <c r="BX48" s="23">
        <v>98028</v>
      </c>
      <c r="BY48" s="77">
        <v>155007.77999999901</v>
      </c>
      <c r="BZ48" s="77">
        <v>204530.37</v>
      </c>
      <c r="CA48" s="77">
        <v>214625.44</v>
      </c>
      <c r="CB48" s="77">
        <v>240232.15999999901</v>
      </c>
      <c r="CC48" s="77">
        <v>232634.99999999901</v>
      </c>
      <c r="CD48" s="77">
        <v>222749.38</v>
      </c>
      <c r="CE48" s="77">
        <v>229313.03</v>
      </c>
      <c r="CF48" s="77">
        <v>218131.03</v>
      </c>
      <c r="CG48" s="77">
        <v>222105.5</v>
      </c>
      <c r="CH48" s="77">
        <v>229317.52999999901</v>
      </c>
      <c r="CI48" s="77">
        <v>234310.58</v>
      </c>
      <c r="CJ48" s="77">
        <v>183205.89</v>
      </c>
      <c r="CK48" s="75">
        <v>4037.71</v>
      </c>
      <c r="CL48" s="75">
        <v>4046.02</v>
      </c>
      <c r="CM48" s="75">
        <v>4999.3</v>
      </c>
      <c r="CN48" s="75">
        <v>4230.92</v>
      </c>
      <c r="CO48" s="75">
        <v>3871.75</v>
      </c>
      <c r="CP48" s="75">
        <v>4012.46</v>
      </c>
      <c r="CQ48" s="75">
        <v>179.48999999999899</v>
      </c>
      <c r="CR48" s="75">
        <v>271.75</v>
      </c>
      <c r="CS48" s="75">
        <v>362.66</v>
      </c>
      <c r="CT48" s="75">
        <v>334.52</v>
      </c>
      <c r="CU48" s="75">
        <v>440.91</v>
      </c>
      <c r="CV48" s="75">
        <v>193.55</v>
      </c>
      <c r="CW48" s="77">
        <v>202479.17</v>
      </c>
      <c r="CX48" s="77">
        <v>233810.59</v>
      </c>
      <c r="CY48" s="77">
        <v>227012.78999999899</v>
      </c>
      <c r="CZ48" s="77">
        <v>227234.75</v>
      </c>
      <c r="DA48" s="77">
        <v>222496.40999999901</v>
      </c>
      <c r="DB48" s="77">
        <v>210408.19</v>
      </c>
      <c r="DC48" s="77">
        <v>211467.389999999</v>
      </c>
      <c r="DD48" s="77">
        <v>198985.8</v>
      </c>
      <c r="DE48" s="77">
        <v>202856.83</v>
      </c>
      <c r="DF48" s="77">
        <v>203090.52999999901</v>
      </c>
      <c r="DG48" s="77">
        <v>185201.2</v>
      </c>
      <c r="DH48" s="77">
        <v>175894</v>
      </c>
      <c r="DI48" s="36"/>
      <c r="DJ48" s="23">
        <v>98028</v>
      </c>
      <c r="DK48" s="23" t="s">
        <v>541</v>
      </c>
      <c r="DL48" s="23" t="s">
        <v>541</v>
      </c>
      <c r="DM48" s="23" t="s">
        <v>541</v>
      </c>
      <c r="DN48" s="23" t="s">
        <v>541</v>
      </c>
      <c r="DO48" s="23" t="s">
        <v>541</v>
      </c>
      <c r="DP48" s="23" t="s">
        <v>541</v>
      </c>
      <c r="DQ48" s="23" t="s">
        <v>541</v>
      </c>
      <c r="DR48" s="23" t="s">
        <v>541</v>
      </c>
      <c r="DS48" s="23" t="s">
        <v>541</v>
      </c>
      <c r="DT48" s="23" t="s">
        <v>541</v>
      </c>
      <c r="DU48" s="23" t="s">
        <v>541</v>
      </c>
      <c r="DV48" s="23" t="s">
        <v>541</v>
      </c>
      <c r="DW48" s="23" t="s">
        <v>541</v>
      </c>
      <c r="DX48" s="23" t="s">
        <v>541</v>
      </c>
      <c r="DY48" s="23" t="s">
        <v>541</v>
      </c>
      <c r="DZ48" s="23" t="s">
        <v>541</v>
      </c>
      <c r="EA48" s="23" t="s">
        <v>541</v>
      </c>
      <c r="EB48" s="23" t="s">
        <v>541</v>
      </c>
      <c r="EC48" s="23" t="s">
        <v>541</v>
      </c>
      <c r="ED48" s="23" t="s">
        <v>541</v>
      </c>
      <c r="EE48" s="23" t="s">
        <v>541</v>
      </c>
      <c r="EF48" s="23" t="s">
        <v>541</v>
      </c>
      <c r="EG48" s="23" t="s">
        <v>541</v>
      </c>
      <c r="EH48" s="23" t="s">
        <v>541</v>
      </c>
      <c r="EI48" s="23" t="s">
        <v>541</v>
      </c>
      <c r="EJ48" s="23" t="s">
        <v>541</v>
      </c>
      <c r="EK48" s="23" t="s">
        <v>541</v>
      </c>
      <c r="EL48" s="23" t="s">
        <v>541</v>
      </c>
      <c r="EM48" s="23" t="s">
        <v>541</v>
      </c>
      <c r="EN48" s="23" t="s">
        <v>541</v>
      </c>
      <c r="EO48" s="23" t="s">
        <v>541</v>
      </c>
      <c r="EP48" s="23" t="s">
        <v>541</v>
      </c>
      <c r="EQ48" s="23" t="s">
        <v>541</v>
      </c>
      <c r="ER48" s="23" t="s">
        <v>541</v>
      </c>
      <c r="ES48" s="23" t="s">
        <v>541</v>
      </c>
      <c r="ET48" s="23" t="s">
        <v>541</v>
      </c>
    </row>
    <row r="49" spans="7:150" x14ac:dyDescent="0.25">
      <c r="G49" s="36"/>
      <c r="H49" s="23">
        <v>98029</v>
      </c>
      <c r="I49" s="23">
        <v>7</v>
      </c>
      <c r="J49" s="23">
        <v>30</v>
      </c>
      <c r="K49" s="23">
        <v>17</v>
      </c>
      <c r="L49" s="23">
        <v>6</v>
      </c>
      <c r="M49" s="23">
        <v>1</v>
      </c>
      <c r="N49" s="23">
        <v>28</v>
      </c>
      <c r="O49" s="23">
        <v>27</v>
      </c>
      <c r="P49" s="23">
        <v>22</v>
      </c>
      <c r="Q49" s="23">
        <v>21</v>
      </c>
      <c r="R49" s="23">
        <v>26</v>
      </c>
      <c r="S49" s="23">
        <v>27</v>
      </c>
      <c r="T49" s="23">
        <v>23</v>
      </c>
      <c r="U49" s="36"/>
      <c r="V49" s="23">
        <v>98029</v>
      </c>
      <c r="W49" s="80">
        <v>4.1941282204913119E-3</v>
      </c>
      <c r="X49" s="80">
        <v>6.6401062416998674E-3</v>
      </c>
      <c r="Y49" s="80">
        <v>3.6108751062022089E-3</v>
      </c>
      <c r="Z49" s="80">
        <v>1.4251781472684086E-2</v>
      </c>
      <c r="AA49" s="80">
        <v>2.232142857142857E-3</v>
      </c>
      <c r="AB49" s="80">
        <v>4.832585433206766E-3</v>
      </c>
      <c r="AC49" s="80">
        <v>6.3291139240506328E-3</v>
      </c>
      <c r="AD49" s="80">
        <v>4.5109698585195819E-3</v>
      </c>
      <c r="AE49" s="80">
        <v>5.2160953800298067E-3</v>
      </c>
      <c r="AF49" s="80">
        <v>5.9715204409738175E-3</v>
      </c>
      <c r="AG49" s="80">
        <v>6.9089048106448312E-3</v>
      </c>
      <c r="AH49" s="80">
        <v>5.937016004130098E-3</v>
      </c>
      <c r="AI49" s="36"/>
      <c r="AJ49" s="23">
        <v>98039</v>
      </c>
      <c r="AK49" s="23"/>
      <c r="AL49" s="23"/>
      <c r="AM49" s="23"/>
      <c r="AN49" s="23"/>
      <c r="AO49" s="23"/>
      <c r="AP49" s="23"/>
      <c r="AQ49" s="23"/>
      <c r="AR49" s="23">
        <v>2</v>
      </c>
      <c r="AS49" s="36"/>
      <c r="AT49" s="23">
        <v>98039</v>
      </c>
      <c r="AU49" s="80">
        <v>0</v>
      </c>
      <c r="AV49" s="80">
        <v>0</v>
      </c>
      <c r="AW49" s="80">
        <v>0</v>
      </c>
      <c r="AX49" s="80">
        <v>0</v>
      </c>
      <c r="AY49" s="80">
        <v>0</v>
      </c>
      <c r="AZ49" s="80">
        <v>0</v>
      </c>
      <c r="BA49" s="80">
        <v>0</v>
      </c>
      <c r="BB49" s="80">
        <v>1.0101010101010102E-2</v>
      </c>
      <c r="BC49" s="36"/>
      <c r="BD49" s="23">
        <v>98039</v>
      </c>
      <c r="BE49" s="23"/>
      <c r="BF49" s="23"/>
      <c r="BG49" s="23"/>
      <c r="BH49" s="23"/>
      <c r="BI49" s="23"/>
      <c r="BJ49" s="23"/>
      <c r="BK49" s="23"/>
      <c r="BL49" s="23">
        <v>2</v>
      </c>
      <c r="BM49" s="36"/>
      <c r="BN49" s="23">
        <v>98039</v>
      </c>
      <c r="BO49" s="80">
        <v>0</v>
      </c>
      <c r="BP49" s="80">
        <v>0</v>
      </c>
      <c r="BQ49" s="80">
        <v>0</v>
      </c>
      <c r="BR49" s="80">
        <v>0</v>
      </c>
      <c r="BS49" s="80">
        <v>0</v>
      </c>
      <c r="BT49" s="80">
        <v>0</v>
      </c>
      <c r="BU49" s="80">
        <v>0</v>
      </c>
      <c r="BV49" s="80">
        <v>1.1111111111111112E-2</v>
      </c>
      <c r="BW49" s="36"/>
      <c r="BX49" s="23">
        <v>98029</v>
      </c>
      <c r="BY49" s="77">
        <v>228684.44</v>
      </c>
      <c r="BZ49" s="77">
        <v>264134.34000000003</v>
      </c>
      <c r="CA49" s="77">
        <v>269614.46000000002</v>
      </c>
      <c r="CB49" s="77">
        <v>296951.95</v>
      </c>
      <c r="CC49" s="77">
        <v>300345.33999999898</v>
      </c>
      <c r="CD49" s="77">
        <v>292524.95</v>
      </c>
      <c r="CE49" s="77">
        <v>288460.53000000003</v>
      </c>
      <c r="CF49" s="77">
        <v>285794.98</v>
      </c>
      <c r="CG49" s="77">
        <v>297351.99</v>
      </c>
      <c r="CH49" s="77">
        <v>290633.90999999898</v>
      </c>
      <c r="CI49" s="77">
        <v>284184.32000000001</v>
      </c>
      <c r="CJ49" s="77">
        <v>260933.19</v>
      </c>
      <c r="CK49" s="75">
        <v>870.48</v>
      </c>
      <c r="CL49" s="75">
        <v>320.52999999999997</v>
      </c>
      <c r="CM49" s="75">
        <v>361.37</v>
      </c>
      <c r="CN49" s="75">
        <v>648.78</v>
      </c>
      <c r="CO49" s="75">
        <v>467.1</v>
      </c>
      <c r="CP49" s="75">
        <v>218.44</v>
      </c>
      <c r="CQ49" s="75">
        <v>225.68</v>
      </c>
      <c r="CR49" s="75">
        <v>297.67</v>
      </c>
      <c r="CS49" s="75">
        <v>473.71</v>
      </c>
      <c r="CT49" s="75">
        <v>484.53</v>
      </c>
      <c r="CU49" s="75">
        <v>683.64</v>
      </c>
      <c r="CV49" s="75">
        <v>751.98999999999899</v>
      </c>
      <c r="CW49" s="77">
        <v>299491.5</v>
      </c>
      <c r="CX49" s="77">
        <v>324627.09999999998</v>
      </c>
      <c r="CY49" s="77">
        <v>325174.11</v>
      </c>
      <c r="CZ49" s="77">
        <v>327567.08</v>
      </c>
      <c r="DA49" s="77">
        <v>299583.94</v>
      </c>
      <c r="DB49" s="77">
        <v>289605.18</v>
      </c>
      <c r="DC49" s="77">
        <v>273334.90000000002</v>
      </c>
      <c r="DD49" s="77">
        <v>253503.889999999</v>
      </c>
      <c r="DE49" s="77">
        <v>274480.99</v>
      </c>
      <c r="DF49" s="77">
        <v>251873.00999999899</v>
      </c>
      <c r="DG49" s="77">
        <v>219038.15999999901</v>
      </c>
      <c r="DH49" s="77">
        <v>404061.429999999</v>
      </c>
      <c r="DI49" s="36"/>
      <c r="DJ49" s="23">
        <v>98029</v>
      </c>
      <c r="DK49" s="23" t="s">
        <v>541</v>
      </c>
      <c r="DL49" s="23" t="s">
        <v>541</v>
      </c>
      <c r="DM49" s="23" t="s">
        <v>541</v>
      </c>
      <c r="DN49" s="23" t="s">
        <v>541</v>
      </c>
      <c r="DO49" s="23" t="s">
        <v>541</v>
      </c>
      <c r="DP49" s="23" t="s">
        <v>541</v>
      </c>
      <c r="DQ49" s="23" t="s">
        <v>541</v>
      </c>
      <c r="DR49" s="23" t="s">
        <v>541</v>
      </c>
      <c r="DS49" s="23" t="s">
        <v>541</v>
      </c>
      <c r="DT49" s="23" t="s">
        <v>541</v>
      </c>
      <c r="DU49" s="23" t="s">
        <v>541</v>
      </c>
      <c r="DV49" s="23" t="s">
        <v>541</v>
      </c>
      <c r="DW49" s="23" t="s">
        <v>541</v>
      </c>
      <c r="DX49" s="23" t="s">
        <v>541</v>
      </c>
      <c r="DY49" s="23" t="s">
        <v>541</v>
      </c>
      <c r="DZ49" s="23" t="s">
        <v>541</v>
      </c>
      <c r="EA49" s="23" t="s">
        <v>541</v>
      </c>
      <c r="EB49" s="23" t="s">
        <v>541</v>
      </c>
      <c r="EC49" s="23" t="s">
        <v>541</v>
      </c>
      <c r="ED49" s="23" t="s">
        <v>541</v>
      </c>
      <c r="EE49" s="23" t="s">
        <v>541</v>
      </c>
      <c r="EF49" s="23" t="s">
        <v>541</v>
      </c>
      <c r="EG49" s="23" t="s">
        <v>541</v>
      </c>
      <c r="EH49" s="23" t="s">
        <v>541</v>
      </c>
      <c r="EI49" s="23" t="s">
        <v>541</v>
      </c>
      <c r="EJ49" s="23" t="s">
        <v>541</v>
      </c>
      <c r="EK49" s="23" t="s">
        <v>541</v>
      </c>
      <c r="EL49" s="23" t="s">
        <v>541</v>
      </c>
      <c r="EM49" s="23" t="s">
        <v>541</v>
      </c>
      <c r="EN49" s="23" t="s">
        <v>541</v>
      </c>
      <c r="EO49" s="23" t="s">
        <v>541</v>
      </c>
      <c r="EP49" s="23" t="s">
        <v>541</v>
      </c>
      <c r="EQ49" s="23" t="s">
        <v>541</v>
      </c>
      <c r="ER49" s="23" t="s">
        <v>541</v>
      </c>
      <c r="ES49" s="23" t="s">
        <v>541</v>
      </c>
      <c r="ET49" s="23" t="s">
        <v>541</v>
      </c>
    </row>
    <row r="50" spans="7:150" x14ac:dyDescent="0.25">
      <c r="G50" s="36"/>
      <c r="H50" s="23">
        <v>98030</v>
      </c>
      <c r="I50" s="23">
        <v>26</v>
      </c>
      <c r="J50" s="23">
        <v>76</v>
      </c>
      <c r="K50" s="23">
        <v>82</v>
      </c>
      <c r="L50" s="23">
        <v>12</v>
      </c>
      <c r="M50" s="23">
        <v>8</v>
      </c>
      <c r="N50" s="23">
        <v>117</v>
      </c>
      <c r="O50" s="23">
        <v>82</v>
      </c>
      <c r="P50" s="23">
        <v>107</v>
      </c>
      <c r="Q50" s="23">
        <v>85</v>
      </c>
      <c r="R50" s="23">
        <v>88</v>
      </c>
      <c r="S50" s="23">
        <v>65</v>
      </c>
      <c r="T50" s="23">
        <v>59</v>
      </c>
      <c r="U50" s="36"/>
      <c r="V50" s="23">
        <v>98030</v>
      </c>
      <c r="W50" s="80">
        <v>1.5578190533253445E-2</v>
      </c>
      <c r="X50" s="80">
        <v>1.6821602478972998E-2</v>
      </c>
      <c r="Y50" s="80">
        <v>1.7417162276975363E-2</v>
      </c>
      <c r="Z50" s="80">
        <v>2.8503562945368172E-2</v>
      </c>
      <c r="AA50" s="80">
        <v>1.7857142857142856E-2</v>
      </c>
      <c r="AB50" s="80">
        <v>2.0193303417328272E-2</v>
      </c>
      <c r="AC50" s="80">
        <v>1.9221753398968588E-2</v>
      </c>
      <c r="AD50" s="80">
        <v>2.193971703916342E-2</v>
      </c>
      <c r="AE50" s="80">
        <v>2.1112767014406359E-2</v>
      </c>
      <c r="AF50" s="80">
        <v>2.0211299954065228E-2</v>
      </c>
      <c r="AG50" s="80">
        <v>1.6632548618219039E-2</v>
      </c>
      <c r="AH50" s="80">
        <v>1.5229736706246774E-2</v>
      </c>
      <c r="AI50" s="36"/>
      <c r="AJ50" s="23">
        <v>98040</v>
      </c>
      <c r="AK50" s="23"/>
      <c r="AL50" s="23"/>
      <c r="AM50" s="23"/>
      <c r="AN50" s="23">
        <v>3</v>
      </c>
      <c r="AO50" s="23">
        <v>1</v>
      </c>
      <c r="AP50" s="23"/>
      <c r="AQ50" s="23"/>
      <c r="AR50" s="23"/>
      <c r="AS50" s="36"/>
      <c r="AT50" s="23">
        <v>98040</v>
      </c>
      <c r="AU50" s="80">
        <v>0</v>
      </c>
      <c r="AV50" s="80">
        <v>0</v>
      </c>
      <c r="AW50" s="80">
        <v>0</v>
      </c>
      <c r="AX50" s="80">
        <v>1.5706806282722512E-2</v>
      </c>
      <c r="AY50" s="80">
        <v>3.5460992907801418E-3</v>
      </c>
      <c r="AZ50" s="80">
        <v>0</v>
      </c>
      <c r="BA50" s="80">
        <v>0</v>
      </c>
      <c r="BB50" s="80">
        <v>0</v>
      </c>
      <c r="BC50" s="36"/>
      <c r="BD50" s="23">
        <v>98040</v>
      </c>
      <c r="BE50" s="23"/>
      <c r="BF50" s="23"/>
      <c r="BG50" s="23"/>
      <c r="BH50" s="23">
        <v>3</v>
      </c>
      <c r="BI50" s="23">
        <v>1</v>
      </c>
      <c r="BJ50" s="23"/>
      <c r="BK50" s="23"/>
      <c r="BL50" s="23"/>
      <c r="BM50" s="36"/>
      <c r="BN50" s="23">
        <v>98040</v>
      </c>
      <c r="BO50" s="80">
        <v>0</v>
      </c>
      <c r="BP50" s="80">
        <v>0</v>
      </c>
      <c r="BQ50" s="80">
        <v>0</v>
      </c>
      <c r="BR50" s="80">
        <v>1.6393442622950821E-2</v>
      </c>
      <c r="BS50" s="80">
        <v>3.7174721189591076E-3</v>
      </c>
      <c r="BT50" s="80">
        <v>0</v>
      </c>
      <c r="BU50" s="80">
        <v>0</v>
      </c>
      <c r="BV50" s="80">
        <v>0</v>
      </c>
      <c r="BW50" s="36"/>
      <c r="BX50" s="23">
        <v>98030</v>
      </c>
      <c r="BY50" s="77">
        <v>719801.58</v>
      </c>
      <c r="BZ50" s="77">
        <v>895172.12</v>
      </c>
      <c r="CA50" s="77">
        <v>1003207.03999999</v>
      </c>
      <c r="CB50" s="77">
        <v>1079472.45999999</v>
      </c>
      <c r="CC50" s="77">
        <v>1112698.02</v>
      </c>
      <c r="CD50" s="77">
        <v>1125326.33</v>
      </c>
      <c r="CE50" s="77">
        <v>1148530.04999999</v>
      </c>
      <c r="CF50" s="77">
        <v>1146653.0699999901</v>
      </c>
      <c r="CG50" s="77">
        <v>1159450.04</v>
      </c>
      <c r="CH50" s="77">
        <v>1172048.3999999899</v>
      </c>
      <c r="CI50" s="77">
        <v>1189282.3</v>
      </c>
      <c r="CJ50" s="77">
        <v>866588.92</v>
      </c>
      <c r="CK50" s="75">
        <v>173.64</v>
      </c>
      <c r="CL50" s="75">
        <v>173</v>
      </c>
      <c r="CM50" s="75">
        <v>33.26</v>
      </c>
      <c r="CN50" s="75">
        <v>115.09</v>
      </c>
      <c r="CO50" s="75">
        <v>264.12</v>
      </c>
      <c r="CP50" s="75">
        <v>620.38</v>
      </c>
      <c r="CQ50" s="75">
        <v>954.469999999999</v>
      </c>
      <c r="CR50" s="75">
        <v>762.86</v>
      </c>
      <c r="CS50" s="75">
        <v>1071.5999999999999</v>
      </c>
      <c r="CT50" s="75">
        <v>956.35</v>
      </c>
      <c r="CU50" s="75">
        <v>1308.21</v>
      </c>
      <c r="CV50" s="75">
        <v>1774.6599999999901</v>
      </c>
      <c r="CW50" s="77">
        <v>573230.73</v>
      </c>
      <c r="CX50" s="77">
        <v>634533.94999999902</v>
      </c>
      <c r="CY50" s="77">
        <v>650990</v>
      </c>
      <c r="CZ50" s="77">
        <v>671731.97</v>
      </c>
      <c r="DA50" s="77">
        <v>661150.78</v>
      </c>
      <c r="DB50" s="77">
        <v>644560.11</v>
      </c>
      <c r="DC50" s="77">
        <v>635649.31999999995</v>
      </c>
      <c r="DD50" s="77">
        <v>629393.97</v>
      </c>
      <c r="DE50" s="77">
        <v>651115.799999999</v>
      </c>
      <c r="DF50" s="77">
        <v>638979.34</v>
      </c>
      <c r="DG50" s="77">
        <v>662545.23</v>
      </c>
      <c r="DH50" s="77">
        <v>625922.99999999895</v>
      </c>
      <c r="DI50" s="36"/>
      <c r="DJ50" s="23">
        <v>98030</v>
      </c>
      <c r="DK50" s="23" t="s">
        <v>541</v>
      </c>
      <c r="DL50" s="23" t="s">
        <v>541</v>
      </c>
      <c r="DM50" s="23" t="s">
        <v>541</v>
      </c>
      <c r="DN50" s="23" t="s">
        <v>541</v>
      </c>
      <c r="DO50" s="23" t="s">
        <v>541</v>
      </c>
      <c r="DP50" s="23" t="s">
        <v>541</v>
      </c>
      <c r="DQ50" s="23" t="s">
        <v>541</v>
      </c>
      <c r="DR50" s="23" t="s">
        <v>541</v>
      </c>
      <c r="DS50" s="23" t="s">
        <v>541</v>
      </c>
      <c r="DT50" s="23" t="s">
        <v>541</v>
      </c>
      <c r="DU50" s="23" t="s">
        <v>541</v>
      </c>
      <c r="DV50" s="23" t="s">
        <v>541</v>
      </c>
      <c r="DW50" s="23" t="s">
        <v>541</v>
      </c>
      <c r="DX50" s="23" t="s">
        <v>541</v>
      </c>
      <c r="DY50" s="23" t="s">
        <v>541</v>
      </c>
      <c r="DZ50" s="23" t="s">
        <v>541</v>
      </c>
      <c r="EA50" s="23" t="s">
        <v>541</v>
      </c>
      <c r="EB50" s="23" t="s">
        <v>541</v>
      </c>
      <c r="EC50" s="23" t="s">
        <v>541</v>
      </c>
      <c r="ED50" s="23" t="s">
        <v>541</v>
      </c>
      <c r="EE50" s="23" t="s">
        <v>541</v>
      </c>
      <c r="EF50" s="23" t="s">
        <v>541</v>
      </c>
      <c r="EG50" s="23" t="s">
        <v>541</v>
      </c>
      <c r="EH50" s="23" t="s">
        <v>541</v>
      </c>
      <c r="EI50" s="23" t="s">
        <v>541</v>
      </c>
      <c r="EJ50" s="23" t="s">
        <v>541</v>
      </c>
      <c r="EK50" s="23" t="s">
        <v>541</v>
      </c>
      <c r="EL50" s="23" t="s">
        <v>541</v>
      </c>
      <c r="EM50" s="23" t="s">
        <v>541</v>
      </c>
      <c r="EN50" s="23" t="s">
        <v>541</v>
      </c>
      <c r="EO50" s="23" t="s">
        <v>541</v>
      </c>
      <c r="EP50" s="23" t="s">
        <v>541</v>
      </c>
      <c r="EQ50" s="23" t="s">
        <v>541</v>
      </c>
      <c r="ER50" s="23" t="s">
        <v>541</v>
      </c>
      <c r="ES50" s="23" t="s">
        <v>541</v>
      </c>
      <c r="ET50" s="23" t="s">
        <v>541</v>
      </c>
    </row>
    <row r="51" spans="7:150" x14ac:dyDescent="0.25">
      <c r="G51" s="36"/>
      <c r="H51" s="23">
        <v>98031</v>
      </c>
      <c r="I51" s="23">
        <v>29</v>
      </c>
      <c r="J51" s="23">
        <v>95</v>
      </c>
      <c r="K51" s="23">
        <v>88</v>
      </c>
      <c r="L51" s="23">
        <v>8</v>
      </c>
      <c r="M51" s="23">
        <v>11</v>
      </c>
      <c r="N51" s="23">
        <v>95</v>
      </c>
      <c r="O51" s="23">
        <v>74</v>
      </c>
      <c r="P51" s="23">
        <v>105</v>
      </c>
      <c r="Q51" s="23">
        <v>80</v>
      </c>
      <c r="R51" s="23">
        <v>67</v>
      </c>
      <c r="S51" s="23">
        <v>44</v>
      </c>
      <c r="T51" s="23">
        <v>59</v>
      </c>
      <c r="U51" s="36"/>
      <c r="V51" s="23">
        <v>98031</v>
      </c>
      <c r="W51" s="80">
        <v>1.737567405632115E-2</v>
      </c>
      <c r="X51" s="80">
        <v>2.1027003098716246E-2</v>
      </c>
      <c r="Y51" s="80">
        <v>1.8691588785046728E-2</v>
      </c>
      <c r="Z51" s="80">
        <v>1.9002375296912115E-2</v>
      </c>
      <c r="AA51" s="80">
        <v>2.4553571428571428E-2</v>
      </c>
      <c r="AB51" s="80">
        <v>1.6396272005522954E-2</v>
      </c>
      <c r="AC51" s="80">
        <v>1.7346460384435068E-2</v>
      </c>
      <c r="AD51" s="80">
        <v>2.1529628870207096E-2</v>
      </c>
      <c r="AE51" s="80">
        <v>1.987083954297069E-2</v>
      </c>
      <c r="AF51" s="80">
        <v>1.5388148828663299E-2</v>
      </c>
      <c r="AG51" s="80">
        <v>1.1258955987717503E-2</v>
      </c>
      <c r="AH51" s="80">
        <v>1.5229736706246774E-2</v>
      </c>
      <c r="AI51" s="36"/>
      <c r="AJ51" s="23">
        <v>98042</v>
      </c>
      <c r="AK51" s="23"/>
      <c r="AL51" s="23"/>
      <c r="AM51" s="23"/>
      <c r="AN51" s="23"/>
      <c r="AO51" s="23"/>
      <c r="AP51" s="23">
        <v>7</v>
      </c>
      <c r="AQ51" s="23">
        <v>1</v>
      </c>
      <c r="AR51" s="23">
        <v>1</v>
      </c>
      <c r="AS51" s="36"/>
      <c r="AT51" s="23">
        <v>98042</v>
      </c>
      <c r="AU51" s="80">
        <v>0</v>
      </c>
      <c r="AV51" s="80">
        <v>0</v>
      </c>
      <c r="AW51" s="80">
        <v>0</v>
      </c>
      <c r="AX51" s="80">
        <v>0</v>
      </c>
      <c r="AY51" s="80">
        <v>0</v>
      </c>
      <c r="AZ51" s="80">
        <v>2.7237354085603113E-2</v>
      </c>
      <c r="BA51" s="80">
        <v>4.6511627906976744E-3</v>
      </c>
      <c r="BB51" s="80">
        <v>5.0505050505050509E-3</v>
      </c>
      <c r="BC51" s="36"/>
      <c r="BD51" s="23">
        <v>98042</v>
      </c>
      <c r="BE51" s="23"/>
      <c r="BF51" s="23"/>
      <c r="BG51" s="23"/>
      <c r="BH51" s="23"/>
      <c r="BI51" s="23"/>
      <c r="BJ51" s="23">
        <v>7</v>
      </c>
      <c r="BK51" s="23">
        <v>1</v>
      </c>
      <c r="BL51" s="23">
        <v>1</v>
      </c>
      <c r="BM51" s="36"/>
      <c r="BN51" s="23">
        <v>98042</v>
      </c>
      <c r="BO51" s="80">
        <v>0</v>
      </c>
      <c r="BP51" s="80">
        <v>0</v>
      </c>
      <c r="BQ51" s="80">
        <v>0</v>
      </c>
      <c r="BR51" s="80">
        <v>0</v>
      </c>
      <c r="BS51" s="80">
        <v>0</v>
      </c>
      <c r="BT51" s="80">
        <v>2.8806584362139918E-2</v>
      </c>
      <c r="BU51" s="80">
        <v>5.0251256281407036E-3</v>
      </c>
      <c r="BV51" s="80">
        <v>5.5555555555555558E-3</v>
      </c>
      <c r="BW51" s="36"/>
      <c r="BX51" s="23">
        <v>98031</v>
      </c>
      <c r="BY51" s="77">
        <v>609760.38</v>
      </c>
      <c r="BZ51" s="77">
        <v>743697.58</v>
      </c>
      <c r="CA51" s="77">
        <v>833176.1</v>
      </c>
      <c r="CB51" s="77">
        <v>905709.8</v>
      </c>
      <c r="CC51" s="77">
        <v>946933.58999999904</v>
      </c>
      <c r="CD51" s="77">
        <v>938243</v>
      </c>
      <c r="CE51" s="77">
        <v>948840.19</v>
      </c>
      <c r="CF51" s="77">
        <v>936435.1</v>
      </c>
      <c r="CG51" s="77">
        <v>932613.02</v>
      </c>
      <c r="CH51" s="77">
        <v>937862.05999999901</v>
      </c>
      <c r="CI51" s="77">
        <v>964363.26</v>
      </c>
      <c r="CJ51" s="77">
        <v>699926.51</v>
      </c>
      <c r="CK51" s="75">
        <v>1257.5899999999999</v>
      </c>
      <c r="CL51" s="75">
        <v>3994.1899999999901</v>
      </c>
      <c r="CM51" s="75">
        <v>5409.87</v>
      </c>
      <c r="CN51" s="75">
        <v>4778.08</v>
      </c>
      <c r="CO51" s="75">
        <v>5004.8099999999904</v>
      </c>
      <c r="CP51" s="75">
        <v>5465.0499999999902</v>
      </c>
      <c r="CQ51" s="75">
        <v>5565.79</v>
      </c>
      <c r="CR51" s="75">
        <v>5748.36</v>
      </c>
      <c r="CS51" s="75">
        <v>5985.75</v>
      </c>
      <c r="CT51" s="75">
        <v>6086.07</v>
      </c>
      <c r="CU51" s="75">
        <v>6541.8299999999899</v>
      </c>
      <c r="CV51" s="75">
        <v>7162.6299999999901</v>
      </c>
      <c r="CW51" s="77">
        <v>701507.16999999899</v>
      </c>
      <c r="CX51" s="77">
        <v>788958.85</v>
      </c>
      <c r="CY51" s="77">
        <v>765452.64</v>
      </c>
      <c r="CZ51" s="77">
        <v>799160.66</v>
      </c>
      <c r="DA51" s="77">
        <v>791360.87</v>
      </c>
      <c r="DB51" s="77">
        <v>763041.25</v>
      </c>
      <c r="DC51" s="77">
        <v>735375.97999999905</v>
      </c>
      <c r="DD51" s="77">
        <v>721898.43</v>
      </c>
      <c r="DE51" s="77">
        <v>712173.1</v>
      </c>
      <c r="DF51" s="77">
        <v>710004.14</v>
      </c>
      <c r="DG51" s="77">
        <v>707958.84999999905</v>
      </c>
      <c r="DH51" s="77">
        <v>655832.91999999899</v>
      </c>
      <c r="DI51" s="36"/>
      <c r="DJ51" s="23">
        <v>98031</v>
      </c>
      <c r="DK51" s="23" t="s">
        <v>541</v>
      </c>
      <c r="DL51" s="23" t="s">
        <v>541</v>
      </c>
      <c r="DM51" s="23" t="s">
        <v>541</v>
      </c>
      <c r="DN51" s="23" t="s">
        <v>541</v>
      </c>
      <c r="DO51" s="23" t="s">
        <v>541</v>
      </c>
      <c r="DP51" s="23" t="s">
        <v>541</v>
      </c>
      <c r="DQ51" s="23" t="s">
        <v>541</v>
      </c>
      <c r="DR51" s="23" t="s">
        <v>541</v>
      </c>
      <c r="DS51" s="23" t="s">
        <v>541</v>
      </c>
      <c r="DT51" s="23" t="s">
        <v>541</v>
      </c>
      <c r="DU51" s="23" t="s">
        <v>541</v>
      </c>
      <c r="DV51" s="23" t="s">
        <v>541</v>
      </c>
      <c r="DW51" s="23" t="s">
        <v>541</v>
      </c>
      <c r="DX51" s="23" t="s">
        <v>541</v>
      </c>
      <c r="DY51" s="23" t="s">
        <v>541</v>
      </c>
      <c r="DZ51" s="23" t="s">
        <v>541</v>
      </c>
      <c r="EA51" s="23" t="s">
        <v>541</v>
      </c>
      <c r="EB51" s="23" t="s">
        <v>541</v>
      </c>
      <c r="EC51" s="23" t="s">
        <v>541</v>
      </c>
      <c r="ED51" s="23" t="s">
        <v>541</v>
      </c>
      <c r="EE51" s="23" t="s">
        <v>541</v>
      </c>
      <c r="EF51" s="23" t="s">
        <v>541</v>
      </c>
      <c r="EG51" s="23" t="s">
        <v>541</v>
      </c>
      <c r="EH51" s="23" t="s">
        <v>541</v>
      </c>
      <c r="EI51" s="23" t="s">
        <v>541</v>
      </c>
      <c r="EJ51" s="23" t="s">
        <v>541</v>
      </c>
      <c r="EK51" s="23" t="s">
        <v>541</v>
      </c>
      <c r="EL51" s="23" t="s">
        <v>541</v>
      </c>
      <c r="EM51" s="23" t="s">
        <v>541</v>
      </c>
      <c r="EN51" s="23" t="s">
        <v>541</v>
      </c>
      <c r="EO51" s="23" t="s">
        <v>541</v>
      </c>
      <c r="EP51" s="23" t="s">
        <v>541</v>
      </c>
      <c r="EQ51" s="23" t="s">
        <v>541</v>
      </c>
      <c r="ER51" s="23" t="s">
        <v>541</v>
      </c>
      <c r="ES51" s="23" t="s">
        <v>541</v>
      </c>
      <c r="ET51" s="23" t="s">
        <v>541</v>
      </c>
    </row>
    <row r="52" spans="7:150" x14ac:dyDescent="0.25">
      <c r="G52" s="36"/>
      <c r="H52" s="23">
        <v>98032</v>
      </c>
      <c r="I52" s="23">
        <v>45</v>
      </c>
      <c r="J52" s="23">
        <v>100</v>
      </c>
      <c r="K52" s="23">
        <v>117</v>
      </c>
      <c r="L52" s="23">
        <v>11</v>
      </c>
      <c r="M52" s="23">
        <v>8</v>
      </c>
      <c r="N52" s="23">
        <v>152</v>
      </c>
      <c r="O52" s="23">
        <v>107</v>
      </c>
      <c r="P52" s="23">
        <v>117</v>
      </c>
      <c r="Q52" s="23">
        <v>111</v>
      </c>
      <c r="R52" s="23">
        <v>74</v>
      </c>
      <c r="S52" s="23">
        <v>67</v>
      </c>
      <c r="T52" s="23">
        <v>73</v>
      </c>
      <c r="U52" s="36"/>
      <c r="V52" s="23">
        <v>98032</v>
      </c>
      <c r="W52" s="80">
        <v>2.696225284601558E-2</v>
      </c>
      <c r="X52" s="80">
        <v>2.2133687472332891E-2</v>
      </c>
      <c r="Y52" s="80">
        <v>2.4851316907391674E-2</v>
      </c>
      <c r="Z52" s="80">
        <v>2.6128266033254157E-2</v>
      </c>
      <c r="AA52" s="80">
        <v>1.7857142857142856E-2</v>
      </c>
      <c r="AB52" s="80">
        <v>2.6234035208836728E-2</v>
      </c>
      <c r="AC52" s="80">
        <v>2.5082044069385842E-2</v>
      </c>
      <c r="AD52" s="80">
        <v>2.3990157883945047E-2</v>
      </c>
      <c r="AE52" s="80">
        <v>2.7570789865871834E-2</v>
      </c>
      <c r="AF52" s="80">
        <v>1.6995865870463943E-2</v>
      </c>
      <c r="AG52" s="80">
        <v>1.7144319344933469E-2</v>
      </c>
      <c r="AH52" s="80">
        <v>1.8843572534847704E-2</v>
      </c>
      <c r="AI52" s="36"/>
      <c r="AJ52" s="23">
        <v>98047</v>
      </c>
      <c r="AK52" s="23"/>
      <c r="AL52" s="23"/>
      <c r="AM52" s="23"/>
      <c r="AN52" s="23">
        <v>2</v>
      </c>
      <c r="AO52" s="23">
        <v>1</v>
      </c>
      <c r="AP52" s="23"/>
      <c r="AQ52" s="23"/>
      <c r="AR52" s="23"/>
      <c r="AS52" s="36"/>
      <c r="AT52" s="23">
        <v>98047</v>
      </c>
      <c r="AU52" s="80">
        <v>0</v>
      </c>
      <c r="AV52" s="80">
        <v>0</v>
      </c>
      <c r="AW52" s="80">
        <v>0</v>
      </c>
      <c r="AX52" s="80">
        <v>1.0471204188481676E-2</v>
      </c>
      <c r="AY52" s="80">
        <v>3.5460992907801418E-3</v>
      </c>
      <c r="AZ52" s="80">
        <v>0</v>
      </c>
      <c r="BA52" s="80">
        <v>0</v>
      </c>
      <c r="BB52" s="80">
        <v>0</v>
      </c>
      <c r="BC52" s="36"/>
      <c r="BD52" s="23">
        <v>98047</v>
      </c>
      <c r="BE52" s="23"/>
      <c r="BF52" s="23"/>
      <c r="BG52" s="23"/>
      <c r="BH52" s="23">
        <v>2</v>
      </c>
      <c r="BI52" s="23">
        <v>1</v>
      </c>
      <c r="BJ52" s="23"/>
      <c r="BK52" s="23"/>
      <c r="BL52" s="23"/>
      <c r="BM52" s="36"/>
      <c r="BN52" s="23">
        <v>98047</v>
      </c>
      <c r="BO52" s="80">
        <v>0</v>
      </c>
      <c r="BP52" s="80">
        <v>0</v>
      </c>
      <c r="BQ52" s="80">
        <v>0</v>
      </c>
      <c r="BR52" s="80">
        <v>1.092896174863388E-2</v>
      </c>
      <c r="BS52" s="80">
        <v>3.7174721189591076E-3</v>
      </c>
      <c r="BT52" s="80">
        <v>0</v>
      </c>
      <c r="BU52" s="80">
        <v>0</v>
      </c>
      <c r="BV52" s="80">
        <v>0</v>
      </c>
      <c r="BW52" s="36"/>
      <c r="BX52" s="23">
        <v>98032</v>
      </c>
      <c r="BY52" s="77">
        <v>1018437.19</v>
      </c>
      <c r="BZ52" s="77">
        <v>1292657.45</v>
      </c>
      <c r="CA52" s="77">
        <v>1439230.13</v>
      </c>
      <c r="CB52" s="77">
        <v>1592851.95</v>
      </c>
      <c r="CC52" s="77">
        <v>1653144.54</v>
      </c>
      <c r="CD52" s="77">
        <v>1664479.51999999</v>
      </c>
      <c r="CE52" s="77">
        <v>1677441.09</v>
      </c>
      <c r="CF52" s="77">
        <v>1681521.4099999899</v>
      </c>
      <c r="CG52" s="77">
        <v>1707694.97999999</v>
      </c>
      <c r="CH52" s="77">
        <v>1703593.13</v>
      </c>
      <c r="CI52" s="77">
        <v>1691387.96999999</v>
      </c>
      <c r="CJ52" s="77">
        <v>1185801.28999999</v>
      </c>
      <c r="CK52" s="75">
        <v>1877.1</v>
      </c>
      <c r="CL52" s="75">
        <v>2713.36</v>
      </c>
      <c r="CM52" s="75">
        <v>3227.63</v>
      </c>
      <c r="CN52" s="75">
        <v>4075.11</v>
      </c>
      <c r="CO52" s="75">
        <v>3603.13</v>
      </c>
      <c r="CP52" s="75">
        <v>4189.82</v>
      </c>
      <c r="CQ52" s="75">
        <v>4642.1799999999903</v>
      </c>
      <c r="CR52" s="75">
        <v>4327.7299999999996</v>
      </c>
      <c r="CS52" s="75">
        <v>3561.26999999999</v>
      </c>
      <c r="CT52" s="75">
        <v>3474.6499999999901</v>
      </c>
      <c r="CU52" s="75">
        <v>3892.53999999999</v>
      </c>
      <c r="CV52" s="75">
        <v>4474.17</v>
      </c>
      <c r="CW52" s="77">
        <v>442722.66</v>
      </c>
      <c r="CX52" s="77">
        <v>516695.05</v>
      </c>
      <c r="CY52" s="77">
        <v>539962.76</v>
      </c>
      <c r="CZ52" s="77">
        <v>602061.54</v>
      </c>
      <c r="DA52" s="77">
        <v>594315.36</v>
      </c>
      <c r="DB52" s="77">
        <v>572542.11</v>
      </c>
      <c r="DC52" s="77">
        <v>560609.32999999996</v>
      </c>
      <c r="DD52" s="77">
        <v>533063.89</v>
      </c>
      <c r="DE52" s="77">
        <v>530360.23999999894</v>
      </c>
      <c r="DF52" s="77">
        <v>525801.5</v>
      </c>
      <c r="DG52" s="77">
        <v>513380.14999999898</v>
      </c>
      <c r="DH52" s="77">
        <v>428149.27</v>
      </c>
      <c r="DI52" s="36"/>
      <c r="DJ52" s="23">
        <v>98032</v>
      </c>
      <c r="DK52" s="23" t="s">
        <v>541</v>
      </c>
      <c r="DL52" s="23" t="s">
        <v>541</v>
      </c>
      <c r="DM52" s="23" t="s">
        <v>541</v>
      </c>
      <c r="DN52" s="23" t="s">
        <v>541</v>
      </c>
      <c r="DO52" s="23" t="s">
        <v>541</v>
      </c>
      <c r="DP52" s="23" t="s">
        <v>541</v>
      </c>
      <c r="DQ52" s="23" t="s">
        <v>541</v>
      </c>
      <c r="DR52" s="23" t="s">
        <v>541</v>
      </c>
      <c r="DS52" s="23" t="s">
        <v>541</v>
      </c>
      <c r="DT52" s="23" t="s">
        <v>541</v>
      </c>
      <c r="DU52" s="23" t="s">
        <v>541</v>
      </c>
      <c r="DV52" s="23" t="s">
        <v>541</v>
      </c>
      <c r="DW52" s="23" t="s">
        <v>541</v>
      </c>
      <c r="DX52" s="23" t="s">
        <v>541</v>
      </c>
      <c r="DY52" s="23" t="s">
        <v>541</v>
      </c>
      <c r="DZ52" s="23" t="s">
        <v>541</v>
      </c>
      <c r="EA52" s="23" t="s">
        <v>541</v>
      </c>
      <c r="EB52" s="23" t="s">
        <v>541</v>
      </c>
      <c r="EC52" s="23" t="s">
        <v>541</v>
      </c>
      <c r="ED52" s="23" t="s">
        <v>541</v>
      </c>
      <c r="EE52" s="23" t="s">
        <v>541</v>
      </c>
      <c r="EF52" s="23" t="s">
        <v>541</v>
      </c>
      <c r="EG52" s="23" t="s">
        <v>541</v>
      </c>
      <c r="EH52" s="23" t="s">
        <v>541</v>
      </c>
      <c r="EI52" s="23" t="s">
        <v>541</v>
      </c>
      <c r="EJ52" s="23" t="s">
        <v>541</v>
      </c>
      <c r="EK52" s="23" t="s">
        <v>541</v>
      </c>
      <c r="EL52" s="23" t="s">
        <v>541</v>
      </c>
      <c r="EM52" s="23" t="s">
        <v>541</v>
      </c>
      <c r="EN52" s="23" t="s">
        <v>541</v>
      </c>
      <c r="EO52" s="23" t="s">
        <v>541</v>
      </c>
      <c r="EP52" s="23" t="s">
        <v>541</v>
      </c>
      <c r="EQ52" s="23" t="s">
        <v>541</v>
      </c>
      <c r="ER52" s="23" t="s">
        <v>541</v>
      </c>
      <c r="ES52" s="23" t="s">
        <v>541</v>
      </c>
      <c r="ET52" s="23" t="s">
        <v>541</v>
      </c>
    </row>
    <row r="53" spans="7:150" x14ac:dyDescent="0.25">
      <c r="G53" s="36"/>
      <c r="H53" s="23">
        <v>98033</v>
      </c>
      <c r="I53" s="23">
        <v>7</v>
      </c>
      <c r="J53" s="23">
        <v>25</v>
      </c>
      <c r="K53" s="23">
        <v>27</v>
      </c>
      <c r="L53" s="23">
        <v>4</v>
      </c>
      <c r="M53" s="23">
        <v>3</v>
      </c>
      <c r="N53" s="23">
        <v>32</v>
      </c>
      <c r="O53" s="23">
        <v>26</v>
      </c>
      <c r="P53" s="23">
        <v>26</v>
      </c>
      <c r="Q53" s="23">
        <v>27</v>
      </c>
      <c r="R53" s="23">
        <v>26</v>
      </c>
      <c r="S53" s="23">
        <v>26</v>
      </c>
      <c r="T53" s="23">
        <v>30</v>
      </c>
      <c r="U53" s="36"/>
      <c r="V53" s="23">
        <v>98033</v>
      </c>
      <c r="W53" s="80">
        <v>4.1941282204913119E-3</v>
      </c>
      <c r="X53" s="80">
        <v>5.5334218680832227E-3</v>
      </c>
      <c r="Y53" s="80">
        <v>5.7349192863211558E-3</v>
      </c>
      <c r="Z53" s="80">
        <v>9.5011876484560574E-3</v>
      </c>
      <c r="AA53" s="80">
        <v>6.6964285714285711E-3</v>
      </c>
      <c r="AB53" s="80">
        <v>5.5229547808077319E-3</v>
      </c>
      <c r="AC53" s="80">
        <v>6.0947022972339428E-3</v>
      </c>
      <c r="AD53" s="80">
        <v>5.3311461964322326E-3</v>
      </c>
      <c r="AE53" s="80">
        <v>6.7064083457526085E-3</v>
      </c>
      <c r="AF53" s="80">
        <v>5.9715204409738175E-3</v>
      </c>
      <c r="AG53" s="80">
        <v>6.6530194472876154E-3</v>
      </c>
      <c r="AH53" s="80">
        <v>7.7439339184305631E-3</v>
      </c>
      <c r="AI53" s="36"/>
      <c r="AJ53" s="23">
        <v>98052</v>
      </c>
      <c r="AK53" s="23"/>
      <c r="AL53" s="23"/>
      <c r="AM53" s="23"/>
      <c r="AN53" s="23"/>
      <c r="AO53" s="23"/>
      <c r="AP53" s="23">
        <v>4</v>
      </c>
      <c r="AQ53" s="23"/>
      <c r="AR53" s="23">
        <v>2</v>
      </c>
      <c r="AS53" s="36"/>
      <c r="AT53" s="23">
        <v>98052</v>
      </c>
      <c r="AU53" s="80">
        <v>0</v>
      </c>
      <c r="AV53" s="80">
        <v>0</v>
      </c>
      <c r="AW53" s="80">
        <v>0</v>
      </c>
      <c r="AX53" s="80">
        <v>0</v>
      </c>
      <c r="AY53" s="80">
        <v>0</v>
      </c>
      <c r="AZ53" s="80">
        <v>1.556420233463035E-2</v>
      </c>
      <c r="BA53" s="80">
        <v>0</v>
      </c>
      <c r="BB53" s="80">
        <v>1.0101010101010102E-2</v>
      </c>
      <c r="BC53" s="36"/>
      <c r="BD53" s="23">
        <v>98052</v>
      </c>
      <c r="BE53" s="23"/>
      <c r="BF53" s="23"/>
      <c r="BG53" s="23"/>
      <c r="BH53" s="23"/>
      <c r="BI53" s="23"/>
      <c r="BJ53" s="23">
        <v>4</v>
      </c>
      <c r="BK53" s="23"/>
      <c r="BL53" s="23">
        <v>2</v>
      </c>
      <c r="BM53" s="36"/>
      <c r="BN53" s="23">
        <v>98052</v>
      </c>
      <c r="BO53" s="80">
        <v>0</v>
      </c>
      <c r="BP53" s="80">
        <v>0</v>
      </c>
      <c r="BQ53" s="80">
        <v>0</v>
      </c>
      <c r="BR53" s="80">
        <v>0</v>
      </c>
      <c r="BS53" s="80">
        <v>0</v>
      </c>
      <c r="BT53" s="80">
        <v>1.646090534979424E-2</v>
      </c>
      <c r="BU53" s="80">
        <v>0</v>
      </c>
      <c r="BV53" s="80">
        <v>1.1111111111111112E-2</v>
      </c>
      <c r="BW53" s="36"/>
      <c r="BX53" s="23">
        <v>98033</v>
      </c>
      <c r="BY53" s="77">
        <v>217273.07</v>
      </c>
      <c r="BZ53" s="77">
        <v>266014.09999999998</v>
      </c>
      <c r="CA53" s="77">
        <v>281670.73</v>
      </c>
      <c r="CB53" s="77">
        <v>291120.82</v>
      </c>
      <c r="CC53" s="77">
        <v>295189</v>
      </c>
      <c r="CD53" s="77">
        <v>286492.5</v>
      </c>
      <c r="CE53" s="77">
        <v>285864.77</v>
      </c>
      <c r="CF53" s="77">
        <v>277545.33</v>
      </c>
      <c r="CG53" s="77">
        <v>295653.81</v>
      </c>
      <c r="CH53" s="77">
        <v>300464.39</v>
      </c>
      <c r="CI53" s="77">
        <v>304905.64999999898</v>
      </c>
      <c r="CJ53" s="77">
        <v>284756.55</v>
      </c>
      <c r="CK53" s="75">
        <v>4384.68</v>
      </c>
      <c r="CL53" s="75">
        <v>2870.58</v>
      </c>
      <c r="CM53" s="75">
        <v>2171.54</v>
      </c>
      <c r="CN53" s="75">
        <v>2158.84</v>
      </c>
      <c r="CO53" s="75">
        <v>11056.91</v>
      </c>
      <c r="CP53" s="75">
        <v>4858.26</v>
      </c>
      <c r="CQ53" s="75">
        <v>1436.79</v>
      </c>
      <c r="CR53" s="75">
        <v>1399.92</v>
      </c>
      <c r="CS53" s="75">
        <v>1601.86</v>
      </c>
      <c r="CT53" s="75">
        <v>1024.05</v>
      </c>
      <c r="CU53" s="75">
        <v>1100.4000000000001</v>
      </c>
      <c r="CV53" s="75">
        <v>1453.86</v>
      </c>
      <c r="CW53" s="77">
        <v>303062.64</v>
      </c>
      <c r="CX53" s="77">
        <v>328408.06</v>
      </c>
      <c r="CY53" s="77">
        <v>308791.15000000002</v>
      </c>
      <c r="CZ53" s="77">
        <v>326384.45</v>
      </c>
      <c r="DA53" s="77">
        <v>315935.82</v>
      </c>
      <c r="DB53" s="77">
        <v>289065.46999999997</v>
      </c>
      <c r="DC53" s="77">
        <v>275795.26999999897</v>
      </c>
      <c r="DD53" s="77">
        <v>253772.06999999899</v>
      </c>
      <c r="DE53" s="77">
        <v>261856.72</v>
      </c>
      <c r="DF53" s="77">
        <v>248182.49</v>
      </c>
      <c r="DG53" s="77">
        <v>250820.5</v>
      </c>
      <c r="DH53" s="77">
        <v>259466.359999999</v>
      </c>
      <c r="DI53" s="36"/>
      <c r="DJ53" s="23">
        <v>98033</v>
      </c>
      <c r="DK53" s="23" t="s">
        <v>541</v>
      </c>
      <c r="DL53" s="23" t="s">
        <v>541</v>
      </c>
      <c r="DM53" s="23" t="s">
        <v>541</v>
      </c>
      <c r="DN53" s="23" t="s">
        <v>541</v>
      </c>
      <c r="DO53" s="23" t="s">
        <v>541</v>
      </c>
      <c r="DP53" s="23" t="s">
        <v>541</v>
      </c>
      <c r="DQ53" s="23" t="s">
        <v>541</v>
      </c>
      <c r="DR53" s="23" t="s">
        <v>541</v>
      </c>
      <c r="DS53" s="23" t="s">
        <v>541</v>
      </c>
      <c r="DT53" s="23" t="s">
        <v>541</v>
      </c>
      <c r="DU53" s="23" t="s">
        <v>541</v>
      </c>
      <c r="DV53" s="23" t="s">
        <v>541</v>
      </c>
      <c r="DW53" s="23" t="s">
        <v>541</v>
      </c>
      <c r="DX53" s="23" t="s">
        <v>541</v>
      </c>
      <c r="DY53" s="23" t="s">
        <v>541</v>
      </c>
      <c r="DZ53" s="23" t="s">
        <v>541</v>
      </c>
      <c r="EA53" s="23" t="s">
        <v>541</v>
      </c>
      <c r="EB53" s="23" t="s">
        <v>541</v>
      </c>
      <c r="EC53" s="23" t="s">
        <v>541</v>
      </c>
      <c r="ED53" s="23" t="s">
        <v>541</v>
      </c>
      <c r="EE53" s="23" t="s">
        <v>541</v>
      </c>
      <c r="EF53" s="23" t="s">
        <v>541</v>
      </c>
      <c r="EG53" s="23" t="s">
        <v>541</v>
      </c>
      <c r="EH53" s="23" t="s">
        <v>541</v>
      </c>
      <c r="EI53" s="23" t="s">
        <v>541</v>
      </c>
      <c r="EJ53" s="23" t="s">
        <v>541</v>
      </c>
      <c r="EK53" s="23" t="s">
        <v>541</v>
      </c>
      <c r="EL53" s="23" t="s">
        <v>541</v>
      </c>
      <c r="EM53" s="23" t="s">
        <v>541</v>
      </c>
      <c r="EN53" s="23" t="s">
        <v>541</v>
      </c>
      <c r="EO53" s="23" t="s">
        <v>541</v>
      </c>
      <c r="EP53" s="23" t="s">
        <v>541</v>
      </c>
      <c r="EQ53" s="23" t="s">
        <v>541</v>
      </c>
      <c r="ER53" s="23" t="s">
        <v>541</v>
      </c>
      <c r="ES53" s="23" t="s">
        <v>541</v>
      </c>
      <c r="ET53" s="23" t="s">
        <v>541</v>
      </c>
    </row>
    <row r="54" spans="7:150" x14ac:dyDescent="0.25">
      <c r="G54" s="36"/>
      <c r="H54" s="23">
        <v>98034</v>
      </c>
      <c r="I54" s="23">
        <v>22</v>
      </c>
      <c r="J54" s="23">
        <v>50</v>
      </c>
      <c r="K54" s="23">
        <v>58</v>
      </c>
      <c r="L54" s="23"/>
      <c r="M54" s="23">
        <v>16</v>
      </c>
      <c r="N54" s="23">
        <v>69</v>
      </c>
      <c r="O54" s="23">
        <v>61</v>
      </c>
      <c r="P54" s="23">
        <v>63</v>
      </c>
      <c r="Q54" s="23">
        <v>51</v>
      </c>
      <c r="R54" s="23">
        <v>53</v>
      </c>
      <c r="S54" s="23">
        <v>66</v>
      </c>
      <c r="T54" s="23">
        <v>62</v>
      </c>
      <c r="U54" s="36"/>
      <c r="V54" s="23">
        <v>98034</v>
      </c>
      <c r="W54" s="80">
        <v>1.3181545835829839E-2</v>
      </c>
      <c r="X54" s="80">
        <v>1.1066843736166445E-2</v>
      </c>
      <c r="Y54" s="80">
        <v>1.2319456244689889E-2</v>
      </c>
      <c r="Z54" s="80">
        <v>0</v>
      </c>
      <c r="AA54" s="80">
        <v>3.5714285714285712E-2</v>
      </c>
      <c r="AB54" s="80">
        <v>1.1908871246116672E-2</v>
      </c>
      <c r="AC54" s="80">
        <v>1.4299109235818097E-2</v>
      </c>
      <c r="AD54" s="80">
        <v>1.2917777322124256E-2</v>
      </c>
      <c r="AE54" s="80">
        <v>1.2667660208643815E-2</v>
      </c>
      <c r="AF54" s="80">
        <v>1.2172714745062011E-2</v>
      </c>
      <c r="AG54" s="80">
        <v>1.6888433981576252E-2</v>
      </c>
      <c r="AH54" s="80">
        <v>1.600413009808983E-2</v>
      </c>
      <c r="AI54" s="36"/>
      <c r="AJ54" s="23">
        <v>98055</v>
      </c>
      <c r="AK54" s="23"/>
      <c r="AL54" s="23"/>
      <c r="AM54" s="23"/>
      <c r="AN54" s="23">
        <v>2</v>
      </c>
      <c r="AO54" s="23"/>
      <c r="AP54" s="23"/>
      <c r="AQ54" s="23"/>
      <c r="AR54" s="23">
        <v>3</v>
      </c>
      <c r="AS54" s="36"/>
      <c r="AT54" s="23">
        <v>98055</v>
      </c>
      <c r="AU54" s="80">
        <v>0</v>
      </c>
      <c r="AV54" s="80">
        <v>0</v>
      </c>
      <c r="AW54" s="80">
        <v>0</v>
      </c>
      <c r="AX54" s="80">
        <v>1.0471204188481676E-2</v>
      </c>
      <c r="AY54" s="80">
        <v>0</v>
      </c>
      <c r="AZ54" s="80">
        <v>0</v>
      </c>
      <c r="BA54" s="80">
        <v>0</v>
      </c>
      <c r="BB54" s="80">
        <v>1.5151515151515152E-2</v>
      </c>
      <c r="BC54" s="36"/>
      <c r="BD54" s="23">
        <v>98055</v>
      </c>
      <c r="BE54" s="23"/>
      <c r="BF54" s="23"/>
      <c r="BG54" s="23"/>
      <c r="BH54" s="23">
        <v>2</v>
      </c>
      <c r="BI54" s="23"/>
      <c r="BJ54" s="23"/>
      <c r="BK54" s="23"/>
      <c r="BL54" s="23">
        <v>3</v>
      </c>
      <c r="BM54" s="36"/>
      <c r="BN54" s="23">
        <v>98055</v>
      </c>
      <c r="BO54" s="80">
        <v>0</v>
      </c>
      <c r="BP54" s="80">
        <v>0</v>
      </c>
      <c r="BQ54" s="80">
        <v>0</v>
      </c>
      <c r="BR54" s="80">
        <v>1.092896174863388E-2</v>
      </c>
      <c r="BS54" s="80">
        <v>0</v>
      </c>
      <c r="BT54" s="80">
        <v>0</v>
      </c>
      <c r="BU54" s="80">
        <v>0</v>
      </c>
      <c r="BV54" s="80">
        <v>1.6666666666666666E-2</v>
      </c>
      <c r="BW54" s="36"/>
      <c r="BX54" s="23">
        <v>98034</v>
      </c>
      <c r="BY54" s="77">
        <v>433030.01</v>
      </c>
      <c r="BZ54" s="77">
        <v>520940.30999999901</v>
      </c>
      <c r="CA54" s="77">
        <v>585486.32999999996</v>
      </c>
      <c r="CB54" s="77">
        <v>603869.03</v>
      </c>
      <c r="CC54" s="77">
        <v>627666.07999999996</v>
      </c>
      <c r="CD54" s="77">
        <v>631001.02</v>
      </c>
      <c r="CE54" s="77">
        <v>630934.39999999898</v>
      </c>
      <c r="CF54" s="77">
        <v>630018.29</v>
      </c>
      <c r="CG54" s="77">
        <v>650152.06999999995</v>
      </c>
      <c r="CH54" s="77">
        <v>647825.49</v>
      </c>
      <c r="CI54" s="77">
        <v>660403.1</v>
      </c>
      <c r="CJ54" s="77">
        <v>584566.31999999995</v>
      </c>
      <c r="CK54" s="75">
        <v>2043.45</v>
      </c>
      <c r="CL54" s="75">
        <v>2455.38</v>
      </c>
      <c r="CM54" s="75">
        <v>2591.66</v>
      </c>
      <c r="CN54" s="75">
        <v>3986.1</v>
      </c>
      <c r="CO54" s="75">
        <v>4606.8500000000004</v>
      </c>
      <c r="CP54" s="75">
        <v>4237.8</v>
      </c>
      <c r="CQ54" s="75">
        <v>5610.29</v>
      </c>
      <c r="CR54" s="75">
        <v>5557.95</v>
      </c>
      <c r="CS54" s="75">
        <v>5225.41</v>
      </c>
      <c r="CT54" s="75">
        <v>4998.2299999999996</v>
      </c>
      <c r="CU54" s="75">
        <v>5195.3599999999997</v>
      </c>
      <c r="CV54" s="75">
        <v>5630</v>
      </c>
      <c r="CW54" s="77">
        <v>474053.66</v>
      </c>
      <c r="CX54" s="77">
        <v>509442.69</v>
      </c>
      <c r="CY54" s="77">
        <v>525013.84</v>
      </c>
      <c r="CZ54" s="77">
        <v>537496.11</v>
      </c>
      <c r="DA54" s="77">
        <v>477488.12999999902</v>
      </c>
      <c r="DB54" s="77">
        <v>465364.4</v>
      </c>
      <c r="DC54" s="77">
        <v>468650.3</v>
      </c>
      <c r="DD54" s="77">
        <v>439933.80999999901</v>
      </c>
      <c r="DE54" s="77">
        <v>457771.82999999903</v>
      </c>
      <c r="DF54" s="77">
        <v>452863.69999999902</v>
      </c>
      <c r="DG54" s="77">
        <v>431306.5</v>
      </c>
      <c r="DH54" s="77">
        <v>402341.38999999902</v>
      </c>
      <c r="DI54" s="36"/>
      <c r="DJ54" s="23">
        <v>98034</v>
      </c>
      <c r="DK54" s="23" t="s">
        <v>541</v>
      </c>
      <c r="DL54" s="23" t="s">
        <v>541</v>
      </c>
      <c r="DM54" s="23" t="s">
        <v>541</v>
      </c>
      <c r="DN54" s="23" t="s">
        <v>541</v>
      </c>
      <c r="DO54" s="23" t="s">
        <v>541</v>
      </c>
      <c r="DP54" s="23" t="s">
        <v>541</v>
      </c>
      <c r="DQ54" s="23" t="s">
        <v>541</v>
      </c>
      <c r="DR54" s="23" t="s">
        <v>541</v>
      </c>
      <c r="DS54" s="23" t="s">
        <v>541</v>
      </c>
      <c r="DT54" s="23" t="s">
        <v>541</v>
      </c>
      <c r="DU54" s="23" t="s">
        <v>541</v>
      </c>
      <c r="DV54" s="23" t="s">
        <v>541</v>
      </c>
      <c r="DW54" s="23" t="s">
        <v>541</v>
      </c>
      <c r="DX54" s="23" t="s">
        <v>541</v>
      </c>
      <c r="DY54" s="23" t="s">
        <v>541</v>
      </c>
      <c r="DZ54" s="23" t="s">
        <v>541</v>
      </c>
      <c r="EA54" s="23" t="s">
        <v>541</v>
      </c>
      <c r="EB54" s="23" t="s">
        <v>541</v>
      </c>
      <c r="EC54" s="23" t="s">
        <v>541</v>
      </c>
      <c r="ED54" s="23" t="s">
        <v>541</v>
      </c>
      <c r="EE54" s="23" t="s">
        <v>541</v>
      </c>
      <c r="EF54" s="23" t="s">
        <v>541</v>
      </c>
      <c r="EG54" s="23" t="s">
        <v>541</v>
      </c>
      <c r="EH54" s="23" t="s">
        <v>541</v>
      </c>
      <c r="EI54" s="23" t="s">
        <v>541</v>
      </c>
      <c r="EJ54" s="23" t="s">
        <v>541</v>
      </c>
      <c r="EK54" s="23" t="s">
        <v>541</v>
      </c>
      <c r="EL54" s="23" t="s">
        <v>541</v>
      </c>
      <c r="EM54" s="23" t="s">
        <v>541</v>
      </c>
      <c r="EN54" s="23" t="s">
        <v>541</v>
      </c>
      <c r="EO54" s="23" t="s">
        <v>541</v>
      </c>
      <c r="EP54" s="23" t="s">
        <v>541</v>
      </c>
      <c r="EQ54" s="23" t="s">
        <v>541</v>
      </c>
      <c r="ER54" s="23" t="s">
        <v>541</v>
      </c>
      <c r="ES54" s="23" t="s">
        <v>541</v>
      </c>
      <c r="ET54" s="23" t="s">
        <v>541</v>
      </c>
    </row>
    <row r="55" spans="7:150" x14ac:dyDescent="0.25">
      <c r="G55" s="36"/>
      <c r="H55" s="23">
        <v>98036</v>
      </c>
      <c r="I55" s="23">
        <v>2</v>
      </c>
      <c r="J55" s="23">
        <v>8</v>
      </c>
      <c r="K55" s="23">
        <v>9</v>
      </c>
      <c r="L55" s="23">
        <v>1</v>
      </c>
      <c r="M55" s="23">
        <v>1</v>
      </c>
      <c r="N55" s="23">
        <v>13</v>
      </c>
      <c r="O55" s="23">
        <v>10</v>
      </c>
      <c r="P55" s="23">
        <v>11</v>
      </c>
      <c r="Q55" s="23">
        <v>9</v>
      </c>
      <c r="R55" s="23">
        <v>11</v>
      </c>
      <c r="S55" s="23">
        <v>11</v>
      </c>
      <c r="T55" s="23">
        <v>12</v>
      </c>
      <c r="U55" s="36"/>
      <c r="V55" s="23">
        <v>98036</v>
      </c>
      <c r="W55" s="80">
        <v>1.1983223487118035E-3</v>
      </c>
      <c r="X55" s="80">
        <v>1.7706949977866313E-3</v>
      </c>
      <c r="Y55" s="80">
        <v>1.9116397621070519E-3</v>
      </c>
      <c r="Z55" s="80">
        <v>2.3752969121140144E-3</v>
      </c>
      <c r="AA55" s="80">
        <v>2.232142857142857E-3</v>
      </c>
      <c r="AB55" s="80">
        <v>2.2437003797031413E-3</v>
      </c>
      <c r="AC55" s="80">
        <v>2.3441162681669013E-3</v>
      </c>
      <c r="AD55" s="80">
        <v>2.255484929259791E-3</v>
      </c>
      <c r="AE55" s="80">
        <v>2.2354694485842027E-3</v>
      </c>
      <c r="AF55" s="80">
        <v>2.5264124942581535E-3</v>
      </c>
      <c r="AG55" s="80">
        <v>2.8147389969293756E-3</v>
      </c>
      <c r="AH55" s="80">
        <v>3.0975735673722249E-3</v>
      </c>
      <c r="AI55" s="36"/>
      <c r="AJ55" s="23">
        <v>98056</v>
      </c>
      <c r="AK55" s="23"/>
      <c r="AL55" s="23"/>
      <c r="AM55" s="23">
        <v>2</v>
      </c>
      <c r="AN55" s="23">
        <v>1</v>
      </c>
      <c r="AO55" s="23">
        <v>6</v>
      </c>
      <c r="AP55" s="23">
        <v>6</v>
      </c>
      <c r="AQ55" s="23">
        <v>5</v>
      </c>
      <c r="AR55" s="23">
        <v>5</v>
      </c>
      <c r="AS55" s="36"/>
      <c r="AT55" s="23">
        <v>98056</v>
      </c>
      <c r="AU55" s="80">
        <v>0</v>
      </c>
      <c r="AV55" s="80">
        <v>0</v>
      </c>
      <c r="AW55" s="80">
        <v>2.7027027027027029E-2</v>
      </c>
      <c r="AX55" s="80">
        <v>5.235602094240838E-3</v>
      </c>
      <c r="AY55" s="80">
        <v>2.1276595744680851E-2</v>
      </c>
      <c r="AZ55" s="80">
        <v>2.3346303501945526E-2</v>
      </c>
      <c r="BA55" s="80">
        <v>2.3255813953488372E-2</v>
      </c>
      <c r="BB55" s="80">
        <v>2.5252525252525252E-2</v>
      </c>
      <c r="BC55" s="36"/>
      <c r="BD55" s="23">
        <v>98056</v>
      </c>
      <c r="BE55" s="23"/>
      <c r="BF55" s="23"/>
      <c r="BG55" s="23">
        <v>2</v>
      </c>
      <c r="BH55" s="23">
        <v>1</v>
      </c>
      <c r="BI55" s="23">
        <v>6</v>
      </c>
      <c r="BJ55" s="23">
        <v>6</v>
      </c>
      <c r="BK55" s="23">
        <v>5</v>
      </c>
      <c r="BL55" s="23">
        <v>5</v>
      </c>
      <c r="BM55" s="36"/>
      <c r="BN55" s="23">
        <v>98056</v>
      </c>
      <c r="BO55" s="80">
        <v>0</v>
      </c>
      <c r="BP55" s="80">
        <v>0</v>
      </c>
      <c r="BQ55" s="80">
        <v>3.0303030303030304E-2</v>
      </c>
      <c r="BR55" s="80">
        <v>5.4644808743169399E-3</v>
      </c>
      <c r="BS55" s="80">
        <v>2.2304832713754646E-2</v>
      </c>
      <c r="BT55" s="80">
        <v>2.4691358024691357E-2</v>
      </c>
      <c r="BU55" s="80">
        <v>2.5125628140703519E-2</v>
      </c>
      <c r="BV55" s="80">
        <v>2.7777777777777776E-2</v>
      </c>
      <c r="BW55" s="36"/>
      <c r="BX55" s="23">
        <v>98036</v>
      </c>
      <c r="BY55" s="77"/>
      <c r="BZ55" s="77"/>
      <c r="CA55" s="77"/>
      <c r="CB55" s="77"/>
      <c r="CC55" s="77"/>
      <c r="CD55" s="77"/>
      <c r="CE55" s="77"/>
      <c r="CF55" s="77"/>
      <c r="CG55" s="77"/>
      <c r="CH55" s="77"/>
      <c r="CI55" s="77"/>
      <c r="CJ55" s="77"/>
      <c r="CK55" s="75">
        <v>211518.54</v>
      </c>
      <c r="CL55" s="75">
        <v>262640.15999999997</v>
      </c>
      <c r="CM55" s="75">
        <v>249692.03</v>
      </c>
      <c r="CN55" s="75">
        <v>273500.76</v>
      </c>
      <c r="CO55" s="75">
        <v>277296.99</v>
      </c>
      <c r="CP55" s="75">
        <v>249674.81999999899</v>
      </c>
      <c r="CQ55" s="75">
        <v>254882.34999999899</v>
      </c>
      <c r="CR55" s="75">
        <v>233038.06999999899</v>
      </c>
      <c r="CS55" s="75">
        <v>221434.19999999899</v>
      </c>
      <c r="CT55" s="75">
        <v>213182.07999999999</v>
      </c>
      <c r="CU55" s="75">
        <v>201320.87</v>
      </c>
      <c r="CV55" s="75">
        <v>212508.54</v>
      </c>
      <c r="CW55" s="77"/>
      <c r="CX55" s="77"/>
      <c r="CY55" s="77"/>
      <c r="CZ55" s="77"/>
      <c r="DA55" s="77"/>
      <c r="DB55" s="77"/>
      <c r="DC55" s="77"/>
      <c r="DD55" s="77"/>
      <c r="DE55" s="77"/>
      <c r="DF55" s="77"/>
      <c r="DG55" s="77"/>
      <c r="DH55" s="77"/>
      <c r="DI55" s="36"/>
      <c r="DJ55" s="23">
        <v>98036</v>
      </c>
      <c r="DK55" s="23" t="s">
        <v>541</v>
      </c>
      <c r="DL55" s="23" t="s">
        <v>541</v>
      </c>
      <c r="DM55" s="23" t="s">
        <v>541</v>
      </c>
      <c r="DN55" s="23" t="s">
        <v>541</v>
      </c>
      <c r="DO55" s="23" t="s">
        <v>541</v>
      </c>
      <c r="DP55" s="23" t="s">
        <v>541</v>
      </c>
      <c r="DQ55" s="23" t="s">
        <v>541</v>
      </c>
      <c r="DR55" s="23" t="s">
        <v>541</v>
      </c>
      <c r="DS55" s="23" t="s">
        <v>541</v>
      </c>
      <c r="DT55" s="23" t="s">
        <v>541</v>
      </c>
      <c r="DU55" s="23" t="s">
        <v>541</v>
      </c>
      <c r="DV55" s="23" t="s">
        <v>541</v>
      </c>
      <c r="DW55" s="23" t="s">
        <v>541</v>
      </c>
      <c r="DX55" s="23" t="s">
        <v>541</v>
      </c>
      <c r="DY55" s="23" t="s">
        <v>541</v>
      </c>
      <c r="DZ55" s="23" t="s">
        <v>541</v>
      </c>
      <c r="EA55" s="23" t="s">
        <v>541</v>
      </c>
      <c r="EB55" s="23" t="s">
        <v>541</v>
      </c>
      <c r="EC55" s="23" t="s">
        <v>541</v>
      </c>
      <c r="ED55" s="23" t="s">
        <v>541</v>
      </c>
      <c r="EE55" s="23" t="s">
        <v>541</v>
      </c>
      <c r="EF55" s="23" t="s">
        <v>541</v>
      </c>
      <c r="EG55" s="23" t="s">
        <v>541</v>
      </c>
      <c r="EH55" s="23" t="s">
        <v>541</v>
      </c>
      <c r="EI55" s="23" t="s">
        <v>541</v>
      </c>
      <c r="EJ55" s="23" t="s">
        <v>541</v>
      </c>
      <c r="EK55" s="23" t="s">
        <v>541</v>
      </c>
      <c r="EL55" s="23" t="s">
        <v>541</v>
      </c>
      <c r="EM55" s="23" t="s">
        <v>541</v>
      </c>
      <c r="EN55" s="23" t="s">
        <v>541</v>
      </c>
      <c r="EO55" s="23" t="s">
        <v>541</v>
      </c>
      <c r="EP55" s="23" t="s">
        <v>541</v>
      </c>
      <c r="EQ55" s="23" t="s">
        <v>541</v>
      </c>
      <c r="ER55" s="23" t="s">
        <v>541</v>
      </c>
      <c r="ES55" s="23" t="s">
        <v>541</v>
      </c>
      <c r="ET55" s="23" t="s">
        <v>541</v>
      </c>
    </row>
    <row r="56" spans="7:150" x14ac:dyDescent="0.25">
      <c r="G56" s="36"/>
      <c r="H56" s="23">
        <v>98037</v>
      </c>
      <c r="I56" s="23">
        <v>2</v>
      </c>
      <c r="J56" s="23">
        <v>6</v>
      </c>
      <c r="K56" s="23">
        <v>7</v>
      </c>
      <c r="L56" s="23">
        <v>1</v>
      </c>
      <c r="M56" s="23"/>
      <c r="N56" s="23">
        <v>12</v>
      </c>
      <c r="O56" s="23">
        <v>9</v>
      </c>
      <c r="P56" s="23">
        <v>6</v>
      </c>
      <c r="Q56" s="23">
        <v>11</v>
      </c>
      <c r="R56" s="23">
        <v>12</v>
      </c>
      <c r="S56" s="23">
        <v>12</v>
      </c>
      <c r="T56" s="23">
        <v>10</v>
      </c>
      <c r="U56" s="36"/>
      <c r="V56" s="23">
        <v>98037</v>
      </c>
      <c r="W56" s="80">
        <v>1.1983223487118035E-3</v>
      </c>
      <c r="X56" s="80">
        <v>1.3280212483399733E-3</v>
      </c>
      <c r="Y56" s="80">
        <v>1.4868309260832626E-3</v>
      </c>
      <c r="Z56" s="80">
        <v>2.3752969121140144E-3</v>
      </c>
      <c r="AA56" s="80">
        <v>0</v>
      </c>
      <c r="AB56" s="80">
        <v>2.0711080428028996E-3</v>
      </c>
      <c r="AC56" s="80">
        <v>2.1097046413502108E-3</v>
      </c>
      <c r="AD56" s="80">
        <v>1.2302645068689769E-3</v>
      </c>
      <c r="AE56" s="80">
        <v>2.7322404371584699E-3</v>
      </c>
      <c r="AF56" s="80">
        <v>2.7560863573725309E-3</v>
      </c>
      <c r="AG56" s="80">
        <v>3.0706243602865915E-3</v>
      </c>
      <c r="AH56" s="80">
        <v>2.5813113061435209E-3</v>
      </c>
      <c r="AI56" s="36"/>
      <c r="AJ56" s="23">
        <v>98057</v>
      </c>
      <c r="AK56" s="23"/>
      <c r="AL56" s="23"/>
      <c r="AM56" s="23"/>
      <c r="AN56" s="23">
        <v>1</v>
      </c>
      <c r="AO56" s="23"/>
      <c r="AP56" s="23">
        <v>1</v>
      </c>
      <c r="AQ56" s="23"/>
      <c r="AR56" s="23">
        <v>8</v>
      </c>
      <c r="AS56" s="36"/>
      <c r="AT56" s="23">
        <v>98057</v>
      </c>
      <c r="AU56" s="80">
        <v>0</v>
      </c>
      <c r="AV56" s="80">
        <v>0</v>
      </c>
      <c r="AW56" s="80">
        <v>0</v>
      </c>
      <c r="AX56" s="80">
        <v>5.235602094240838E-3</v>
      </c>
      <c r="AY56" s="80">
        <v>0</v>
      </c>
      <c r="AZ56" s="80">
        <v>3.8910505836575876E-3</v>
      </c>
      <c r="BA56" s="80">
        <v>0</v>
      </c>
      <c r="BB56" s="80">
        <v>4.0404040404040407E-2</v>
      </c>
      <c r="BC56" s="36"/>
      <c r="BD56" s="23">
        <v>98057</v>
      </c>
      <c r="BE56" s="23"/>
      <c r="BF56" s="23"/>
      <c r="BG56" s="23"/>
      <c r="BH56" s="23">
        <v>1</v>
      </c>
      <c r="BI56" s="23"/>
      <c r="BJ56" s="23">
        <v>1</v>
      </c>
      <c r="BK56" s="23"/>
      <c r="BL56" s="23">
        <v>7</v>
      </c>
      <c r="BM56" s="36"/>
      <c r="BN56" s="23">
        <v>98057</v>
      </c>
      <c r="BO56" s="80">
        <v>0</v>
      </c>
      <c r="BP56" s="80">
        <v>0</v>
      </c>
      <c r="BQ56" s="80">
        <v>0</v>
      </c>
      <c r="BR56" s="80">
        <v>5.4644808743169399E-3</v>
      </c>
      <c r="BS56" s="80">
        <v>0</v>
      </c>
      <c r="BT56" s="80">
        <v>4.11522633744856E-3</v>
      </c>
      <c r="BU56" s="80">
        <v>0</v>
      </c>
      <c r="BV56" s="80">
        <v>3.888888888888889E-2</v>
      </c>
      <c r="BW56" s="36"/>
      <c r="BX56" s="23">
        <v>98037</v>
      </c>
      <c r="BY56" s="77"/>
      <c r="BZ56" s="77"/>
      <c r="CA56" s="77"/>
      <c r="CB56" s="77"/>
      <c r="CC56" s="77"/>
      <c r="CD56" s="77"/>
      <c r="CE56" s="77"/>
      <c r="CF56" s="77"/>
      <c r="CG56" s="77"/>
      <c r="CH56" s="77"/>
      <c r="CI56" s="77"/>
      <c r="CJ56" s="77"/>
      <c r="CK56" s="75">
        <v>154679.75</v>
      </c>
      <c r="CL56" s="75">
        <v>201372.72999999899</v>
      </c>
      <c r="CM56" s="75">
        <v>207571.15</v>
      </c>
      <c r="CN56" s="75">
        <v>214449.109999999</v>
      </c>
      <c r="CO56" s="75">
        <v>218029.31</v>
      </c>
      <c r="CP56" s="75">
        <v>200496.22</v>
      </c>
      <c r="CQ56" s="75">
        <v>186257.77</v>
      </c>
      <c r="CR56" s="75">
        <v>172824.77</v>
      </c>
      <c r="CS56" s="75">
        <v>162058.74</v>
      </c>
      <c r="CT56" s="75">
        <v>149332.28</v>
      </c>
      <c r="CU56" s="75">
        <v>149925.94999999899</v>
      </c>
      <c r="CV56" s="75">
        <v>174560.58999999901</v>
      </c>
      <c r="CW56" s="77"/>
      <c r="CX56" s="77"/>
      <c r="CY56" s="77"/>
      <c r="CZ56" s="77"/>
      <c r="DA56" s="77"/>
      <c r="DB56" s="77"/>
      <c r="DC56" s="77"/>
      <c r="DD56" s="77"/>
      <c r="DE56" s="77"/>
      <c r="DF56" s="77"/>
      <c r="DG56" s="77"/>
      <c r="DH56" s="77"/>
      <c r="DI56" s="36"/>
      <c r="DJ56" s="23">
        <v>98037</v>
      </c>
      <c r="DK56" s="23" t="s">
        <v>541</v>
      </c>
      <c r="DL56" s="23" t="s">
        <v>541</v>
      </c>
      <c r="DM56" s="23" t="s">
        <v>541</v>
      </c>
      <c r="DN56" s="23" t="s">
        <v>541</v>
      </c>
      <c r="DO56" s="23" t="s">
        <v>541</v>
      </c>
      <c r="DP56" s="23" t="s">
        <v>541</v>
      </c>
      <c r="DQ56" s="23" t="s">
        <v>541</v>
      </c>
      <c r="DR56" s="23" t="s">
        <v>541</v>
      </c>
      <c r="DS56" s="23" t="s">
        <v>541</v>
      </c>
      <c r="DT56" s="23" t="s">
        <v>541</v>
      </c>
      <c r="DU56" s="23" t="s">
        <v>541</v>
      </c>
      <c r="DV56" s="23" t="s">
        <v>541</v>
      </c>
      <c r="DW56" s="23" t="s">
        <v>541</v>
      </c>
      <c r="DX56" s="23" t="s">
        <v>541</v>
      </c>
      <c r="DY56" s="23" t="s">
        <v>541</v>
      </c>
      <c r="DZ56" s="23" t="s">
        <v>541</v>
      </c>
      <c r="EA56" s="23" t="s">
        <v>541</v>
      </c>
      <c r="EB56" s="23" t="s">
        <v>541</v>
      </c>
      <c r="EC56" s="23" t="s">
        <v>541</v>
      </c>
      <c r="ED56" s="23" t="s">
        <v>541</v>
      </c>
      <c r="EE56" s="23" t="s">
        <v>541</v>
      </c>
      <c r="EF56" s="23" t="s">
        <v>541</v>
      </c>
      <c r="EG56" s="23" t="s">
        <v>541</v>
      </c>
      <c r="EH56" s="23" t="s">
        <v>541</v>
      </c>
      <c r="EI56" s="23" t="s">
        <v>541</v>
      </c>
      <c r="EJ56" s="23" t="s">
        <v>541</v>
      </c>
      <c r="EK56" s="23" t="s">
        <v>541</v>
      </c>
      <c r="EL56" s="23" t="s">
        <v>541</v>
      </c>
      <c r="EM56" s="23" t="s">
        <v>541</v>
      </c>
      <c r="EN56" s="23" t="s">
        <v>541</v>
      </c>
      <c r="EO56" s="23" t="s">
        <v>541</v>
      </c>
      <c r="EP56" s="23" t="s">
        <v>541</v>
      </c>
      <c r="EQ56" s="23" t="s">
        <v>541</v>
      </c>
      <c r="ER56" s="23" t="s">
        <v>541</v>
      </c>
      <c r="ES56" s="23" t="s">
        <v>541</v>
      </c>
      <c r="ET56" s="23" t="s">
        <v>541</v>
      </c>
    </row>
    <row r="57" spans="7:150" x14ac:dyDescent="0.25">
      <c r="G57" s="36"/>
      <c r="H57" s="23">
        <v>98038</v>
      </c>
      <c r="I57" s="23">
        <v>14</v>
      </c>
      <c r="J57" s="23">
        <v>47</v>
      </c>
      <c r="K57" s="23">
        <v>39</v>
      </c>
      <c r="L57" s="23">
        <v>5</v>
      </c>
      <c r="M57" s="23">
        <v>3</v>
      </c>
      <c r="N57" s="23">
        <v>58</v>
      </c>
      <c r="O57" s="23">
        <v>52</v>
      </c>
      <c r="P57" s="23">
        <v>58</v>
      </c>
      <c r="Q57" s="23">
        <v>45</v>
      </c>
      <c r="R57" s="23">
        <v>70</v>
      </c>
      <c r="S57" s="23">
        <v>50</v>
      </c>
      <c r="T57" s="23">
        <v>61</v>
      </c>
      <c r="U57" s="36"/>
      <c r="V57" s="23">
        <v>98038</v>
      </c>
      <c r="W57" s="80">
        <v>8.3882564409826239E-3</v>
      </c>
      <c r="X57" s="80">
        <v>1.0402833111996459E-2</v>
      </c>
      <c r="Y57" s="80">
        <v>8.2837723024638907E-3</v>
      </c>
      <c r="Z57" s="80">
        <v>1.1876484560570071E-2</v>
      </c>
      <c r="AA57" s="80">
        <v>6.6964285714285711E-3</v>
      </c>
      <c r="AB57" s="80">
        <v>1.0010355540214014E-2</v>
      </c>
      <c r="AC57" s="80">
        <v>1.2189404594467886E-2</v>
      </c>
      <c r="AD57" s="80">
        <v>1.1892556899733443E-2</v>
      </c>
      <c r="AE57" s="80">
        <v>1.1177347242921014E-2</v>
      </c>
      <c r="AF57" s="80">
        <v>1.607717041800643E-2</v>
      </c>
      <c r="AG57" s="80">
        <v>1.2794268167860799E-2</v>
      </c>
      <c r="AH57" s="80">
        <v>1.5745998967475479E-2</v>
      </c>
      <c r="AI57" s="36"/>
      <c r="AJ57" s="23">
        <v>98059</v>
      </c>
      <c r="AK57" s="23"/>
      <c r="AL57" s="23"/>
      <c r="AM57" s="23"/>
      <c r="AN57" s="23"/>
      <c r="AO57" s="23"/>
      <c r="AP57" s="23">
        <v>3</v>
      </c>
      <c r="AQ57" s="23">
        <v>4</v>
      </c>
      <c r="AR57" s="23">
        <v>1</v>
      </c>
      <c r="AS57" s="36"/>
      <c r="AT57" s="23">
        <v>98059</v>
      </c>
      <c r="AU57" s="80">
        <v>0</v>
      </c>
      <c r="AV57" s="80">
        <v>0</v>
      </c>
      <c r="AW57" s="80">
        <v>0</v>
      </c>
      <c r="AX57" s="80">
        <v>0</v>
      </c>
      <c r="AY57" s="80">
        <v>0</v>
      </c>
      <c r="AZ57" s="80">
        <v>1.1673151750972763E-2</v>
      </c>
      <c r="BA57" s="80">
        <v>1.8604651162790697E-2</v>
      </c>
      <c r="BB57" s="80">
        <v>5.0505050505050509E-3</v>
      </c>
      <c r="BC57" s="36"/>
      <c r="BD57" s="23">
        <v>98059</v>
      </c>
      <c r="BE57" s="23"/>
      <c r="BF57" s="23"/>
      <c r="BG57" s="23"/>
      <c r="BH57" s="23"/>
      <c r="BI57" s="23"/>
      <c r="BJ57" s="23">
        <v>3</v>
      </c>
      <c r="BK57" s="23">
        <v>4</v>
      </c>
      <c r="BL57" s="23">
        <v>1</v>
      </c>
      <c r="BM57" s="36"/>
      <c r="BN57" s="23">
        <v>98059</v>
      </c>
      <c r="BO57" s="80">
        <v>0</v>
      </c>
      <c r="BP57" s="80">
        <v>0</v>
      </c>
      <c r="BQ57" s="80">
        <v>0</v>
      </c>
      <c r="BR57" s="80">
        <v>0</v>
      </c>
      <c r="BS57" s="80">
        <v>0</v>
      </c>
      <c r="BT57" s="80">
        <v>1.2345679012345678E-2</v>
      </c>
      <c r="BU57" s="80">
        <v>2.0100502512562814E-2</v>
      </c>
      <c r="BV57" s="80">
        <v>5.5555555555555558E-3</v>
      </c>
      <c r="BW57" s="36"/>
      <c r="BX57" s="23">
        <v>98038</v>
      </c>
      <c r="BY57" s="77">
        <v>493627.03</v>
      </c>
      <c r="BZ57" s="77">
        <v>555740.6</v>
      </c>
      <c r="CA57" s="77">
        <v>545476.01</v>
      </c>
      <c r="CB57" s="77">
        <v>552391.15999999898</v>
      </c>
      <c r="CC57" s="77">
        <v>560985.93999999994</v>
      </c>
      <c r="CD57" s="77">
        <v>544291.94999999995</v>
      </c>
      <c r="CE57" s="77">
        <v>527060.22</v>
      </c>
      <c r="CF57" s="77">
        <v>520225.06999999902</v>
      </c>
      <c r="CG57" s="77">
        <v>522066.24999999901</v>
      </c>
      <c r="CH57" s="77">
        <v>521301.70999999897</v>
      </c>
      <c r="CI57" s="77">
        <v>542587.46</v>
      </c>
      <c r="CJ57" s="77">
        <v>485520.29</v>
      </c>
      <c r="CK57" s="75">
        <v>393.51</v>
      </c>
      <c r="CL57" s="75">
        <v>2249.39</v>
      </c>
      <c r="CM57" s="75">
        <v>2478.4</v>
      </c>
      <c r="CN57" s="75">
        <v>1997.88</v>
      </c>
      <c r="CO57" s="75">
        <v>1740.08</v>
      </c>
      <c r="CP57" s="75">
        <v>1559.1</v>
      </c>
      <c r="CQ57" s="75">
        <v>1364.28</v>
      </c>
      <c r="CR57" s="75">
        <v>1279.5999999999999</v>
      </c>
      <c r="CS57" s="75">
        <v>1200.6300000000001</v>
      </c>
      <c r="CT57" s="75">
        <v>846.05</v>
      </c>
      <c r="CU57" s="75">
        <v>943.95999999999901</v>
      </c>
      <c r="CV57" s="75">
        <v>749.41</v>
      </c>
      <c r="CW57" s="77">
        <v>541785.51999999897</v>
      </c>
      <c r="CX57" s="77">
        <v>579140.82999999996</v>
      </c>
      <c r="CY57" s="77">
        <v>550441.64999999898</v>
      </c>
      <c r="CZ57" s="77">
        <v>554851.32999999996</v>
      </c>
      <c r="DA57" s="77">
        <v>530325.81999999995</v>
      </c>
      <c r="DB57" s="77">
        <v>475461.53</v>
      </c>
      <c r="DC57" s="77">
        <v>467523.67</v>
      </c>
      <c r="DD57" s="77">
        <v>483523.04</v>
      </c>
      <c r="DE57" s="77">
        <v>483633.39999999898</v>
      </c>
      <c r="DF57" s="77">
        <v>472740.45999999897</v>
      </c>
      <c r="DG57" s="77">
        <v>494736.24999999901</v>
      </c>
      <c r="DH57" s="77">
        <v>525143.19999999995</v>
      </c>
      <c r="DI57" s="36"/>
      <c r="DJ57" s="23">
        <v>98038</v>
      </c>
      <c r="DK57" s="23" t="s">
        <v>541</v>
      </c>
      <c r="DL57" s="23" t="s">
        <v>541</v>
      </c>
      <c r="DM57" s="23" t="s">
        <v>541</v>
      </c>
      <c r="DN57" s="23" t="s">
        <v>541</v>
      </c>
      <c r="DO57" s="23" t="s">
        <v>541</v>
      </c>
      <c r="DP57" s="23" t="s">
        <v>541</v>
      </c>
      <c r="DQ57" s="23" t="s">
        <v>541</v>
      </c>
      <c r="DR57" s="23" t="s">
        <v>541</v>
      </c>
      <c r="DS57" s="23" t="s">
        <v>541</v>
      </c>
      <c r="DT57" s="23" t="s">
        <v>541</v>
      </c>
      <c r="DU57" s="23" t="s">
        <v>541</v>
      </c>
      <c r="DV57" s="23" t="s">
        <v>541</v>
      </c>
      <c r="DW57" s="23" t="s">
        <v>541</v>
      </c>
      <c r="DX57" s="23" t="s">
        <v>541</v>
      </c>
      <c r="DY57" s="23" t="s">
        <v>541</v>
      </c>
      <c r="DZ57" s="23" t="s">
        <v>541</v>
      </c>
      <c r="EA57" s="23" t="s">
        <v>541</v>
      </c>
      <c r="EB57" s="23" t="s">
        <v>541</v>
      </c>
      <c r="EC57" s="23" t="s">
        <v>541</v>
      </c>
      <c r="ED57" s="23" t="s">
        <v>541</v>
      </c>
      <c r="EE57" s="23" t="s">
        <v>541</v>
      </c>
      <c r="EF57" s="23" t="s">
        <v>541</v>
      </c>
      <c r="EG57" s="23" t="s">
        <v>541</v>
      </c>
      <c r="EH57" s="23" t="s">
        <v>541</v>
      </c>
      <c r="EI57" s="23" t="s">
        <v>541</v>
      </c>
      <c r="EJ57" s="23" t="s">
        <v>541</v>
      </c>
      <c r="EK57" s="23" t="s">
        <v>541</v>
      </c>
      <c r="EL57" s="23" t="s">
        <v>541</v>
      </c>
      <c r="EM57" s="23" t="s">
        <v>541</v>
      </c>
      <c r="EN57" s="23" t="s">
        <v>541</v>
      </c>
      <c r="EO57" s="23" t="s">
        <v>541</v>
      </c>
      <c r="EP57" s="23" t="s">
        <v>541</v>
      </c>
      <c r="EQ57" s="23" t="s">
        <v>541</v>
      </c>
      <c r="ER57" s="23" t="s">
        <v>541</v>
      </c>
      <c r="ES57" s="23" t="s">
        <v>541</v>
      </c>
      <c r="ET57" s="23" t="s">
        <v>541</v>
      </c>
    </row>
    <row r="58" spans="7:150" x14ac:dyDescent="0.25">
      <c r="G58" s="36"/>
      <c r="H58" s="23">
        <v>98039</v>
      </c>
      <c r="I58" s="23"/>
      <c r="J58" s="23">
        <v>1</v>
      </c>
      <c r="K58" s="23">
        <v>2</v>
      </c>
      <c r="L58" s="23"/>
      <c r="M58" s="23"/>
      <c r="N58" s="23">
        <v>3</v>
      </c>
      <c r="O58" s="23">
        <v>2</v>
      </c>
      <c r="P58" s="23">
        <v>3</v>
      </c>
      <c r="Q58" s="23">
        <v>2</v>
      </c>
      <c r="R58" s="23">
        <v>3</v>
      </c>
      <c r="S58" s="23">
        <v>4</v>
      </c>
      <c r="T58" s="23">
        <v>6</v>
      </c>
      <c r="U58" s="36"/>
      <c r="V58" s="23">
        <v>98039</v>
      </c>
      <c r="W58" s="80">
        <v>0</v>
      </c>
      <c r="X58" s="80">
        <v>2.2133687472332891E-4</v>
      </c>
      <c r="Y58" s="80">
        <v>4.248088360237893E-4</v>
      </c>
      <c r="Z58" s="80">
        <v>0</v>
      </c>
      <c r="AA58" s="80">
        <v>0</v>
      </c>
      <c r="AB58" s="80">
        <v>5.1777701070072489E-4</v>
      </c>
      <c r="AC58" s="80">
        <v>4.6882325363338024E-4</v>
      </c>
      <c r="AD58" s="80">
        <v>6.1513225343448846E-4</v>
      </c>
      <c r="AE58" s="80">
        <v>4.9677098857426726E-4</v>
      </c>
      <c r="AF58" s="80">
        <v>6.8902158934313273E-4</v>
      </c>
      <c r="AG58" s="80">
        <v>1.0235414534288639E-3</v>
      </c>
      <c r="AH58" s="80">
        <v>1.5487867836861124E-3</v>
      </c>
      <c r="AI58" s="36"/>
      <c r="AJ58" s="23">
        <v>98065</v>
      </c>
      <c r="AK58" s="23"/>
      <c r="AL58" s="23"/>
      <c r="AM58" s="23"/>
      <c r="AN58" s="23"/>
      <c r="AO58" s="23">
        <v>1</v>
      </c>
      <c r="AP58" s="23"/>
      <c r="AQ58" s="23"/>
      <c r="AR58" s="23"/>
      <c r="AS58" s="36"/>
      <c r="AT58" s="23">
        <v>98065</v>
      </c>
      <c r="AU58" s="80">
        <v>0</v>
      </c>
      <c r="AV58" s="80">
        <v>0</v>
      </c>
      <c r="AW58" s="80">
        <v>0</v>
      </c>
      <c r="AX58" s="80">
        <v>0</v>
      </c>
      <c r="AY58" s="80">
        <v>3.5460992907801418E-3</v>
      </c>
      <c r="AZ58" s="80">
        <v>0</v>
      </c>
      <c r="BA58" s="80">
        <v>0</v>
      </c>
      <c r="BB58" s="80">
        <v>0</v>
      </c>
      <c r="BC58" s="36"/>
      <c r="BD58" s="23">
        <v>98065</v>
      </c>
      <c r="BE58" s="23"/>
      <c r="BF58" s="23"/>
      <c r="BG58" s="23"/>
      <c r="BH58" s="23"/>
      <c r="BI58" s="23">
        <v>1</v>
      </c>
      <c r="BJ58" s="23"/>
      <c r="BK58" s="23"/>
      <c r="BL58" s="23"/>
      <c r="BM58" s="36"/>
      <c r="BN58" s="23">
        <v>98065</v>
      </c>
      <c r="BO58" s="80">
        <v>0</v>
      </c>
      <c r="BP58" s="80">
        <v>0</v>
      </c>
      <c r="BQ58" s="80">
        <v>0</v>
      </c>
      <c r="BR58" s="80">
        <v>0</v>
      </c>
      <c r="BS58" s="80">
        <v>3.7174721189591076E-3</v>
      </c>
      <c r="BT58" s="80">
        <v>0</v>
      </c>
      <c r="BU58" s="80">
        <v>0</v>
      </c>
      <c r="BV58" s="80">
        <v>0</v>
      </c>
      <c r="BW58" s="36"/>
      <c r="BX58" s="23">
        <v>98039</v>
      </c>
      <c r="BY58" s="77">
        <v>2262.1799999999998</v>
      </c>
      <c r="BZ58" s="77">
        <v>7295.97</v>
      </c>
      <c r="CA58" s="77">
        <v>1760.54</v>
      </c>
      <c r="CB58" s="77">
        <v>3097.4899999999898</v>
      </c>
      <c r="CC58" s="77">
        <v>2596.15</v>
      </c>
      <c r="CD58" s="77">
        <v>1537.14</v>
      </c>
      <c r="CE58" s="77">
        <v>2067.4699999999998</v>
      </c>
      <c r="CF58" s="77">
        <v>1665.41</v>
      </c>
      <c r="CG58" s="77">
        <v>1513.17</v>
      </c>
      <c r="CH58" s="77">
        <v>3973.1299999999901</v>
      </c>
      <c r="CI58" s="77">
        <v>3790.44</v>
      </c>
      <c r="CJ58" s="77">
        <v>3779.35</v>
      </c>
      <c r="CK58" s="75">
        <v>412.25</v>
      </c>
      <c r="CL58" s="75">
        <v>411.03</v>
      </c>
      <c r="CM58" s="75">
        <v>601.23</v>
      </c>
      <c r="CN58" s="75">
        <v>510</v>
      </c>
      <c r="CO58" s="75">
        <v>1465.3899999999901</v>
      </c>
      <c r="CP58" s="75">
        <v>1160.72</v>
      </c>
      <c r="CQ58" s="75">
        <v>910.73</v>
      </c>
      <c r="CR58" s="75">
        <v>1196.77999999999</v>
      </c>
      <c r="CS58" s="75">
        <v>1181.78</v>
      </c>
      <c r="CT58" s="75">
        <v>1257.3899999999901</v>
      </c>
      <c r="CU58" s="75">
        <v>1469.37</v>
      </c>
      <c r="CV58" s="75">
        <v>2270.7199999999898</v>
      </c>
      <c r="CW58" s="77">
        <v>35540.28</v>
      </c>
      <c r="CX58" s="77">
        <v>58719.08</v>
      </c>
      <c r="CY58" s="77">
        <v>47953.77</v>
      </c>
      <c r="CZ58" s="77">
        <v>55353.96</v>
      </c>
      <c r="DA58" s="77">
        <v>53894.25</v>
      </c>
      <c r="DB58" s="77">
        <v>55241.2599999999</v>
      </c>
      <c r="DC58" s="77">
        <v>45098.16</v>
      </c>
      <c r="DD58" s="77">
        <v>38781.839999999997</v>
      </c>
      <c r="DE58" s="77">
        <v>37108.550000000003</v>
      </c>
      <c r="DF58" s="77">
        <v>77846.409999999902</v>
      </c>
      <c r="DG58" s="77">
        <v>48106.69</v>
      </c>
      <c r="DH58" s="77">
        <v>35628.519999999997</v>
      </c>
      <c r="DI58" s="36"/>
      <c r="DJ58" s="23">
        <v>98039</v>
      </c>
      <c r="DK58" s="23" t="s">
        <v>541</v>
      </c>
      <c r="DL58" s="23" t="s">
        <v>541</v>
      </c>
      <c r="DM58" s="23" t="s">
        <v>541</v>
      </c>
      <c r="DN58" s="23" t="s">
        <v>541</v>
      </c>
      <c r="DO58" s="23" t="s">
        <v>541</v>
      </c>
      <c r="DP58" s="23" t="s">
        <v>541</v>
      </c>
      <c r="DQ58" s="23" t="s">
        <v>541</v>
      </c>
      <c r="DR58" s="23" t="s">
        <v>541</v>
      </c>
      <c r="DS58" s="23" t="s">
        <v>541</v>
      </c>
      <c r="DT58" s="23" t="s">
        <v>541</v>
      </c>
      <c r="DU58" s="23" t="s">
        <v>541</v>
      </c>
      <c r="DV58" s="23" t="s">
        <v>541</v>
      </c>
      <c r="DW58" s="23" t="s">
        <v>541</v>
      </c>
      <c r="DX58" s="23" t="s">
        <v>541</v>
      </c>
      <c r="DY58" s="23" t="s">
        <v>541</v>
      </c>
      <c r="DZ58" s="23" t="s">
        <v>541</v>
      </c>
      <c r="EA58" s="23" t="s">
        <v>541</v>
      </c>
      <c r="EB58" s="23" t="s">
        <v>541</v>
      </c>
      <c r="EC58" s="23" t="s">
        <v>541</v>
      </c>
      <c r="ED58" s="23" t="s">
        <v>541</v>
      </c>
      <c r="EE58" s="23" t="s">
        <v>541</v>
      </c>
      <c r="EF58" s="23" t="s">
        <v>541</v>
      </c>
      <c r="EG58" s="23" t="s">
        <v>541</v>
      </c>
      <c r="EH58" s="23" t="s">
        <v>541</v>
      </c>
      <c r="EI58" s="23" t="s">
        <v>541</v>
      </c>
      <c r="EJ58" s="23" t="s">
        <v>541</v>
      </c>
      <c r="EK58" s="23" t="s">
        <v>541</v>
      </c>
      <c r="EL58" s="23" t="s">
        <v>541</v>
      </c>
      <c r="EM58" s="23" t="s">
        <v>541</v>
      </c>
      <c r="EN58" s="23" t="s">
        <v>541</v>
      </c>
      <c r="EO58" s="23" t="s">
        <v>541</v>
      </c>
      <c r="EP58" s="23" t="s">
        <v>541</v>
      </c>
      <c r="EQ58" s="23" t="s">
        <v>541</v>
      </c>
      <c r="ER58" s="23" t="s">
        <v>541</v>
      </c>
      <c r="ES58" s="23" t="s">
        <v>541</v>
      </c>
      <c r="ET58" s="23" t="s">
        <v>541</v>
      </c>
    </row>
    <row r="59" spans="7:150" x14ac:dyDescent="0.25">
      <c r="G59" s="36"/>
      <c r="H59" s="23">
        <v>98040</v>
      </c>
      <c r="I59" s="23">
        <v>6</v>
      </c>
      <c r="J59" s="23">
        <v>17</v>
      </c>
      <c r="K59" s="23">
        <v>18</v>
      </c>
      <c r="L59" s="23">
        <v>1</v>
      </c>
      <c r="M59" s="23">
        <v>2</v>
      </c>
      <c r="N59" s="23">
        <v>21</v>
      </c>
      <c r="O59" s="23">
        <v>10</v>
      </c>
      <c r="P59" s="23">
        <v>13</v>
      </c>
      <c r="Q59" s="23">
        <v>10</v>
      </c>
      <c r="R59" s="23">
        <v>16</v>
      </c>
      <c r="S59" s="23">
        <v>13</v>
      </c>
      <c r="T59" s="23">
        <v>14</v>
      </c>
      <c r="U59" s="36"/>
      <c r="V59" s="23">
        <v>98040</v>
      </c>
      <c r="W59" s="80">
        <v>3.5949670461354103E-3</v>
      </c>
      <c r="X59" s="80">
        <v>3.7627268702965914E-3</v>
      </c>
      <c r="Y59" s="80">
        <v>3.8232795242141037E-3</v>
      </c>
      <c r="Z59" s="80">
        <v>2.3752969121140144E-3</v>
      </c>
      <c r="AA59" s="80">
        <v>4.464285714285714E-3</v>
      </c>
      <c r="AB59" s="80">
        <v>3.624439074905074E-3</v>
      </c>
      <c r="AC59" s="80">
        <v>2.3441162681669013E-3</v>
      </c>
      <c r="AD59" s="80">
        <v>2.6655730982161163E-3</v>
      </c>
      <c r="AE59" s="80">
        <v>2.4838549428713363E-3</v>
      </c>
      <c r="AF59" s="80">
        <v>3.6747818098300414E-3</v>
      </c>
      <c r="AG59" s="80">
        <v>3.3265097236438077E-3</v>
      </c>
      <c r="AH59" s="80">
        <v>3.6138358286009293E-3</v>
      </c>
      <c r="AI59" s="36"/>
      <c r="AJ59" s="23">
        <v>98072</v>
      </c>
      <c r="AK59" s="23"/>
      <c r="AL59" s="23"/>
      <c r="AM59" s="23"/>
      <c r="AN59" s="23"/>
      <c r="AO59" s="23">
        <v>2</v>
      </c>
      <c r="AP59" s="23">
        <v>1</v>
      </c>
      <c r="AQ59" s="23"/>
      <c r="AR59" s="23"/>
      <c r="AS59" s="36"/>
      <c r="AT59" s="23">
        <v>98072</v>
      </c>
      <c r="AU59" s="80">
        <v>0</v>
      </c>
      <c r="AV59" s="80">
        <v>0</v>
      </c>
      <c r="AW59" s="80">
        <v>0</v>
      </c>
      <c r="AX59" s="80">
        <v>0</v>
      </c>
      <c r="AY59" s="80">
        <v>7.0921985815602835E-3</v>
      </c>
      <c r="AZ59" s="80">
        <v>3.8910505836575876E-3</v>
      </c>
      <c r="BA59" s="80">
        <v>0</v>
      </c>
      <c r="BB59" s="80">
        <v>0</v>
      </c>
      <c r="BC59" s="36"/>
      <c r="BD59" s="23">
        <v>98072</v>
      </c>
      <c r="BE59" s="23"/>
      <c r="BF59" s="23"/>
      <c r="BG59" s="23"/>
      <c r="BH59" s="23"/>
      <c r="BI59" s="23">
        <v>1</v>
      </c>
      <c r="BJ59" s="23">
        <v>1</v>
      </c>
      <c r="BK59" s="23"/>
      <c r="BL59" s="23"/>
      <c r="BM59" s="36"/>
      <c r="BN59" s="23">
        <v>98072</v>
      </c>
      <c r="BO59" s="80">
        <v>0</v>
      </c>
      <c r="BP59" s="80">
        <v>0</v>
      </c>
      <c r="BQ59" s="80">
        <v>0</v>
      </c>
      <c r="BR59" s="80">
        <v>0</v>
      </c>
      <c r="BS59" s="80">
        <v>3.7174721189591076E-3</v>
      </c>
      <c r="BT59" s="80">
        <v>4.11522633744856E-3</v>
      </c>
      <c r="BU59" s="80">
        <v>0</v>
      </c>
      <c r="BV59" s="80">
        <v>0</v>
      </c>
      <c r="BW59" s="36"/>
      <c r="BX59" s="23">
        <v>98040</v>
      </c>
      <c r="BY59" s="77">
        <v>107170.05999999899</v>
      </c>
      <c r="BZ59" s="77">
        <v>128535.459999999</v>
      </c>
      <c r="CA59" s="77">
        <v>141338.69</v>
      </c>
      <c r="CB59" s="77">
        <v>142715.12</v>
      </c>
      <c r="CC59" s="77">
        <v>139314.889999999</v>
      </c>
      <c r="CD59" s="77">
        <v>143464.51999999999</v>
      </c>
      <c r="CE59" s="77">
        <v>138481</v>
      </c>
      <c r="CF59" s="77">
        <v>130700.909999999</v>
      </c>
      <c r="CG59" s="77">
        <v>134104.63</v>
      </c>
      <c r="CH59" s="77">
        <v>126721.269999999</v>
      </c>
      <c r="CI59" s="77">
        <v>132770.56</v>
      </c>
      <c r="CJ59" s="77">
        <v>137314.06999999899</v>
      </c>
      <c r="CK59" s="75">
        <v>1842.41</v>
      </c>
      <c r="CL59" s="75">
        <v>2505.38</v>
      </c>
      <c r="CM59" s="75">
        <v>2703.1499999999901</v>
      </c>
      <c r="CN59" s="75">
        <v>5047.1899999999996</v>
      </c>
      <c r="CO59" s="75">
        <v>2191.16</v>
      </c>
      <c r="CP59" s="75">
        <v>2036.71999999999</v>
      </c>
      <c r="CQ59" s="75">
        <v>2280.77</v>
      </c>
      <c r="CR59" s="75">
        <v>2095.66</v>
      </c>
      <c r="CS59" s="75">
        <v>2243.88</v>
      </c>
      <c r="CT59" s="75">
        <v>2395.58</v>
      </c>
      <c r="CU59" s="75">
        <v>569.58999999999901</v>
      </c>
      <c r="CV59" s="75">
        <v>3402.88</v>
      </c>
      <c r="CW59" s="77">
        <v>187779.04</v>
      </c>
      <c r="CX59" s="77">
        <v>240224.33999999901</v>
      </c>
      <c r="CY59" s="77">
        <v>236329.09999999899</v>
      </c>
      <c r="CZ59" s="77">
        <v>233599.50999999899</v>
      </c>
      <c r="DA59" s="77">
        <v>240568.19</v>
      </c>
      <c r="DB59" s="77">
        <v>210090.45</v>
      </c>
      <c r="DC59" s="77">
        <v>163886.31</v>
      </c>
      <c r="DD59" s="77">
        <v>154320.28999999899</v>
      </c>
      <c r="DE59" s="77">
        <v>165760.41999999899</v>
      </c>
      <c r="DF59" s="77">
        <v>154542.37999999899</v>
      </c>
      <c r="DG59" s="77">
        <v>145691.4</v>
      </c>
      <c r="DH59" s="77">
        <v>189050.31999999899</v>
      </c>
      <c r="DI59" s="36"/>
      <c r="DJ59" s="23">
        <v>98040</v>
      </c>
      <c r="DK59" s="23" t="s">
        <v>541</v>
      </c>
      <c r="DL59" s="23" t="s">
        <v>541</v>
      </c>
      <c r="DM59" s="23" t="s">
        <v>541</v>
      </c>
      <c r="DN59" s="23" t="s">
        <v>541</v>
      </c>
      <c r="DO59" s="23" t="s">
        <v>541</v>
      </c>
      <c r="DP59" s="23" t="s">
        <v>541</v>
      </c>
      <c r="DQ59" s="23" t="s">
        <v>541</v>
      </c>
      <c r="DR59" s="23" t="s">
        <v>541</v>
      </c>
      <c r="DS59" s="23" t="s">
        <v>541</v>
      </c>
      <c r="DT59" s="23" t="s">
        <v>541</v>
      </c>
      <c r="DU59" s="23" t="s">
        <v>541</v>
      </c>
      <c r="DV59" s="23" t="s">
        <v>541</v>
      </c>
      <c r="DW59" s="23" t="s">
        <v>541</v>
      </c>
      <c r="DX59" s="23" t="s">
        <v>541</v>
      </c>
      <c r="DY59" s="23" t="s">
        <v>541</v>
      </c>
      <c r="DZ59" s="23" t="s">
        <v>541</v>
      </c>
      <c r="EA59" s="23" t="s">
        <v>541</v>
      </c>
      <c r="EB59" s="23" t="s">
        <v>541</v>
      </c>
      <c r="EC59" s="23" t="s">
        <v>541</v>
      </c>
      <c r="ED59" s="23" t="s">
        <v>541</v>
      </c>
      <c r="EE59" s="23" t="s">
        <v>541</v>
      </c>
      <c r="EF59" s="23" t="s">
        <v>541</v>
      </c>
      <c r="EG59" s="23" t="s">
        <v>541</v>
      </c>
      <c r="EH59" s="23" t="s">
        <v>541</v>
      </c>
      <c r="EI59" s="23" t="s">
        <v>541</v>
      </c>
      <c r="EJ59" s="23" t="s">
        <v>541</v>
      </c>
      <c r="EK59" s="23" t="s">
        <v>541</v>
      </c>
      <c r="EL59" s="23" t="s">
        <v>541</v>
      </c>
      <c r="EM59" s="23" t="s">
        <v>541</v>
      </c>
      <c r="EN59" s="23" t="s">
        <v>541</v>
      </c>
      <c r="EO59" s="23" t="s">
        <v>541</v>
      </c>
      <c r="EP59" s="23" t="s">
        <v>541</v>
      </c>
      <c r="EQ59" s="23" t="s">
        <v>541</v>
      </c>
      <c r="ER59" s="23" t="s">
        <v>541</v>
      </c>
      <c r="ES59" s="23" t="s">
        <v>541</v>
      </c>
      <c r="ET59" s="23" t="s">
        <v>541</v>
      </c>
    </row>
    <row r="60" spans="7:150" x14ac:dyDescent="0.25">
      <c r="G60" s="36"/>
      <c r="H60" s="23">
        <v>98042</v>
      </c>
      <c r="I60" s="23">
        <v>34</v>
      </c>
      <c r="J60" s="23">
        <v>91</v>
      </c>
      <c r="K60" s="23">
        <v>93</v>
      </c>
      <c r="L60" s="23">
        <v>10</v>
      </c>
      <c r="M60" s="23">
        <v>8</v>
      </c>
      <c r="N60" s="23">
        <v>97</v>
      </c>
      <c r="O60" s="23">
        <v>94</v>
      </c>
      <c r="P60" s="23">
        <v>98</v>
      </c>
      <c r="Q60" s="23">
        <v>78</v>
      </c>
      <c r="R60" s="23">
        <v>97</v>
      </c>
      <c r="S60" s="23">
        <v>95</v>
      </c>
      <c r="T60" s="23">
        <v>92</v>
      </c>
      <c r="U60" s="36"/>
      <c r="V60" s="23">
        <v>98042</v>
      </c>
      <c r="W60" s="80">
        <v>2.037147992810066E-2</v>
      </c>
      <c r="X60" s="80">
        <v>2.0141655599822929E-2</v>
      </c>
      <c r="Y60" s="80">
        <v>1.9753610875106201E-2</v>
      </c>
      <c r="Z60" s="80">
        <v>2.3752969121140142E-2</v>
      </c>
      <c r="AA60" s="80">
        <v>1.7857142857142856E-2</v>
      </c>
      <c r="AB60" s="80">
        <v>1.674145667932344E-2</v>
      </c>
      <c r="AC60" s="80">
        <v>2.2034692920768869E-2</v>
      </c>
      <c r="AD60" s="80">
        <v>2.0094320278859955E-2</v>
      </c>
      <c r="AE60" s="80">
        <v>1.9374068554396422E-2</v>
      </c>
      <c r="AF60" s="80">
        <v>2.2278364722094626E-2</v>
      </c>
      <c r="AG60" s="80">
        <v>2.4309109518935518E-2</v>
      </c>
      <c r="AH60" s="80">
        <v>2.3748064016520392E-2</v>
      </c>
      <c r="AI60" s="36"/>
      <c r="AJ60" s="23">
        <v>98074</v>
      </c>
      <c r="AK60" s="23"/>
      <c r="AL60" s="23"/>
      <c r="AM60" s="23"/>
      <c r="AN60" s="23"/>
      <c r="AO60" s="23"/>
      <c r="AP60" s="23"/>
      <c r="AQ60" s="23"/>
      <c r="AR60" s="23">
        <v>1</v>
      </c>
      <c r="AS60" s="36"/>
      <c r="AT60" s="23">
        <v>98074</v>
      </c>
      <c r="AU60" s="80">
        <v>0</v>
      </c>
      <c r="AV60" s="80">
        <v>0</v>
      </c>
      <c r="AW60" s="80">
        <v>0</v>
      </c>
      <c r="AX60" s="80">
        <v>0</v>
      </c>
      <c r="AY60" s="80">
        <v>0</v>
      </c>
      <c r="AZ60" s="80">
        <v>0</v>
      </c>
      <c r="BA60" s="80">
        <v>0</v>
      </c>
      <c r="BB60" s="80">
        <v>5.0505050505050509E-3</v>
      </c>
      <c r="BC60" s="36"/>
      <c r="BD60" s="23">
        <v>98092</v>
      </c>
      <c r="BE60" s="23"/>
      <c r="BF60" s="23"/>
      <c r="BG60" s="23"/>
      <c r="BH60" s="23"/>
      <c r="BI60" s="23">
        <v>1</v>
      </c>
      <c r="BJ60" s="23">
        <v>1</v>
      </c>
      <c r="BK60" s="23">
        <v>7</v>
      </c>
      <c r="BL60" s="23">
        <v>9</v>
      </c>
      <c r="BM60" s="36"/>
      <c r="BN60" s="23">
        <v>98092</v>
      </c>
      <c r="BO60" s="80">
        <v>0</v>
      </c>
      <c r="BP60" s="80">
        <v>0</v>
      </c>
      <c r="BQ60" s="80">
        <v>0</v>
      </c>
      <c r="BR60" s="80">
        <v>0</v>
      </c>
      <c r="BS60" s="80">
        <v>3.7174721189591076E-3</v>
      </c>
      <c r="BT60" s="80">
        <v>4.11522633744856E-3</v>
      </c>
      <c r="BU60" s="80">
        <v>3.5175879396984924E-2</v>
      </c>
      <c r="BV60" s="80">
        <v>0.05</v>
      </c>
      <c r="BW60" s="36"/>
      <c r="BX60" s="23">
        <v>98042</v>
      </c>
      <c r="BY60" s="77">
        <v>610720.25</v>
      </c>
      <c r="BZ60" s="77">
        <v>717703.37999999896</v>
      </c>
      <c r="CA60" s="77">
        <v>738164.84</v>
      </c>
      <c r="CB60" s="77">
        <v>764750</v>
      </c>
      <c r="CC60" s="77">
        <v>781868.67</v>
      </c>
      <c r="CD60" s="77">
        <v>739849.5</v>
      </c>
      <c r="CE60" s="77">
        <v>721296.69999999902</v>
      </c>
      <c r="CF60" s="77">
        <v>715692.18</v>
      </c>
      <c r="CG60" s="77">
        <v>729938.06</v>
      </c>
      <c r="CH60" s="77">
        <v>722692.87</v>
      </c>
      <c r="CI60" s="77">
        <v>708689.94</v>
      </c>
      <c r="CJ60" s="77">
        <v>646016.06000000006</v>
      </c>
      <c r="CK60" s="75">
        <v>1297.72</v>
      </c>
      <c r="CL60" s="75">
        <v>2773.9</v>
      </c>
      <c r="CM60" s="75">
        <v>934.60999999999899</v>
      </c>
      <c r="CN60" s="75">
        <v>684.99</v>
      </c>
      <c r="CO60" s="75">
        <v>1101.72</v>
      </c>
      <c r="CP60" s="75">
        <v>1298.73999999999</v>
      </c>
      <c r="CQ60" s="75">
        <v>926.92</v>
      </c>
      <c r="CR60" s="75">
        <v>1003.58999999999</v>
      </c>
      <c r="CS60" s="75">
        <v>814.44999999999902</v>
      </c>
      <c r="CT60" s="75">
        <v>204.849999999999</v>
      </c>
      <c r="CU60" s="75">
        <v>631.62</v>
      </c>
      <c r="CV60" s="75">
        <v>991.349999999999</v>
      </c>
      <c r="CW60" s="77">
        <v>1007724.0699999901</v>
      </c>
      <c r="CX60" s="77">
        <v>1121340.71</v>
      </c>
      <c r="CY60" s="77">
        <v>1109325.3500000001</v>
      </c>
      <c r="CZ60" s="77">
        <v>1104663.49999999</v>
      </c>
      <c r="DA60" s="77">
        <v>1068886.32</v>
      </c>
      <c r="DB60" s="77">
        <v>1025617.90999999</v>
      </c>
      <c r="DC60" s="77">
        <v>1025360.39999999</v>
      </c>
      <c r="DD60" s="77">
        <v>1005421.48</v>
      </c>
      <c r="DE60" s="77">
        <v>1037274.63</v>
      </c>
      <c r="DF60" s="77">
        <v>1018196.47</v>
      </c>
      <c r="DG60" s="77">
        <v>1057888.74</v>
      </c>
      <c r="DH60" s="77">
        <v>1069382.52</v>
      </c>
      <c r="DI60" s="36"/>
      <c r="DJ60" s="23">
        <v>98042</v>
      </c>
      <c r="DK60" s="23" t="s">
        <v>541</v>
      </c>
      <c r="DL60" s="23" t="s">
        <v>541</v>
      </c>
      <c r="DM60" s="23" t="s">
        <v>541</v>
      </c>
      <c r="DN60" s="23" t="s">
        <v>541</v>
      </c>
      <c r="DO60" s="23" t="s">
        <v>541</v>
      </c>
      <c r="DP60" s="23" t="s">
        <v>541</v>
      </c>
      <c r="DQ60" s="23" t="s">
        <v>541</v>
      </c>
      <c r="DR60" s="23" t="s">
        <v>541</v>
      </c>
      <c r="DS60" s="23" t="s">
        <v>541</v>
      </c>
      <c r="DT60" s="23" t="s">
        <v>541</v>
      </c>
      <c r="DU60" s="23" t="s">
        <v>541</v>
      </c>
      <c r="DV60" s="23" t="s">
        <v>541</v>
      </c>
      <c r="DW60" s="23" t="s">
        <v>541</v>
      </c>
      <c r="DX60" s="23" t="s">
        <v>541</v>
      </c>
      <c r="DY60" s="23" t="s">
        <v>541</v>
      </c>
      <c r="DZ60" s="23" t="s">
        <v>541</v>
      </c>
      <c r="EA60" s="23" t="s">
        <v>541</v>
      </c>
      <c r="EB60" s="23" t="s">
        <v>541</v>
      </c>
      <c r="EC60" s="23" t="s">
        <v>541</v>
      </c>
      <c r="ED60" s="23" t="s">
        <v>541</v>
      </c>
      <c r="EE60" s="23" t="s">
        <v>541</v>
      </c>
      <c r="EF60" s="23" t="s">
        <v>541</v>
      </c>
      <c r="EG60" s="23" t="s">
        <v>541</v>
      </c>
      <c r="EH60" s="23" t="s">
        <v>541</v>
      </c>
      <c r="EI60" s="23" t="s">
        <v>541</v>
      </c>
      <c r="EJ60" s="23" t="s">
        <v>541</v>
      </c>
      <c r="EK60" s="23" t="s">
        <v>541</v>
      </c>
      <c r="EL60" s="23" t="s">
        <v>541</v>
      </c>
      <c r="EM60" s="23" t="s">
        <v>541</v>
      </c>
      <c r="EN60" s="23" t="s">
        <v>541</v>
      </c>
      <c r="EO60" s="23" t="s">
        <v>541</v>
      </c>
      <c r="EP60" s="23" t="s">
        <v>541</v>
      </c>
      <c r="EQ60" s="23" t="s">
        <v>541</v>
      </c>
      <c r="ER60" s="23" t="s">
        <v>541</v>
      </c>
      <c r="ES60" s="23" t="s">
        <v>541</v>
      </c>
      <c r="ET60" s="23" t="s">
        <v>541</v>
      </c>
    </row>
    <row r="61" spans="7:150" x14ac:dyDescent="0.25">
      <c r="G61" s="36"/>
      <c r="H61" s="23">
        <v>98043</v>
      </c>
      <c r="I61" s="23">
        <v>2</v>
      </c>
      <c r="J61" s="23">
        <v>4</v>
      </c>
      <c r="K61" s="23">
        <v>4</v>
      </c>
      <c r="L61" s="23"/>
      <c r="M61" s="23">
        <v>4</v>
      </c>
      <c r="N61" s="23">
        <v>11</v>
      </c>
      <c r="O61" s="23">
        <v>8</v>
      </c>
      <c r="P61" s="23">
        <v>10</v>
      </c>
      <c r="Q61" s="23">
        <v>8</v>
      </c>
      <c r="R61" s="23">
        <v>9</v>
      </c>
      <c r="S61" s="23">
        <v>10</v>
      </c>
      <c r="T61" s="23">
        <v>7</v>
      </c>
      <c r="U61" s="36"/>
      <c r="V61" s="23">
        <v>98043</v>
      </c>
      <c r="W61" s="80">
        <v>1.1983223487118035E-3</v>
      </c>
      <c r="X61" s="80">
        <v>8.8534749889331564E-4</v>
      </c>
      <c r="Y61" s="80">
        <v>8.4961767204757861E-4</v>
      </c>
      <c r="Z61" s="80">
        <v>0</v>
      </c>
      <c r="AA61" s="80">
        <v>8.9285714285714281E-3</v>
      </c>
      <c r="AB61" s="80">
        <v>1.8985157059026579E-3</v>
      </c>
      <c r="AC61" s="80">
        <v>1.875293014533521E-3</v>
      </c>
      <c r="AD61" s="80">
        <v>2.0504408447816281E-3</v>
      </c>
      <c r="AE61" s="80">
        <v>1.987083954297069E-3</v>
      </c>
      <c r="AF61" s="80">
        <v>2.0670647680293983E-3</v>
      </c>
      <c r="AG61" s="80">
        <v>2.5588536335721598E-3</v>
      </c>
      <c r="AH61" s="80">
        <v>1.8069179143004647E-3</v>
      </c>
      <c r="AI61" s="36"/>
      <c r="AJ61" s="23">
        <v>98092</v>
      </c>
      <c r="AK61" s="23"/>
      <c r="AL61" s="23"/>
      <c r="AM61" s="23"/>
      <c r="AN61" s="23"/>
      <c r="AO61" s="23">
        <v>1</v>
      </c>
      <c r="AP61" s="23">
        <v>1</v>
      </c>
      <c r="AQ61" s="23">
        <v>7</v>
      </c>
      <c r="AR61" s="23">
        <v>10</v>
      </c>
      <c r="AS61" s="36"/>
      <c r="AT61" s="23">
        <v>98092</v>
      </c>
      <c r="AU61" s="80">
        <v>0</v>
      </c>
      <c r="AV61" s="80">
        <v>0</v>
      </c>
      <c r="AW61" s="80">
        <v>0</v>
      </c>
      <c r="AX61" s="80">
        <v>0</v>
      </c>
      <c r="AY61" s="80">
        <v>3.5460992907801418E-3</v>
      </c>
      <c r="AZ61" s="80">
        <v>3.8910505836575876E-3</v>
      </c>
      <c r="BA61" s="80">
        <v>3.255813953488372E-2</v>
      </c>
      <c r="BB61" s="80">
        <v>5.0505050505050504E-2</v>
      </c>
      <c r="BC61" s="36"/>
      <c r="BD61" s="23">
        <v>98110</v>
      </c>
      <c r="BE61" s="23"/>
      <c r="BF61" s="23"/>
      <c r="BG61" s="23">
        <v>2</v>
      </c>
      <c r="BH61" s="23"/>
      <c r="BI61" s="23"/>
      <c r="BJ61" s="23"/>
      <c r="BK61" s="23">
        <v>1</v>
      </c>
      <c r="BL61" s="23"/>
      <c r="BM61" s="36"/>
      <c r="BN61" s="23">
        <v>98110</v>
      </c>
      <c r="BO61" s="80">
        <v>0</v>
      </c>
      <c r="BP61" s="80">
        <v>0</v>
      </c>
      <c r="BQ61" s="80">
        <v>3.0303030303030304E-2</v>
      </c>
      <c r="BR61" s="80">
        <v>0</v>
      </c>
      <c r="BS61" s="80">
        <v>0</v>
      </c>
      <c r="BT61" s="80">
        <v>0</v>
      </c>
      <c r="BU61" s="80">
        <v>5.0251256281407036E-3</v>
      </c>
      <c r="BV61" s="80">
        <v>0</v>
      </c>
      <c r="BW61" s="36"/>
      <c r="BX61" s="23">
        <v>98043</v>
      </c>
      <c r="BY61" s="77"/>
      <c r="BZ61" s="77"/>
      <c r="CA61" s="77"/>
      <c r="CB61" s="77"/>
      <c r="CC61" s="77"/>
      <c r="CD61" s="77"/>
      <c r="CE61" s="77"/>
      <c r="CF61" s="77"/>
      <c r="CG61" s="77"/>
      <c r="CH61" s="77"/>
      <c r="CI61" s="77"/>
      <c r="CJ61" s="77"/>
      <c r="CK61" s="75">
        <v>115409.57</v>
      </c>
      <c r="CL61" s="75">
        <v>138494.79999999999</v>
      </c>
      <c r="CM61" s="75">
        <v>140437.60999999999</v>
      </c>
      <c r="CN61" s="75">
        <v>153542.21</v>
      </c>
      <c r="CO61" s="75">
        <v>146701.29</v>
      </c>
      <c r="CP61" s="75">
        <v>137024.73000000001</v>
      </c>
      <c r="CQ61" s="75">
        <v>133536.97999999899</v>
      </c>
      <c r="CR61" s="75">
        <v>119956.409999999</v>
      </c>
      <c r="CS61" s="75">
        <v>116096.67</v>
      </c>
      <c r="CT61" s="75">
        <v>112451.91</v>
      </c>
      <c r="CU61" s="75">
        <v>110019.189999999</v>
      </c>
      <c r="CV61" s="75">
        <v>116205.489999999</v>
      </c>
      <c r="CW61" s="77"/>
      <c r="CX61" s="77"/>
      <c r="CY61" s="77"/>
      <c r="CZ61" s="77"/>
      <c r="DA61" s="77"/>
      <c r="DB61" s="77"/>
      <c r="DC61" s="77"/>
      <c r="DD61" s="77"/>
      <c r="DE61" s="77"/>
      <c r="DF61" s="77"/>
      <c r="DG61" s="77"/>
      <c r="DH61" s="77"/>
      <c r="DI61" s="36"/>
      <c r="DJ61" s="23">
        <v>98043</v>
      </c>
      <c r="DK61" s="23" t="s">
        <v>541</v>
      </c>
      <c r="DL61" s="23" t="s">
        <v>541</v>
      </c>
      <c r="DM61" s="23" t="s">
        <v>541</v>
      </c>
      <c r="DN61" s="23" t="s">
        <v>541</v>
      </c>
      <c r="DO61" s="23" t="s">
        <v>541</v>
      </c>
      <c r="DP61" s="23" t="s">
        <v>541</v>
      </c>
      <c r="DQ61" s="23" t="s">
        <v>541</v>
      </c>
      <c r="DR61" s="23" t="s">
        <v>541</v>
      </c>
      <c r="DS61" s="23" t="s">
        <v>541</v>
      </c>
      <c r="DT61" s="23" t="s">
        <v>541</v>
      </c>
      <c r="DU61" s="23" t="s">
        <v>541</v>
      </c>
      <c r="DV61" s="23" t="s">
        <v>541</v>
      </c>
      <c r="DW61" s="23" t="s">
        <v>541</v>
      </c>
      <c r="DX61" s="23" t="s">
        <v>541</v>
      </c>
      <c r="DY61" s="23" t="s">
        <v>541</v>
      </c>
      <c r="DZ61" s="23" t="s">
        <v>541</v>
      </c>
      <c r="EA61" s="23" t="s">
        <v>541</v>
      </c>
      <c r="EB61" s="23" t="s">
        <v>541</v>
      </c>
      <c r="EC61" s="23" t="s">
        <v>541</v>
      </c>
      <c r="ED61" s="23" t="s">
        <v>541</v>
      </c>
      <c r="EE61" s="23" t="s">
        <v>541</v>
      </c>
      <c r="EF61" s="23" t="s">
        <v>541</v>
      </c>
      <c r="EG61" s="23" t="s">
        <v>541</v>
      </c>
      <c r="EH61" s="23" t="s">
        <v>541</v>
      </c>
      <c r="EI61" s="23" t="s">
        <v>541</v>
      </c>
      <c r="EJ61" s="23" t="s">
        <v>541</v>
      </c>
      <c r="EK61" s="23" t="s">
        <v>541</v>
      </c>
      <c r="EL61" s="23" t="s">
        <v>541</v>
      </c>
      <c r="EM61" s="23" t="s">
        <v>541</v>
      </c>
      <c r="EN61" s="23" t="s">
        <v>541</v>
      </c>
      <c r="EO61" s="23" t="s">
        <v>541</v>
      </c>
      <c r="EP61" s="23" t="s">
        <v>541</v>
      </c>
      <c r="EQ61" s="23" t="s">
        <v>541</v>
      </c>
      <c r="ER61" s="23" t="s">
        <v>541</v>
      </c>
      <c r="ES61" s="23" t="s">
        <v>541</v>
      </c>
      <c r="ET61" s="23" t="s">
        <v>541</v>
      </c>
    </row>
    <row r="62" spans="7:150" x14ac:dyDescent="0.25">
      <c r="G62" s="36"/>
      <c r="H62" s="23">
        <v>98045</v>
      </c>
      <c r="I62" s="23">
        <v>4</v>
      </c>
      <c r="J62" s="23">
        <v>14</v>
      </c>
      <c r="K62" s="23">
        <v>16</v>
      </c>
      <c r="L62" s="23">
        <v>2</v>
      </c>
      <c r="M62" s="23">
        <v>2</v>
      </c>
      <c r="N62" s="23">
        <v>30</v>
      </c>
      <c r="O62" s="23">
        <v>16</v>
      </c>
      <c r="P62" s="23">
        <v>24</v>
      </c>
      <c r="Q62" s="23">
        <v>16</v>
      </c>
      <c r="R62" s="23">
        <v>26</v>
      </c>
      <c r="S62" s="23">
        <v>19</v>
      </c>
      <c r="T62" s="23">
        <v>18</v>
      </c>
      <c r="U62" s="36"/>
      <c r="V62" s="23">
        <v>98045</v>
      </c>
      <c r="W62" s="80">
        <v>2.396644697423607E-3</v>
      </c>
      <c r="X62" s="80">
        <v>3.0987162461266048E-3</v>
      </c>
      <c r="Y62" s="80">
        <v>3.3984706881903144E-3</v>
      </c>
      <c r="Z62" s="80">
        <v>4.7505938242280287E-3</v>
      </c>
      <c r="AA62" s="80">
        <v>4.464285714285714E-3</v>
      </c>
      <c r="AB62" s="80">
        <v>5.1777701070072485E-3</v>
      </c>
      <c r="AC62" s="80">
        <v>3.7505860290670419E-3</v>
      </c>
      <c r="AD62" s="80">
        <v>4.9210580274759077E-3</v>
      </c>
      <c r="AE62" s="80">
        <v>3.9741679085941381E-3</v>
      </c>
      <c r="AF62" s="80">
        <v>5.9715204409738175E-3</v>
      </c>
      <c r="AG62" s="80">
        <v>4.861821903787103E-3</v>
      </c>
      <c r="AH62" s="80">
        <v>4.6463603510583373E-3</v>
      </c>
      <c r="AI62" s="36"/>
      <c r="AJ62" s="23">
        <v>98110</v>
      </c>
      <c r="AK62" s="23"/>
      <c r="AL62" s="23"/>
      <c r="AM62" s="23">
        <v>2</v>
      </c>
      <c r="AN62" s="23"/>
      <c r="AO62" s="23"/>
      <c r="AP62" s="23">
        <v>1</v>
      </c>
      <c r="AQ62" s="23">
        <v>1</v>
      </c>
      <c r="AR62" s="23"/>
      <c r="AS62" s="36"/>
      <c r="AT62" s="23">
        <v>98110</v>
      </c>
      <c r="AU62" s="80">
        <v>0</v>
      </c>
      <c r="AV62" s="80">
        <v>0</v>
      </c>
      <c r="AW62" s="80">
        <v>2.7027027027027029E-2</v>
      </c>
      <c r="AX62" s="80">
        <v>0</v>
      </c>
      <c r="AY62" s="80">
        <v>0</v>
      </c>
      <c r="AZ62" s="80">
        <v>3.8910505836575876E-3</v>
      </c>
      <c r="BA62" s="80">
        <v>4.6511627906976744E-3</v>
      </c>
      <c r="BB62" s="80">
        <v>0</v>
      </c>
      <c r="BC62" s="36"/>
      <c r="BD62" s="23">
        <v>98148</v>
      </c>
      <c r="BE62" s="23"/>
      <c r="BF62" s="23"/>
      <c r="BG62" s="23"/>
      <c r="BH62" s="23"/>
      <c r="BI62" s="23">
        <v>2</v>
      </c>
      <c r="BJ62" s="23"/>
      <c r="BK62" s="23">
        <v>1</v>
      </c>
      <c r="BL62" s="23"/>
      <c r="BM62" s="36"/>
      <c r="BN62" s="23">
        <v>98148</v>
      </c>
      <c r="BO62" s="80">
        <v>0</v>
      </c>
      <c r="BP62" s="80">
        <v>0</v>
      </c>
      <c r="BQ62" s="80">
        <v>0</v>
      </c>
      <c r="BR62" s="80">
        <v>0</v>
      </c>
      <c r="BS62" s="80">
        <v>7.4349442379182153E-3</v>
      </c>
      <c r="BT62" s="80">
        <v>0</v>
      </c>
      <c r="BU62" s="80">
        <v>5.0251256281407036E-3</v>
      </c>
      <c r="BV62" s="80">
        <v>0</v>
      </c>
      <c r="BW62" s="36"/>
      <c r="BX62" s="23">
        <v>98045</v>
      </c>
      <c r="BY62" s="77">
        <v>192989.99</v>
      </c>
      <c r="BZ62" s="77">
        <v>228015.519999999</v>
      </c>
      <c r="CA62" s="77">
        <v>211444.99</v>
      </c>
      <c r="CB62" s="77">
        <v>216445.07</v>
      </c>
      <c r="CC62" s="77">
        <v>215862.59999999899</v>
      </c>
      <c r="CD62" s="77">
        <v>205586.23</v>
      </c>
      <c r="CE62" s="77">
        <v>186777.69999999899</v>
      </c>
      <c r="CF62" s="77">
        <v>177609.41999999899</v>
      </c>
      <c r="CG62" s="77">
        <v>182399.44</v>
      </c>
      <c r="CH62" s="77">
        <v>171409.54</v>
      </c>
      <c r="CI62" s="77">
        <v>181014.58</v>
      </c>
      <c r="CJ62" s="77">
        <v>193923.66</v>
      </c>
      <c r="CK62" s="75">
        <v>28269.41</v>
      </c>
      <c r="CL62" s="75">
        <v>28659.75</v>
      </c>
      <c r="CM62" s="75">
        <v>30108.58</v>
      </c>
      <c r="CN62" s="75">
        <v>26808.019999999899</v>
      </c>
      <c r="CO62" s="75">
        <v>21713.26</v>
      </c>
      <c r="CP62" s="75">
        <v>16312.63</v>
      </c>
      <c r="CQ62" s="75">
        <v>13576.9299999999</v>
      </c>
      <c r="CR62" s="75">
        <v>12012.69</v>
      </c>
      <c r="CS62" s="75">
        <v>10684.38</v>
      </c>
      <c r="CT62" s="75">
        <v>11089.68</v>
      </c>
      <c r="CU62" s="75">
        <v>15904.89</v>
      </c>
      <c r="CV62" s="75">
        <v>27205.01</v>
      </c>
      <c r="CW62" s="77">
        <v>132970.47999999899</v>
      </c>
      <c r="CX62" s="77">
        <v>144723.85999999999</v>
      </c>
      <c r="CY62" s="77">
        <v>149017.54</v>
      </c>
      <c r="CZ62" s="77">
        <v>176063.049999999</v>
      </c>
      <c r="DA62" s="77">
        <v>170230.33999999901</v>
      </c>
      <c r="DB62" s="77">
        <v>147602.23999999999</v>
      </c>
      <c r="DC62" s="77">
        <v>124694.29</v>
      </c>
      <c r="DD62" s="77">
        <v>114604.709999999</v>
      </c>
      <c r="DE62" s="77">
        <v>116620.88</v>
      </c>
      <c r="DF62" s="77">
        <v>107522.47</v>
      </c>
      <c r="DG62" s="77">
        <v>115022.739999999</v>
      </c>
      <c r="DH62" s="77">
        <v>130803.78</v>
      </c>
      <c r="DI62" s="36"/>
      <c r="DJ62" s="23">
        <v>98045</v>
      </c>
      <c r="DK62" s="23" t="s">
        <v>541</v>
      </c>
      <c r="DL62" s="23" t="s">
        <v>541</v>
      </c>
      <c r="DM62" s="23" t="s">
        <v>541</v>
      </c>
      <c r="DN62" s="23" t="s">
        <v>541</v>
      </c>
      <c r="DO62" s="23" t="s">
        <v>541</v>
      </c>
      <c r="DP62" s="23" t="s">
        <v>541</v>
      </c>
      <c r="DQ62" s="23" t="s">
        <v>541</v>
      </c>
      <c r="DR62" s="23" t="s">
        <v>541</v>
      </c>
      <c r="DS62" s="23" t="s">
        <v>541</v>
      </c>
      <c r="DT62" s="23" t="s">
        <v>541</v>
      </c>
      <c r="DU62" s="23" t="s">
        <v>541</v>
      </c>
      <c r="DV62" s="23" t="s">
        <v>541</v>
      </c>
      <c r="DW62" s="23" t="s">
        <v>541</v>
      </c>
      <c r="DX62" s="23" t="s">
        <v>541</v>
      </c>
      <c r="DY62" s="23" t="s">
        <v>541</v>
      </c>
      <c r="DZ62" s="23" t="s">
        <v>541</v>
      </c>
      <c r="EA62" s="23" t="s">
        <v>541</v>
      </c>
      <c r="EB62" s="23" t="s">
        <v>541</v>
      </c>
      <c r="EC62" s="23" t="s">
        <v>541</v>
      </c>
      <c r="ED62" s="23" t="s">
        <v>541</v>
      </c>
      <c r="EE62" s="23" t="s">
        <v>541</v>
      </c>
      <c r="EF62" s="23" t="s">
        <v>541</v>
      </c>
      <c r="EG62" s="23" t="s">
        <v>541</v>
      </c>
      <c r="EH62" s="23" t="s">
        <v>541</v>
      </c>
      <c r="EI62" s="23" t="s">
        <v>541</v>
      </c>
      <c r="EJ62" s="23" t="s">
        <v>541</v>
      </c>
      <c r="EK62" s="23" t="s">
        <v>541</v>
      </c>
      <c r="EL62" s="23" t="s">
        <v>541</v>
      </c>
      <c r="EM62" s="23" t="s">
        <v>541</v>
      </c>
      <c r="EN62" s="23" t="s">
        <v>541</v>
      </c>
      <c r="EO62" s="23" t="s">
        <v>541</v>
      </c>
      <c r="EP62" s="23" t="s">
        <v>541</v>
      </c>
      <c r="EQ62" s="23" t="s">
        <v>541</v>
      </c>
      <c r="ER62" s="23" t="s">
        <v>541</v>
      </c>
      <c r="ES62" s="23" t="s">
        <v>541</v>
      </c>
      <c r="ET62" s="23" t="s">
        <v>541</v>
      </c>
    </row>
    <row r="63" spans="7:150" x14ac:dyDescent="0.25">
      <c r="G63" s="36"/>
      <c r="H63" s="23">
        <v>98047</v>
      </c>
      <c r="I63" s="23">
        <v>11</v>
      </c>
      <c r="J63" s="23">
        <v>20</v>
      </c>
      <c r="K63" s="23">
        <v>22</v>
      </c>
      <c r="L63" s="23">
        <v>1</v>
      </c>
      <c r="M63" s="23">
        <v>1</v>
      </c>
      <c r="N63" s="23">
        <v>22</v>
      </c>
      <c r="O63" s="23">
        <v>10</v>
      </c>
      <c r="P63" s="23">
        <v>23</v>
      </c>
      <c r="Q63" s="23">
        <v>15</v>
      </c>
      <c r="R63" s="23">
        <v>14</v>
      </c>
      <c r="S63" s="23">
        <v>15</v>
      </c>
      <c r="T63" s="23">
        <v>13</v>
      </c>
      <c r="U63" s="36"/>
      <c r="V63" s="23">
        <v>98047</v>
      </c>
      <c r="W63" s="80">
        <v>6.5907729179149194E-3</v>
      </c>
      <c r="X63" s="80">
        <v>4.426737494466578E-3</v>
      </c>
      <c r="Y63" s="80">
        <v>4.6728971962616819E-3</v>
      </c>
      <c r="Z63" s="80">
        <v>2.3752969121140144E-3</v>
      </c>
      <c r="AA63" s="80">
        <v>2.232142857142857E-3</v>
      </c>
      <c r="AB63" s="80">
        <v>3.7970314118053157E-3</v>
      </c>
      <c r="AC63" s="80">
        <v>2.3441162681669013E-3</v>
      </c>
      <c r="AD63" s="80">
        <v>4.7160139429977448E-3</v>
      </c>
      <c r="AE63" s="80">
        <v>3.7257824143070045E-3</v>
      </c>
      <c r="AF63" s="80">
        <v>3.2154340836012861E-3</v>
      </c>
      <c r="AG63" s="80">
        <v>3.8382804503582393E-3</v>
      </c>
      <c r="AH63" s="80">
        <v>3.3557046979865771E-3</v>
      </c>
      <c r="AI63" s="36"/>
      <c r="AJ63" s="23">
        <v>98148</v>
      </c>
      <c r="AK63" s="23"/>
      <c r="AL63" s="23"/>
      <c r="AM63" s="23"/>
      <c r="AN63" s="23"/>
      <c r="AO63" s="23">
        <v>2</v>
      </c>
      <c r="AP63" s="23"/>
      <c r="AQ63" s="23">
        <v>1</v>
      </c>
      <c r="AR63" s="23"/>
      <c r="AS63" s="36"/>
      <c r="AT63" s="23">
        <v>98148</v>
      </c>
      <c r="AU63" s="80">
        <v>0</v>
      </c>
      <c r="AV63" s="80">
        <v>0</v>
      </c>
      <c r="AW63" s="80">
        <v>0</v>
      </c>
      <c r="AX63" s="80">
        <v>0</v>
      </c>
      <c r="AY63" s="80">
        <v>7.0921985815602835E-3</v>
      </c>
      <c r="AZ63" s="80">
        <v>0</v>
      </c>
      <c r="BA63" s="80">
        <v>4.6511627906976744E-3</v>
      </c>
      <c r="BB63" s="80">
        <v>0</v>
      </c>
      <c r="BC63" s="36"/>
      <c r="BD63" s="23">
        <v>98168</v>
      </c>
      <c r="BE63" s="23"/>
      <c r="BF63" s="23"/>
      <c r="BG63" s="23"/>
      <c r="BH63" s="23"/>
      <c r="BI63" s="23"/>
      <c r="BJ63" s="23"/>
      <c r="BK63" s="23">
        <v>1</v>
      </c>
      <c r="BL63" s="23"/>
      <c r="BM63" s="36"/>
      <c r="BN63" s="23">
        <v>98168</v>
      </c>
      <c r="BO63" s="80">
        <v>0</v>
      </c>
      <c r="BP63" s="80">
        <v>0</v>
      </c>
      <c r="BQ63" s="80">
        <v>0</v>
      </c>
      <c r="BR63" s="80">
        <v>0</v>
      </c>
      <c r="BS63" s="80">
        <v>0</v>
      </c>
      <c r="BT63" s="80">
        <v>0</v>
      </c>
      <c r="BU63" s="80">
        <v>5.0251256281407036E-3</v>
      </c>
      <c r="BV63" s="80">
        <v>0</v>
      </c>
      <c r="BW63" s="36"/>
      <c r="BX63" s="23">
        <v>98047</v>
      </c>
      <c r="BY63" s="77">
        <v>145340.87999999899</v>
      </c>
      <c r="BZ63" s="77">
        <v>188087.269999999</v>
      </c>
      <c r="CA63" s="77">
        <v>199144.00999999899</v>
      </c>
      <c r="CB63" s="77">
        <v>213783.02</v>
      </c>
      <c r="CC63" s="77">
        <v>225065.26</v>
      </c>
      <c r="CD63" s="77">
        <v>237316.23</v>
      </c>
      <c r="CE63" s="77">
        <v>249509.67</v>
      </c>
      <c r="CF63" s="77">
        <v>252527.079999999</v>
      </c>
      <c r="CG63" s="77">
        <v>260112.83</v>
      </c>
      <c r="CH63" s="77">
        <v>268482.56999999902</v>
      </c>
      <c r="CI63" s="77">
        <v>270368.15000000002</v>
      </c>
      <c r="CJ63" s="77">
        <v>198914.9</v>
      </c>
      <c r="CK63" s="75">
        <v>55.27</v>
      </c>
      <c r="CL63" s="75"/>
      <c r="CM63" s="75"/>
      <c r="CN63" s="75"/>
      <c r="CO63" s="75"/>
      <c r="CP63" s="75"/>
      <c r="CQ63" s="75"/>
      <c r="CR63" s="75"/>
      <c r="CS63" s="75"/>
      <c r="CT63" s="75"/>
      <c r="CU63" s="75">
        <v>55.739999999999903</v>
      </c>
      <c r="CV63" s="75">
        <v>93.919999999999902</v>
      </c>
      <c r="CW63" s="77">
        <v>129848.39</v>
      </c>
      <c r="CX63" s="77">
        <v>137760.03999999899</v>
      </c>
      <c r="CY63" s="77">
        <v>148140.9</v>
      </c>
      <c r="CZ63" s="77">
        <v>154991.43</v>
      </c>
      <c r="DA63" s="77">
        <v>144489.93999999901</v>
      </c>
      <c r="DB63" s="77">
        <v>139472.9</v>
      </c>
      <c r="DC63" s="77">
        <v>137210.19</v>
      </c>
      <c r="DD63" s="77">
        <v>139850.139999999</v>
      </c>
      <c r="DE63" s="77">
        <v>146598.84999999899</v>
      </c>
      <c r="DF63" s="77">
        <v>146681.66</v>
      </c>
      <c r="DG63" s="77">
        <v>149778.23000000001</v>
      </c>
      <c r="DH63" s="77">
        <v>123819.65</v>
      </c>
      <c r="DI63" s="36"/>
      <c r="DJ63" s="23">
        <v>98047</v>
      </c>
      <c r="DK63" s="23" t="s">
        <v>541</v>
      </c>
      <c r="DL63" s="23" t="s">
        <v>541</v>
      </c>
      <c r="DM63" s="23" t="s">
        <v>541</v>
      </c>
      <c r="DN63" s="23" t="s">
        <v>541</v>
      </c>
      <c r="DO63" s="23" t="s">
        <v>541</v>
      </c>
      <c r="DP63" s="23" t="s">
        <v>541</v>
      </c>
      <c r="DQ63" s="23" t="s">
        <v>541</v>
      </c>
      <c r="DR63" s="23" t="s">
        <v>541</v>
      </c>
      <c r="DS63" s="23" t="s">
        <v>541</v>
      </c>
      <c r="DT63" s="23" t="s">
        <v>541</v>
      </c>
      <c r="DU63" s="23" t="s">
        <v>541</v>
      </c>
      <c r="DV63" s="23" t="s">
        <v>541</v>
      </c>
      <c r="DW63" s="23" t="s">
        <v>541</v>
      </c>
      <c r="DX63" s="23" t="s">
        <v>541</v>
      </c>
      <c r="DY63" s="23" t="s">
        <v>541</v>
      </c>
      <c r="DZ63" s="23" t="s">
        <v>541</v>
      </c>
      <c r="EA63" s="23" t="s">
        <v>541</v>
      </c>
      <c r="EB63" s="23" t="s">
        <v>541</v>
      </c>
      <c r="EC63" s="23" t="s">
        <v>541</v>
      </c>
      <c r="ED63" s="23" t="s">
        <v>541</v>
      </c>
      <c r="EE63" s="23" t="s">
        <v>541</v>
      </c>
      <c r="EF63" s="23" t="s">
        <v>541</v>
      </c>
      <c r="EG63" s="23" t="s">
        <v>541</v>
      </c>
      <c r="EH63" s="23" t="s">
        <v>541</v>
      </c>
      <c r="EI63" s="23" t="s">
        <v>541</v>
      </c>
      <c r="EJ63" s="23" t="s">
        <v>541</v>
      </c>
      <c r="EK63" s="23" t="s">
        <v>541</v>
      </c>
      <c r="EL63" s="23" t="s">
        <v>541</v>
      </c>
      <c r="EM63" s="23" t="s">
        <v>541</v>
      </c>
      <c r="EN63" s="23" t="s">
        <v>541</v>
      </c>
      <c r="EO63" s="23" t="s">
        <v>541</v>
      </c>
      <c r="EP63" s="23" t="s">
        <v>541</v>
      </c>
      <c r="EQ63" s="23" t="s">
        <v>541</v>
      </c>
      <c r="ER63" s="23" t="s">
        <v>541</v>
      </c>
      <c r="ES63" s="23" t="s">
        <v>541</v>
      </c>
      <c r="ET63" s="23" t="s">
        <v>541</v>
      </c>
    </row>
    <row r="64" spans="7:150" x14ac:dyDescent="0.25">
      <c r="G64" s="36"/>
      <c r="H64" s="23">
        <v>98050</v>
      </c>
      <c r="I64" s="23"/>
      <c r="J64" s="23">
        <v>1</v>
      </c>
      <c r="K64" s="23"/>
      <c r="L64" s="23"/>
      <c r="M64" s="23"/>
      <c r="N64" s="23"/>
      <c r="O64" s="23"/>
      <c r="P64" s="23">
        <v>1</v>
      </c>
      <c r="Q64" s="23">
        <v>1</v>
      </c>
      <c r="R64" s="23"/>
      <c r="S64" s="23">
        <v>1</v>
      </c>
      <c r="T64" s="23">
        <v>1</v>
      </c>
      <c r="U64" s="36"/>
      <c r="V64" s="23">
        <v>98050</v>
      </c>
      <c r="W64" s="80">
        <v>0</v>
      </c>
      <c r="X64" s="80">
        <v>2.2133687472332891E-4</v>
      </c>
      <c r="Y64" s="80">
        <v>0</v>
      </c>
      <c r="Z64" s="80">
        <v>0</v>
      </c>
      <c r="AA64" s="80">
        <v>0</v>
      </c>
      <c r="AB64" s="80">
        <v>0</v>
      </c>
      <c r="AC64" s="80">
        <v>0</v>
      </c>
      <c r="AD64" s="80">
        <v>2.0504408447816281E-4</v>
      </c>
      <c r="AE64" s="80">
        <v>2.4838549428713363E-4</v>
      </c>
      <c r="AF64" s="80">
        <v>0</v>
      </c>
      <c r="AG64" s="80">
        <v>2.5588536335721597E-4</v>
      </c>
      <c r="AH64" s="80">
        <v>2.5813113061435211E-4</v>
      </c>
      <c r="AI64" s="36"/>
      <c r="AJ64" s="23">
        <v>98168</v>
      </c>
      <c r="AK64" s="23"/>
      <c r="AL64" s="23"/>
      <c r="AM64" s="23"/>
      <c r="AN64" s="23"/>
      <c r="AO64" s="23"/>
      <c r="AP64" s="23"/>
      <c r="AQ64" s="23">
        <v>1</v>
      </c>
      <c r="AR64" s="23"/>
      <c r="AS64" s="36"/>
      <c r="AT64" s="23">
        <v>98168</v>
      </c>
      <c r="AU64" s="80">
        <v>0</v>
      </c>
      <c r="AV64" s="80">
        <v>0</v>
      </c>
      <c r="AW64" s="80">
        <v>0</v>
      </c>
      <c r="AX64" s="80">
        <v>0</v>
      </c>
      <c r="AY64" s="80">
        <v>0</v>
      </c>
      <c r="AZ64" s="80">
        <v>0</v>
      </c>
      <c r="BA64" s="80">
        <v>4.6511627906976744E-3</v>
      </c>
      <c r="BB64" s="80">
        <v>0</v>
      </c>
      <c r="BC64" s="36"/>
      <c r="BD64" s="23">
        <v>98188</v>
      </c>
      <c r="BE64" s="23"/>
      <c r="BF64" s="23"/>
      <c r="BG64" s="23"/>
      <c r="BH64" s="23"/>
      <c r="BI64" s="23"/>
      <c r="BJ64" s="23">
        <v>5</v>
      </c>
      <c r="BK64" s="23">
        <v>2</v>
      </c>
      <c r="BL64" s="23">
        <v>3</v>
      </c>
      <c r="BM64" s="36"/>
      <c r="BN64" s="23">
        <v>98188</v>
      </c>
      <c r="BO64" s="80">
        <v>0</v>
      </c>
      <c r="BP64" s="80">
        <v>0</v>
      </c>
      <c r="BQ64" s="80">
        <v>0</v>
      </c>
      <c r="BR64" s="80">
        <v>0</v>
      </c>
      <c r="BS64" s="80">
        <v>0</v>
      </c>
      <c r="BT64" s="80">
        <v>2.0576131687242798E-2</v>
      </c>
      <c r="BU64" s="80">
        <v>1.0050251256281407E-2</v>
      </c>
      <c r="BV64" s="80">
        <v>1.6666666666666666E-2</v>
      </c>
      <c r="BW64" s="36"/>
      <c r="BX64" s="23">
        <v>98050</v>
      </c>
      <c r="BY64" s="77">
        <v>11970.81</v>
      </c>
      <c r="BZ64" s="77">
        <v>13151.879999999899</v>
      </c>
      <c r="CA64" s="77">
        <v>11599.22</v>
      </c>
      <c r="CB64" s="77">
        <v>12629.19</v>
      </c>
      <c r="CC64" s="77">
        <v>13142.12</v>
      </c>
      <c r="CD64" s="77">
        <v>10940.3</v>
      </c>
      <c r="CE64" s="77">
        <v>12115.31</v>
      </c>
      <c r="CF64" s="77">
        <v>6420.97</v>
      </c>
      <c r="CG64" s="77">
        <v>4602.53</v>
      </c>
      <c r="CH64" s="77">
        <v>4909.21</v>
      </c>
      <c r="CI64" s="77">
        <v>6810.7999999999902</v>
      </c>
      <c r="CJ64" s="77">
        <v>6082</v>
      </c>
      <c r="CK64" s="75"/>
      <c r="CL64" s="75"/>
      <c r="CM64" s="75"/>
      <c r="CN64" s="75"/>
      <c r="CO64" s="75"/>
      <c r="CP64" s="75"/>
      <c r="CQ64" s="75"/>
      <c r="CR64" s="75"/>
      <c r="CS64" s="75"/>
      <c r="CT64" s="75"/>
      <c r="CU64" s="75"/>
      <c r="CV64" s="75"/>
      <c r="CW64" s="77"/>
      <c r="CX64" s="77"/>
      <c r="CY64" s="77"/>
      <c r="CZ64" s="77"/>
      <c r="DA64" s="77"/>
      <c r="DB64" s="77"/>
      <c r="DC64" s="77"/>
      <c r="DD64" s="77"/>
      <c r="DE64" s="77"/>
      <c r="DF64" s="77"/>
      <c r="DG64" s="77"/>
      <c r="DH64" s="77"/>
      <c r="DI64" s="36"/>
      <c r="DJ64" s="23">
        <v>98050</v>
      </c>
      <c r="DK64" s="23" t="s">
        <v>541</v>
      </c>
      <c r="DL64" s="23" t="s">
        <v>541</v>
      </c>
      <c r="DM64" s="23" t="s">
        <v>541</v>
      </c>
      <c r="DN64" s="23" t="s">
        <v>541</v>
      </c>
      <c r="DO64" s="23" t="s">
        <v>541</v>
      </c>
      <c r="DP64" s="23" t="s">
        <v>541</v>
      </c>
      <c r="DQ64" s="23" t="s">
        <v>541</v>
      </c>
      <c r="DR64" s="23" t="s">
        <v>541</v>
      </c>
      <c r="DS64" s="23" t="s">
        <v>541</v>
      </c>
      <c r="DT64" s="23" t="s">
        <v>541</v>
      </c>
      <c r="DU64" s="23" t="s">
        <v>541</v>
      </c>
      <c r="DV64" s="23" t="s">
        <v>541</v>
      </c>
      <c r="DW64" s="23" t="s">
        <v>541</v>
      </c>
      <c r="DX64" s="23" t="s">
        <v>541</v>
      </c>
      <c r="DY64" s="23" t="s">
        <v>541</v>
      </c>
      <c r="DZ64" s="23" t="s">
        <v>541</v>
      </c>
      <c r="EA64" s="23" t="s">
        <v>541</v>
      </c>
      <c r="EB64" s="23" t="s">
        <v>541</v>
      </c>
      <c r="EC64" s="23" t="s">
        <v>541</v>
      </c>
      <c r="ED64" s="23" t="s">
        <v>541</v>
      </c>
      <c r="EE64" s="23" t="s">
        <v>541</v>
      </c>
      <c r="EF64" s="23" t="s">
        <v>541</v>
      </c>
      <c r="EG64" s="23" t="s">
        <v>541</v>
      </c>
      <c r="EH64" s="23" t="s">
        <v>541</v>
      </c>
      <c r="EI64" s="23" t="s">
        <v>541</v>
      </c>
      <c r="EJ64" s="23" t="s">
        <v>541</v>
      </c>
      <c r="EK64" s="23" t="s">
        <v>541</v>
      </c>
      <c r="EL64" s="23" t="s">
        <v>541</v>
      </c>
      <c r="EM64" s="23" t="s">
        <v>541</v>
      </c>
      <c r="EN64" s="23" t="s">
        <v>541</v>
      </c>
      <c r="EO64" s="23" t="s">
        <v>541</v>
      </c>
      <c r="EP64" s="23" t="s">
        <v>541</v>
      </c>
      <c r="EQ64" s="23" t="s">
        <v>541</v>
      </c>
      <c r="ER64" s="23" t="s">
        <v>541</v>
      </c>
      <c r="ES64" s="23" t="s">
        <v>541</v>
      </c>
      <c r="ET64" s="23" t="s">
        <v>541</v>
      </c>
    </row>
    <row r="65" spans="7:150" x14ac:dyDescent="0.25">
      <c r="G65" s="36"/>
      <c r="H65" s="23">
        <v>98051</v>
      </c>
      <c r="I65" s="23">
        <v>3</v>
      </c>
      <c r="J65" s="23">
        <v>10</v>
      </c>
      <c r="K65" s="23">
        <v>6</v>
      </c>
      <c r="L65" s="23">
        <v>2</v>
      </c>
      <c r="M65" s="23">
        <v>1</v>
      </c>
      <c r="N65" s="23">
        <v>13</v>
      </c>
      <c r="O65" s="23">
        <v>9</v>
      </c>
      <c r="P65" s="23">
        <v>7</v>
      </c>
      <c r="Q65" s="23">
        <v>9</v>
      </c>
      <c r="R65" s="23">
        <v>8</v>
      </c>
      <c r="S65" s="23">
        <v>4</v>
      </c>
      <c r="T65" s="23">
        <v>4</v>
      </c>
      <c r="U65" s="36"/>
      <c r="V65" s="23">
        <v>98051</v>
      </c>
      <c r="W65" s="80">
        <v>1.7974835230677051E-3</v>
      </c>
      <c r="X65" s="80">
        <v>2.213368747233289E-3</v>
      </c>
      <c r="Y65" s="80">
        <v>1.2744265080713679E-3</v>
      </c>
      <c r="Z65" s="80">
        <v>4.7505938242280287E-3</v>
      </c>
      <c r="AA65" s="80">
        <v>2.232142857142857E-3</v>
      </c>
      <c r="AB65" s="80">
        <v>2.2437003797031413E-3</v>
      </c>
      <c r="AC65" s="80">
        <v>2.1097046413502108E-3</v>
      </c>
      <c r="AD65" s="80">
        <v>1.4353085913471396E-3</v>
      </c>
      <c r="AE65" s="80">
        <v>2.2354694485842027E-3</v>
      </c>
      <c r="AF65" s="80">
        <v>1.8373909049150207E-3</v>
      </c>
      <c r="AG65" s="80">
        <v>1.0235414534288639E-3</v>
      </c>
      <c r="AH65" s="80">
        <v>1.0325245224574084E-3</v>
      </c>
      <c r="AI65" s="36"/>
      <c r="AJ65" s="23">
        <v>98188</v>
      </c>
      <c r="AK65" s="23"/>
      <c r="AL65" s="23"/>
      <c r="AM65" s="23"/>
      <c r="AN65" s="23"/>
      <c r="AO65" s="23"/>
      <c r="AP65" s="23">
        <v>6</v>
      </c>
      <c r="AQ65" s="23">
        <v>2</v>
      </c>
      <c r="AR65" s="23">
        <v>3</v>
      </c>
      <c r="AS65" s="36"/>
      <c r="AT65" s="23">
        <v>98188</v>
      </c>
      <c r="AU65" s="80">
        <v>0</v>
      </c>
      <c r="AV65" s="80">
        <v>0</v>
      </c>
      <c r="AW65" s="80">
        <v>0</v>
      </c>
      <c r="AX65" s="80">
        <v>0</v>
      </c>
      <c r="AY65" s="80">
        <v>0</v>
      </c>
      <c r="AZ65" s="80">
        <v>2.3346303501945526E-2</v>
      </c>
      <c r="BA65" s="80">
        <v>9.3023255813953487E-3</v>
      </c>
      <c r="BB65" s="80">
        <v>1.5151515151515152E-2</v>
      </c>
      <c r="BC65" s="36"/>
      <c r="BD65" s="23">
        <v>98198</v>
      </c>
      <c r="BE65" s="23"/>
      <c r="BF65" s="23"/>
      <c r="BG65" s="23"/>
      <c r="BH65" s="23">
        <v>1</v>
      </c>
      <c r="BI65" s="23">
        <v>16</v>
      </c>
      <c r="BJ65" s="23">
        <v>8</v>
      </c>
      <c r="BK65" s="23">
        <v>16</v>
      </c>
      <c r="BL65" s="23">
        <v>4</v>
      </c>
      <c r="BM65" s="36"/>
      <c r="BN65" s="23">
        <v>98198</v>
      </c>
      <c r="BO65" s="80">
        <v>0</v>
      </c>
      <c r="BP65" s="80">
        <v>0</v>
      </c>
      <c r="BQ65" s="80">
        <v>0</v>
      </c>
      <c r="BR65" s="80">
        <v>5.4644808743169399E-3</v>
      </c>
      <c r="BS65" s="80">
        <v>5.9479553903345722E-2</v>
      </c>
      <c r="BT65" s="80">
        <v>3.292181069958848E-2</v>
      </c>
      <c r="BU65" s="80">
        <v>8.0402010050251257E-2</v>
      </c>
      <c r="BV65" s="80">
        <v>2.2222222222222223E-2</v>
      </c>
      <c r="BW65" s="36"/>
      <c r="BX65" s="23">
        <v>98051</v>
      </c>
      <c r="BY65" s="77">
        <v>156583.79999999999</v>
      </c>
      <c r="BZ65" s="77">
        <v>173904.18</v>
      </c>
      <c r="CA65" s="77">
        <v>166887.46</v>
      </c>
      <c r="CB65" s="77">
        <v>183982.06999999899</v>
      </c>
      <c r="CC65" s="77">
        <v>183065.49</v>
      </c>
      <c r="CD65" s="77">
        <v>178813.49</v>
      </c>
      <c r="CE65" s="77">
        <v>172718.21</v>
      </c>
      <c r="CF65" s="77">
        <v>181557.03</v>
      </c>
      <c r="CG65" s="77">
        <v>166024.39000000001</v>
      </c>
      <c r="CH65" s="77">
        <v>161971.59999999899</v>
      </c>
      <c r="CI65" s="77">
        <v>158859.32</v>
      </c>
      <c r="CJ65" s="77">
        <v>171235.53</v>
      </c>
      <c r="CK65" s="75"/>
      <c r="CL65" s="75"/>
      <c r="CM65" s="75"/>
      <c r="CN65" s="75"/>
      <c r="CO65" s="75"/>
      <c r="CP65" s="75"/>
      <c r="CQ65" s="75"/>
      <c r="CR65" s="75"/>
      <c r="CS65" s="75"/>
      <c r="CT65" s="75"/>
      <c r="CU65" s="75"/>
      <c r="CV65" s="75"/>
      <c r="CW65" s="77">
        <v>3152.61</v>
      </c>
      <c r="CX65" s="77">
        <v>3392.74</v>
      </c>
      <c r="CY65" s="77">
        <v>3590.91</v>
      </c>
      <c r="CZ65" s="77">
        <v>3781.08</v>
      </c>
      <c r="DA65" s="77">
        <v>3976.1499999999901</v>
      </c>
      <c r="DB65" s="77">
        <v>4156.3099999999904</v>
      </c>
      <c r="DC65" s="77">
        <v>4292.92</v>
      </c>
      <c r="DD65" s="77">
        <v>4563.32</v>
      </c>
      <c r="DE65" s="77">
        <v>4553.12</v>
      </c>
      <c r="DF65" s="77">
        <v>4641.82</v>
      </c>
      <c r="DG65" s="77">
        <v>4789.34</v>
      </c>
      <c r="DH65" s="77">
        <v>5024.37</v>
      </c>
      <c r="DI65" s="36"/>
      <c r="DJ65" s="23">
        <v>98051</v>
      </c>
      <c r="DK65" s="23" t="s">
        <v>541</v>
      </c>
      <c r="DL65" s="23" t="s">
        <v>541</v>
      </c>
      <c r="DM65" s="23" t="s">
        <v>541</v>
      </c>
      <c r="DN65" s="23" t="s">
        <v>541</v>
      </c>
      <c r="DO65" s="23" t="s">
        <v>541</v>
      </c>
      <c r="DP65" s="23" t="s">
        <v>541</v>
      </c>
      <c r="DQ65" s="23" t="s">
        <v>541</v>
      </c>
      <c r="DR65" s="23" t="s">
        <v>541</v>
      </c>
      <c r="DS65" s="23" t="s">
        <v>541</v>
      </c>
      <c r="DT65" s="23" t="s">
        <v>541</v>
      </c>
      <c r="DU65" s="23" t="s">
        <v>541</v>
      </c>
      <c r="DV65" s="23" t="s">
        <v>541</v>
      </c>
      <c r="DW65" s="23" t="s">
        <v>541</v>
      </c>
      <c r="DX65" s="23" t="s">
        <v>541</v>
      </c>
      <c r="DY65" s="23" t="s">
        <v>541</v>
      </c>
      <c r="DZ65" s="23" t="s">
        <v>541</v>
      </c>
      <c r="EA65" s="23" t="s">
        <v>541</v>
      </c>
      <c r="EB65" s="23" t="s">
        <v>541</v>
      </c>
      <c r="EC65" s="23" t="s">
        <v>541</v>
      </c>
      <c r="ED65" s="23" t="s">
        <v>541</v>
      </c>
      <c r="EE65" s="23" t="s">
        <v>541</v>
      </c>
      <c r="EF65" s="23" t="s">
        <v>541</v>
      </c>
      <c r="EG65" s="23" t="s">
        <v>541</v>
      </c>
      <c r="EH65" s="23" t="s">
        <v>541</v>
      </c>
      <c r="EI65" s="23" t="s">
        <v>541</v>
      </c>
      <c r="EJ65" s="23" t="s">
        <v>541</v>
      </c>
      <c r="EK65" s="23" t="s">
        <v>541</v>
      </c>
      <c r="EL65" s="23" t="s">
        <v>541</v>
      </c>
      <c r="EM65" s="23" t="s">
        <v>541</v>
      </c>
      <c r="EN65" s="23" t="s">
        <v>541</v>
      </c>
      <c r="EO65" s="23" t="s">
        <v>541</v>
      </c>
      <c r="EP65" s="23" t="s">
        <v>541</v>
      </c>
      <c r="EQ65" s="23" t="s">
        <v>541</v>
      </c>
      <c r="ER65" s="23" t="s">
        <v>541</v>
      </c>
      <c r="ES65" s="23" t="s">
        <v>541</v>
      </c>
      <c r="ET65" s="23" t="s">
        <v>541</v>
      </c>
    </row>
    <row r="66" spans="7:150" x14ac:dyDescent="0.25">
      <c r="G66" s="36"/>
      <c r="H66" s="23">
        <v>98052</v>
      </c>
      <c r="I66" s="23">
        <v>12</v>
      </c>
      <c r="J66" s="23">
        <v>45</v>
      </c>
      <c r="K66" s="23">
        <v>51</v>
      </c>
      <c r="L66" s="23">
        <v>3</v>
      </c>
      <c r="M66" s="23">
        <v>7</v>
      </c>
      <c r="N66" s="23">
        <v>45</v>
      </c>
      <c r="O66" s="23">
        <v>52</v>
      </c>
      <c r="P66" s="23">
        <v>42</v>
      </c>
      <c r="Q66" s="23">
        <v>50</v>
      </c>
      <c r="R66" s="23">
        <v>49</v>
      </c>
      <c r="S66" s="23">
        <v>51</v>
      </c>
      <c r="T66" s="23">
        <v>46</v>
      </c>
      <c r="U66" s="36"/>
      <c r="V66" s="23">
        <v>98052</v>
      </c>
      <c r="W66" s="80">
        <v>7.1899340922708206E-3</v>
      </c>
      <c r="X66" s="80">
        <v>9.9601593625498006E-3</v>
      </c>
      <c r="Y66" s="80">
        <v>1.0832625318606627E-2</v>
      </c>
      <c r="Z66" s="80">
        <v>7.1258907363420431E-3</v>
      </c>
      <c r="AA66" s="80">
        <v>1.5625E-2</v>
      </c>
      <c r="AB66" s="80">
        <v>7.7666551605108736E-3</v>
      </c>
      <c r="AC66" s="80">
        <v>1.2189404594467886E-2</v>
      </c>
      <c r="AD66" s="80">
        <v>8.611851548082838E-3</v>
      </c>
      <c r="AE66" s="80">
        <v>1.2419274714356682E-2</v>
      </c>
      <c r="AF66" s="80">
        <v>1.1254019292604502E-2</v>
      </c>
      <c r="AG66" s="80">
        <v>1.3050153531218014E-2</v>
      </c>
      <c r="AH66" s="80">
        <v>1.1874032008260196E-2</v>
      </c>
      <c r="AI66" s="36"/>
      <c r="AJ66" s="23">
        <v>98198</v>
      </c>
      <c r="AK66" s="23"/>
      <c r="AL66" s="23"/>
      <c r="AM66" s="23"/>
      <c r="AN66" s="23">
        <v>1</v>
      </c>
      <c r="AO66" s="23">
        <v>16</v>
      </c>
      <c r="AP66" s="23">
        <v>10</v>
      </c>
      <c r="AQ66" s="23">
        <v>17</v>
      </c>
      <c r="AR66" s="23">
        <v>4</v>
      </c>
      <c r="AS66" s="36"/>
      <c r="AT66" s="23">
        <v>98198</v>
      </c>
      <c r="AU66" s="80">
        <v>0</v>
      </c>
      <c r="AV66" s="80">
        <v>0</v>
      </c>
      <c r="AW66" s="80">
        <v>0</v>
      </c>
      <c r="AX66" s="80">
        <v>5.235602094240838E-3</v>
      </c>
      <c r="AY66" s="80">
        <v>5.6737588652482268E-2</v>
      </c>
      <c r="AZ66" s="80">
        <v>3.8910505836575876E-2</v>
      </c>
      <c r="BA66" s="80">
        <v>7.9069767441860464E-2</v>
      </c>
      <c r="BB66" s="80">
        <v>2.0202020202020204E-2</v>
      </c>
      <c r="BC66" s="36"/>
      <c r="BD66" s="23">
        <v>98221</v>
      </c>
      <c r="BE66" s="23"/>
      <c r="BF66" s="23"/>
      <c r="BG66" s="23"/>
      <c r="BH66" s="23"/>
      <c r="BI66" s="23"/>
      <c r="BJ66" s="23"/>
      <c r="BK66" s="23"/>
      <c r="BL66" s="23">
        <v>1</v>
      </c>
      <c r="BM66" s="36"/>
      <c r="BN66" s="23">
        <v>98221</v>
      </c>
      <c r="BO66" s="80">
        <v>0</v>
      </c>
      <c r="BP66" s="80">
        <v>0</v>
      </c>
      <c r="BQ66" s="80">
        <v>0</v>
      </c>
      <c r="BR66" s="80">
        <v>0</v>
      </c>
      <c r="BS66" s="80">
        <v>0</v>
      </c>
      <c r="BT66" s="80">
        <v>0</v>
      </c>
      <c r="BU66" s="80">
        <v>0</v>
      </c>
      <c r="BV66" s="80">
        <v>5.5555555555555558E-3</v>
      </c>
      <c r="BW66" s="36"/>
      <c r="BX66" s="23">
        <v>98052</v>
      </c>
      <c r="BY66" s="77">
        <v>560615.36</v>
      </c>
      <c r="BZ66" s="77">
        <v>644192.50999999896</v>
      </c>
      <c r="CA66" s="77">
        <v>704559.01</v>
      </c>
      <c r="CB66" s="77">
        <v>743226.11</v>
      </c>
      <c r="CC66" s="77">
        <v>769109.17</v>
      </c>
      <c r="CD66" s="77">
        <v>723049.86</v>
      </c>
      <c r="CE66" s="77">
        <v>700275.29</v>
      </c>
      <c r="CF66" s="77">
        <v>721231.59</v>
      </c>
      <c r="CG66" s="77">
        <v>730418.26</v>
      </c>
      <c r="CH66" s="77">
        <v>731217.64</v>
      </c>
      <c r="CI66" s="77">
        <v>721282.99999999895</v>
      </c>
      <c r="CJ66" s="77">
        <v>719842.39</v>
      </c>
      <c r="CK66" s="75">
        <v>1797.44</v>
      </c>
      <c r="CL66" s="75">
        <v>2725.21</v>
      </c>
      <c r="CM66" s="75">
        <v>2708.7999999999902</v>
      </c>
      <c r="CN66" s="75">
        <v>7426.39</v>
      </c>
      <c r="CO66" s="75">
        <v>2445.22999999999</v>
      </c>
      <c r="CP66" s="75">
        <v>2378.0500000000002</v>
      </c>
      <c r="CQ66" s="75">
        <v>2246.44</v>
      </c>
      <c r="CR66" s="75">
        <v>2272.0299999999902</v>
      </c>
      <c r="CS66" s="75">
        <v>2341.9499999999998</v>
      </c>
      <c r="CT66" s="75">
        <v>1589.37</v>
      </c>
      <c r="CU66" s="75">
        <v>1007.56999999999</v>
      </c>
      <c r="CV66" s="75">
        <v>5758.64</v>
      </c>
      <c r="CW66" s="77">
        <v>324098</v>
      </c>
      <c r="CX66" s="77">
        <v>363729.14</v>
      </c>
      <c r="CY66" s="77">
        <v>366080.14</v>
      </c>
      <c r="CZ66" s="77">
        <v>402663.63</v>
      </c>
      <c r="DA66" s="77">
        <v>379082.95</v>
      </c>
      <c r="DB66" s="77">
        <v>347633.25999999902</v>
      </c>
      <c r="DC66" s="77">
        <v>333221.489999999</v>
      </c>
      <c r="DD66" s="77">
        <v>329726.58</v>
      </c>
      <c r="DE66" s="77">
        <v>339082.49</v>
      </c>
      <c r="DF66" s="77">
        <v>323431.40999999997</v>
      </c>
      <c r="DG66" s="77">
        <v>309184.24</v>
      </c>
      <c r="DH66" s="77">
        <v>339085.43</v>
      </c>
      <c r="DI66" s="36"/>
      <c r="DJ66" s="23">
        <v>98052</v>
      </c>
      <c r="DK66" s="23" t="s">
        <v>541</v>
      </c>
      <c r="DL66" s="23" t="s">
        <v>541</v>
      </c>
      <c r="DM66" s="23" t="s">
        <v>541</v>
      </c>
      <c r="DN66" s="23" t="s">
        <v>541</v>
      </c>
      <c r="DO66" s="23" t="s">
        <v>541</v>
      </c>
      <c r="DP66" s="23" t="s">
        <v>541</v>
      </c>
      <c r="DQ66" s="23" t="s">
        <v>541</v>
      </c>
      <c r="DR66" s="23" t="s">
        <v>541</v>
      </c>
      <c r="DS66" s="23" t="s">
        <v>541</v>
      </c>
      <c r="DT66" s="23" t="s">
        <v>541</v>
      </c>
      <c r="DU66" s="23" t="s">
        <v>541</v>
      </c>
      <c r="DV66" s="23" t="s">
        <v>541</v>
      </c>
      <c r="DW66" s="23" t="s">
        <v>541</v>
      </c>
      <c r="DX66" s="23" t="s">
        <v>541</v>
      </c>
      <c r="DY66" s="23" t="s">
        <v>541</v>
      </c>
      <c r="DZ66" s="23" t="s">
        <v>541</v>
      </c>
      <c r="EA66" s="23" t="s">
        <v>541</v>
      </c>
      <c r="EB66" s="23" t="s">
        <v>541</v>
      </c>
      <c r="EC66" s="23" t="s">
        <v>541</v>
      </c>
      <c r="ED66" s="23" t="s">
        <v>541</v>
      </c>
      <c r="EE66" s="23" t="s">
        <v>541</v>
      </c>
      <c r="EF66" s="23" t="s">
        <v>541</v>
      </c>
      <c r="EG66" s="23" t="s">
        <v>541</v>
      </c>
      <c r="EH66" s="23" t="s">
        <v>541</v>
      </c>
      <c r="EI66" s="23" t="s">
        <v>541</v>
      </c>
      <c r="EJ66" s="23" t="s">
        <v>541</v>
      </c>
      <c r="EK66" s="23" t="s">
        <v>541</v>
      </c>
      <c r="EL66" s="23" t="s">
        <v>541</v>
      </c>
      <c r="EM66" s="23" t="s">
        <v>541</v>
      </c>
      <c r="EN66" s="23" t="s">
        <v>541</v>
      </c>
      <c r="EO66" s="23" t="s">
        <v>541</v>
      </c>
      <c r="EP66" s="23" t="s">
        <v>541</v>
      </c>
      <c r="EQ66" s="23" t="s">
        <v>541</v>
      </c>
      <c r="ER66" s="23" t="s">
        <v>541</v>
      </c>
      <c r="ES66" s="23" t="s">
        <v>541</v>
      </c>
      <c r="ET66" s="23" t="s">
        <v>541</v>
      </c>
    </row>
    <row r="67" spans="7:150" x14ac:dyDescent="0.25">
      <c r="G67" s="36"/>
      <c r="H67" s="23">
        <v>98053</v>
      </c>
      <c r="I67" s="23">
        <v>7</v>
      </c>
      <c r="J67" s="23">
        <v>16</v>
      </c>
      <c r="K67" s="23">
        <v>13</v>
      </c>
      <c r="L67" s="23">
        <v>1</v>
      </c>
      <c r="M67" s="23">
        <v>4</v>
      </c>
      <c r="N67" s="23">
        <v>13</v>
      </c>
      <c r="O67" s="23">
        <v>12</v>
      </c>
      <c r="P67" s="23">
        <v>12</v>
      </c>
      <c r="Q67" s="23">
        <v>15</v>
      </c>
      <c r="R67" s="23">
        <v>15</v>
      </c>
      <c r="S67" s="23">
        <v>6</v>
      </c>
      <c r="T67" s="23">
        <v>16</v>
      </c>
      <c r="U67" s="36"/>
      <c r="V67" s="23">
        <v>98053</v>
      </c>
      <c r="W67" s="80">
        <v>4.1941282204913119E-3</v>
      </c>
      <c r="X67" s="80">
        <v>3.5413899955732625E-3</v>
      </c>
      <c r="Y67" s="80">
        <v>2.7612574341546302E-3</v>
      </c>
      <c r="Z67" s="80">
        <v>2.3752969121140144E-3</v>
      </c>
      <c r="AA67" s="80">
        <v>8.9285714285714281E-3</v>
      </c>
      <c r="AB67" s="80">
        <v>2.2437003797031413E-3</v>
      </c>
      <c r="AC67" s="80">
        <v>2.8129395218002813E-3</v>
      </c>
      <c r="AD67" s="80">
        <v>2.4605290137379538E-3</v>
      </c>
      <c r="AE67" s="80">
        <v>3.7257824143070045E-3</v>
      </c>
      <c r="AF67" s="80">
        <v>3.445107946715664E-3</v>
      </c>
      <c r="AG67" s="80">
        <v>1.5353121801432957E-3</v>
      </c>
      <c r="AH67" s="80">
        <v>4.1300980898296338E-3</v>
      </c>
      <c r="AI67" s="36"/>
      <c r="AJ67" s="23">
        <v>98221</v>
      </c>
      <c r="AK67" s="23"/>
      <c r="AL67" s="23"/>
      <c r="AM67" s="23"/>
      <c r="AN67" s="23"/>
      <c r="AO67" s="23"/>
      <c r="AP67" s="23"/>
      <c r="AQ67" s="23"/>
      <c r="AR67" s="23">
        <v>1</v>
      </c>
      <c r="AS67" s="36"/>
      <c r="AT67" s="23">
        <v>98221</v>
      </c>
      <c r="AU67" s="80">
        <v>0</v>
      </c>
      <c r="AV67" s="80">
        <v>0</v>
      </c>
      <c r="AW67" s="80">
        <v>0</v>
      </c>
      <c r="AX67" s="80">
        <v>0</v>
      </c>
      <c r="AY67" s="80">
        <v>0</v>
      </c>
      <c r="AZ67" s="80">
        <v>0</v>
      </c>
      <c r="BA67" s="80">
        <v>0</v>
      </c>
      <c r="BB67" s="80">
        <v>5.0505050505050509E-3</v>
      </c>
      <c r="BC67" s="36"/>
      <c r="BD67" s="23">
        <v>98224</v>
      </c>
      <c r="BE67" s="23"/>
      <c r="BF67" s="23"/>
      <c r="BG67" s="23"/>
      <c r="BH67" s="23"/>
      <c r="BI67" s="23"/>
      <c r="BJ67" s="23">
        <v>1</v>
      </c>
      <c r="BK67" s="23"/>
      <c r="BL67" s="23"/>
      <c r="BM67" s="36"/>
      <c r="BN67" s="23">
        <v>98224</v>
      </c>
      <c r="BO67" s="80">
        <v>0</v>
      </c>
      <c r="BP67" s="80">
        <v>0</v>
      </c>
      <c r="BQ67" s="80">
        <v>0</v>
      </c>
      <c r="BR67" s="80">
        <v>0</v>
      </c>
      <c r="BS67" s="80">
        <v>0</v>
      </c>
      <c r="BT67" s="80">
        <v>4.11522633744856E-3</v>
      </c>
      <c r="BU67" s="80">
        <v>0</v>
      </c>
      <c r="BV67" s="80">
        <v>0</v>
      </c>
      <c r="BW67" s="36"/>
      <c r="BX67" s="23">
        <v>98053</v>
      </c>
      <c r="BY67" s="77">
        <v>90822.68</v>
      </c>
      <c r="BZ67" s="77">
        <v>83903.89</v>
      </c>
      <c r="CA67" s="77">
        <v>108254.48</v>
      </c>
      <c r="CB67" s="77">
        <v>118112.849999999</v>
      </c>
      <c r="CC67" s="77">
        <v>111042.08999999901</v>
      </c>
      <c r="CD67" s="77">
        <v>112743.93</v>
      </c>
      <c r="CE67" s="77">
        <v>110429.11</v>
      </c>
      <c r="CF67" s="77">
        <v>103165.5</v>
      </c>
      <c r="CG67" s="77">
        <v>107480.31</v>
      </c>
      <c r="CH67" s="77">
        <v>110339.299999999</v>
      </c>
      <c r="CI67" s="77">
        <v>98339.23</v>
      </c>
      <c r="CJ67" s="77">
        <v>104952.67</v>
      </c>
      <c r="CK67" s="75">
        <v>23765.839999999898</v>
      </c>
      <c r="CL67" s="75">
        <v>11337.76</v>
      </c>
      <c r="CM67" s="75">
        <v>24284.05</v>
      </c>
      <c r="CN67" s="75">
        <v>27135.75</v>
      </c>
      <c r="CO67" s="75">
        <v>24759.360000000001</v>
      </c>
      <c r="CP67" s="75">
        <v>18565.37</v>
      </c>
      <c r="CQ67" s="75">
        <v>16150.15</v>
      </c>
      <c r="CR67" s="75">
        <v>15668.71</v>
      </c>
      <c r="CS67" s="75">
        <v>14063.73</v>
      </c>
      <c r="CT67" s="75">
        <v>15235.51</v>
      </c>
      <c r="CU67" s="75">
        <v>11500.0099999999</v>
      </c>
      <c r="CV67" s="75">
        <v>27575.549999999901</v>
      </c>
      <c r="CW67" s="77">
        <v>137071.85999999999</v>
      </c>
      <c r="CX67" s="77">
        <v>109796.97</v>
      </c>
      <c r="CY67" s="77">
        <v>196194.41</v>
      </c>
      <c r="CZ67" s="77">
        <v>180274.85</v>
      </c>
      <c r="DA67" s="77">
        <v>149406.44</v>
      </c>
      <c r="DB67" s="77">
        <v>122887.14</v>
      </c>
      <c r="DC67" s="77">
        <v>107497.34</v>
      </c>
      <c r="DD67" s="77">
        <v>104490.139999999</v>
      </c>
      <c r="DE67" s="77">
        <v>108583.139999999</v>
      </c>
      <c r="DF67" s="77">
        <v>100950.51</v>
      </c>
      <c r="DG67" s="77">
        <v>72387.83</v>
      </c>
      <c r="DH67" s="77">
        <v>126510.12</v>
      </c>
      <c r="DI67" s="36"/>
      <c r="DJ67" s="23">
        <v>98053</v>
      </c>
      <c r="DK67" s="23" t="s">
        <v>541</v>
      </c>
      <c r="DL67" s="23" t="s">
        <v>541</v>
      </c>
      <c r="DM67" s="23" t="s">
        <v>541</v>
      </c>
      <c r="DN67" s="23" t="s">
        <v>541</v>
      </c>
      <c r="DO67" s="23" t="s">
        <v>541</v>
      </c>
      <c r="DP67" s="23" t="s">
        <v>541</v>
      </c>
      <c r="DQ67" s="23" t="s">
        <v>541</v>
      </c>
      <c r="DR67" s="23" t="s">
        <v>541</v>
      </c>
      <c r="DS67" s="23" t="s">
        <v>541</v>
      </c>
      <c r="DT67" s="23" t="s">
        <v>541</v>
      </c>
      <c r="DU67" s="23" t="s">
        <v>541</v>
      </c>
      <c r="DV67" s="23" t="s">
        <v>541</v>
      </c>
      <c r="DW67" s="23" t="s">
        <v>541</v>
      </c>
      <c r="DX67" s="23" t="s">
        <v>541</v>
      </c>
      <c r="DY67" s="23" t="s">
        <v>541</v>
      </c>
      <c r="DZ67" s="23" t="s">
        <v>541</v>
      </c>
      <c r="EA67" s="23" t="s">
        <v>541</v>
      </c>
      <c r="EB67" s="23" t="s">
        <v>541</v>
      </c>
      <c r="EC67" s="23" t="s">
        <v>541</v>
      </c>
      <c r="ED67" s="23" t="s">
        <v>541</v>
      </c>
      <c r="EE67" s="23" t="s">
        <v>541</v>
      </c>
      <c r="EF67" s="23" t="s">
        <v>541</v>
      </c>
      <c r="EG67" s="23" t="s">
        <v>541</v>
      </c>
      <c r="EH67" s="23" t="s">
        <v>541</v>
      </c>
      <c r="EI67" s="23" t="s">
        <v>541</v>
      </c>
      <c r="EJ67" s="23" t="s">
        <v>541</v>
      </c>
      <c r="EK67" s="23" t="s">
        <v>541</v>
      </c>
      <c r="EL67" s="23" t="s">
        <v>541</v>
      </c>
      <c r="EM67" s="23" t="s">
        <v>541</v>
      </c>
      <c r="EN67" s="23" t="s">
        <v>541</v>
      </c>
      <c r="EO67" s="23" t="s">
        <v>541</v>
      </c>
      <c r="EP67" s="23" t="s">
        <v>541</v>
      </c>
      <c r="EQ67" s="23" t="s">
        <v>541</v>
      </c>
      <c r="ER67" s="23" t="s">
        <v>541</v>
      </c>
      <c r="ES67" s="23" t="s">
        <v>541</v>
      </c>
      <c r="ET67" s="23" t="s">
        <v>541</v>
      </c>
    </row>
    <row r="68" spans="7:150" x14ac:dyDescent="0.25">
      <c r="G68" s="36"/>
      <c r="H68" s="23">
        <v>98055</v>
      </c>
      <c r="I68" s="23">
        <v>24</v>
      </c>
      <c r="J68" s="23">
        <v>67</v>
      </c>
      <c r="K68" s="23">
        <v>63</v>
      </c>
      <c r="L68" s="23">
        <v>6</v>
      </c>
      <c r="M68" s="23">
        <v>4</v>
      </c>
      <c r="N68" s="23">
        <v>81</v>
      </c>
      <c r="O68" s="23">
        <v>69</v>
      </c>
      <c r="P68" s="23">
        <v>78</v>
      </c>
      <c r="Q68" s="23">
        <v>44</v>
      </c>
      <c r="R68" s="23">
        <v>73</v>
      </c>
      <c r="S68" s="23">
        <v>79</v>
      </c>
      <c r="T68" s="23">
        <v>85</v>
      </c>
      <c r="U68" s="36"/>
      <c r="V68" s="23">
        <v>98055</v>
      </c>
      <c r="W68" s="80">
        <v>1.4379868184541641E-2</v>
      </c>
      <c r="X68" s="80">
        <v>1.4829570606463036E-2</v>
      </c>
      <c r="Y68" s="80">
        <v>1.3381478334749362E-2</v>
      </c>
      <c r="Z68" s="80">
        <v>1.4251781472684086E-2</v>
      </c>
      <c r="AA68" s="80">
        <v>8.9285714285714281E-3</v>
      </c>
      <c r="AB68" s="80">
        <v>1.3979979288919572E-2</v>
      </c>
      <c r="AC68" s="80">
        <v>1.6174402250351619E-2</v>
      </c>
      <c r="AD68" s="80">
        <v>1.59934385892967E-2</v>
      </c>
      <c r="AE68" s="80">
        <v>1.092896174863388E-2</v>
      </c>
      <c r="AF68" s="80">
        <v>1.6766192007349565E-2</v>
      </c>
      <c r="AG68" s="80">
        <v>2.0214943705220062E-2</v>
      </c>
      <c r="AH68" s="80">
        <v>2.1941146102219929E-2</v>
      </c>
      <c r="AI68" s="36"/>
      <c r="AJ68" s="23">
        <v>98224</v>
      </c>
      <c r="AK68" s="23"/>
      <c r="AL68" s="23"/>
      <c r="AM68" s="23"/>
      <c r="AN68" s="23"/>
      <c r="AO68" s="23"/>
      <c r="AP68" s="23">
        <v>1</v>
      </c>
      <c r="AQ68" s="23"/>
      <c r="AR68" s="23"/>
      <c r="AS68" s="36"/>
      <c r="AT68" s="23">
        <v>98224</v>
      </c>
      <c r="AU68" s="80">
        <v>0</v>
      </c>
      <c r="AV68" s="80">
        <v>0</v>
      </c>
      <c r="AW68" s="80">
        <v>0</v>
      </c>
      <c r="AX68" s="80">
        <v>0</v>
      </c>
      <c r="AY68" s="80">
        <v>0</v>
      </c>
      <c r="AZ68" s="80">
        <v>3.8910505836575876E-3</v>
      </c>
      <c r="BA68" s="80">
        <v>0</v>
      </c>
      <c r="BB68" s="80">
        <v>0</v>
      </c>
      <c r="BC68" s="36"/>
      <c r="BD68" s="23">
        <v>98225</v>
      </c>
      <c r="BE68" s="23"/>
      <c r="BF68" s="23">
        <v>3</v>
      </c>
      <c r="BG68" s="23">
        <v>2</v>
      </c>
      <c r="BH68" s="23">
        <v>5</v>
      </c>
      <c r="BI68" s="23"/>
      <c r="BJ68" s="23">
        <v>6</v>
      </c>
      <c r="BK68" s="23">
        <v>4</v>
      </c>
      <c r="BL68" s="23">
        <v>2</v>
      </c>
      <c r="BM68" s="36"/>
      <c r="BN68" s="23">
        <v>98225</v>
      </c>
      <c r="BO68" s="80">
        <v>0</v>
      </c>
      <c r="BP68" s="80">
        <v>0.11538461538461539</v>
      </c>
      <c r="BQ68" s="80">
        <v>3.0303030303030304E-2</v>
      </c>
      <c r="BR68" s="80">
        <v>2.7322404371584699E-2</v>
      </c>
      <c r="BS68" s="80">
        <v>0</v>
      </c>
      <c r="BT68" s="80">
        <v>2.4691358024691357E-2</v>
      </c>
      <c r="BU68" s="80">
        <v>2.0100502512562814E-2</v>
      </c>
      <c r="BV68" s="80">
        <v>1.1111111111111112E-2</v>
      </c>
      <c r="BW68" s="36"/>
      <c r="BX68" s="23">
        <v>98055</v>
      </c>
      <c r="BY68" s="77">
        <v>544132.50999999896</v>
      </c>
      <c r="BZ68" s="77">
        <v>639415.38</v>
      </c>
      <c r="CA68" s="77">
        <v>743464.32</v>
      </c>
      <c r="CB68" s="77">
        <v>802119.27</v>
      </c>
      <c r="CC68" s="77">
        <v>827511.37</v>
      </c>
      <c r="CD68" s="77">
        <v>818638.94</v>
      </c>
      <c r="CE68" s="77">
        <v>816700.41999999899</v>
      </c>
      <c r="CF68" s="77">
        <v>836554.88999999897</v>
      </c>
      <c r="CG68" s="77">
        <v>844048.63</v>
      </c>
      <c r="CH68" s="77">
        <v>850780.72999999905</v>
      </c>
      <c r="CI68" s="77">
        <v>864063.549999999</v>
      </c>
      <c r="CJ68" s="77">
        <v>752257.48</v>
      </c>
      <c r="CK68" s="75">
        <v>171.54</v>
      </c>
      <c r="CL68" s="75">
        <v>336.44</v>
      </c>
      <c r="CM68" s="75">
        <v>288.04000000000002</v>
      </c>
      <c r="CN68" s="75">
        <v>36.869999999999997</v>
      </c>
      <c r="CO68" s="75">
        <v>150.34</v>
      </c>
      <c r="CP68" s="75">
        <v>588.26</v>
      </c>
      <c r="CQ68" s="75">
        <v>236.64999999999901</v>
      </c>
      <c r="CR68" s="75">
        <v>311.95</v>
      </c>
      <c r="CS68" s="75">
        <v>341.89</v>
      </c>
      <c r="CT68" s="75">
        <v>422.81</v>
      </c>
      <c r="CU68" s="75">
        <v>124.759999999999</v>
      </c>
      <c r="CV68" s="75">
        <v>345.81</v>
      </c>
      <c r="CW68" s="77">
        <v>394798.63</v>
      </c>
      <c r="CX68" s="77">
        <v>447583.03</v>
      </c>
      <c r="CY68" s="77">
        <v>463023.17</v>
      </c>
      <c r="CZ68" s="77">
        <v>499445.34</v>
      </c>
      <c r="DA68" s="77">
        <v>506769.02</v>
      </c>
      <c r="DB68" s="77">
        <v>490008.68999999901</v>
      </c>
      <c r="DC68" s="77">
        <v>480197.62</v>
      </c>
      <c r="DD68" s="77">
        <v>454864.83999999898</v>
      </c>
      <c r="DE68" s="77">
        <v>477212.38</v>
      </c>
      <c r="DF68" s="77">
        <v>472963.45</v>
      </c>
      <c r="DG68" s="77">
        <v>468222.24</v>
      </c>
      <c r="DH68" s="77">
        <v>451671.69</v>
      </c>
      <c r="DI68" s="36"/>
      <c r="DJ68" s="23">
        <v>98055</v>
      </c>
      <c r="DK68" s="23" t="s">
        <v>541</v>
      </c>
      <c r="DL68" s="23" t="s">
        <v>541</v>
      </c>
      <c r="DM68" s="23" t="s">
        <v>541</v>
      </c>
      <c r="DN68" s="23" t="s">
        <v>541</v>
      </c>
      <c r="DO68" s="23" t="s">
        <v>541</v>
      </c>
      <c r="DP68" s="23" t="s">
        <v>541</v>
      </c>
      <c r="DQ68" s="23" t="s">
        <v>541</v>
      </c>
      <c r="DR68" s="23" t="s">
        <v>541</v>
      </c>
      <c r="DS68" s="23" t="s">
        <v>541</v>
      </c>
      <c r="DT68" s="23" t="s">
        <v>541</v>
      </c>
      <c r="DU68" s="23" t="s">
        <v>541</v>
      </c>
      <c r="DV68" s="23" t="s">
        <v>541</v>
      </c>
      <c r="DW68" s="23" t="s">
        <v>541</v>
      </c>
      <c r="DX68" s="23" t="s">
        <v>541</v>
      </c>
      <c r="DY68" s="23" t="s">
        <v>541</v>
      </c>
      <c r="DZ68" s="23" t="s">
        <v>541</v>
      </c>
      <c r="EA68" s="23" t="s">
        <v>541</v>
      </c>
      <c r="EB68" s="23" t="s">
        <v>541</v>
      </c>
      <c r="EC68" s="23" t="s">
        <v>541</v>
      </c>
      <c r="ED68" s="23" t="s">
        <v>541</v>
      </c>
      <c r="EE68" s="23" t="s">
        <v>541</v>
      </c>
      <c r="EF68" s="23" t="s">
        <v>541</v>
      </c>
      <c r="EG68" s="23" t="s">
        <v>541</v>
      </c>
      <c r="EH68" s="23" t="s">
        <v>541</v>
      </c>
      <c r="EI68" s="23" t="s">
        <v>541</v>
      </c>
      <c r="EJ68" s="23" t="s">
        <v>541</v>
      </c>
      <c r="EK68" s="23" t="s">
        <v>541</v>
      </c>
      <c r="EL68" s="23" t="s">
        <v>541</v>
      </c>
      <c r="EM68" s="23" t="s">
        <v>541</v>
      </c>
      <c r="EN68" s="23" t="s">
        <v>541</v>
      </c>
      <c r="EO68" s="23" t="s">
        <v>541</v>
      </c>
      <c r="EP68" s="23" t="s">
        <v>541</v>
      </c>
      <c r="EQ68" s="23" t="s">
        <v>541</v>
      </c>
      <c r="ER68" s="23" t="s">
        <v>541</v>
      </c>
      <c r="ES68" s="23" t="s">
        <v>541</v>
      </c>
      <c r="ET68" s="23" t="s">
        <v>541</v>
      </c>
    </row>
    <row r="69" spans="7:150" x14ac:dyDescent="0.25">
      <c r="G69" s="36"/>
      <c r="H69" s="23">
        <v>98056</v>
      </c>
      <c r="I69" s="23">
        <v>20</v>
      </c>
      <c r="J69" s="23">
        <v>52</v>
      </c>
      <c r="K69" s="23">
        <v>50</v>
      </c>
      <c r="L69" s="23">
        <v>4</v>
      </c>
      <c r="M69" s="23">
        <v>3</v>
      </c>
      <c r="N69" s="23">
        <v>72</v>
      </c>
      <c r="O69" s="23">
        <v>55</v>
      </c>
      <c r="P69" s="23">
        <v>46</v>
      </c>
      <c r="Q69" s="23">
        <v>65</v>
      </c>
      <c r="R69" s="23">
        <v>65</v>
      </c>
      <c r="S69" s="23">
        <v>43</v>
      </c>
      <c r="T69" s="23">
        <v>54</v>
      </c>
      <c r="U69" s="36"/>
      <c r="V69" s="23">
        <v>98056</v>
      </c>
      <c r="W69" s="80">
        <v>1.1983223487118035E-2</v>
      </c>
      <c r="X69" s="80">
        <v>1.1509517485613104E-2</v>
      </c>
      <c r="Y69" s="80">
        <v>1.0620220900594732E-2</v>
      </c>
      <c r="Z69" s="80">
        <v>9.5011876484560574E-3</v>
      </c>
      <c r="AA69" s="80">
        <v>6.6964285714285711E-3</v>
      </c>
      <c r="AB69" s="80">
        <v>1.2426648256817397E-2</v>
      </c>
      <c r="AC69" s="80">
        <v>1.2892639474917957E-2</v>
      </c>
      <c r="AD69" s="80">
        <v>9.4320278859954896E-3</v>
      </c>
      <c r="AE69" s="80">
        <v>1.6145057128663685E-2</v>
      </c>
      <c r="AF69" s="80">
        <v>1.4928801102434544E-2</v>
      </c>
      <c r="AG69" s="80">
        <v>1.1003070624360286E-2</v>
      </c>
      <c r="AH69" s="80">
        <v>1.3939081053175014E-2</v>
      </c>
      <c r="AI69" s="36"/>
      <c r="AJ69" s="23">
        <v>98225</v>
      </c>
      <c r="AK69" s="23"/>
      <c r="AL69" s="23">
        <v>3</v>
      </c>
      <c r="AM69" s="23">
        <v>2</v>
      </c>
      <c r="AN69" s="23">
        <v>5</v>
      </c>
      <c r="AO69" s="23"/>
      <c r="AP69" s="23">
        <v>6</v>
      </c>
      <c r="AQ69" s="23">
        <v>4</v>
      </c>
      <c r="AR69" s="23">
        <v>2</v>
      </c>
      <c r="AS69" s="36"/>
      <c r="AT69" s="23">
        <v>98225</v>
      </c>
      <c r="AU69" s="80">
        <v>0</v>
      </c>
      <c r="AV69" s="80">
        <v>0.10714285714285714</v>
      </c>
      <c r="AW69" s="80">
        <v>2.7027027027027029E-2</v>
      </c>
      <c r="AX69" s="80">
        <v>2.6178010471204188E-2</v>
      </c>
      <c r="AY69" s="80">
        <v>0</v>
      </c>
      <c r="AZ69" s="80">
        <v>2.3346303501945526E-2</v>
      </c>
      <c r="BA69" s="80">
        <v>1.8604651162790697E-2</v>
      </c>
      <c r="BB69" s="80">
        <v>1.0101010101010102E-2</v>
      </c>
      <c r="BC69" s="36"/>
      <c r="BD69" s="23">
        <v>98226</v>
      </c>
      <c r="BE69" s="23"/>
      <c r="BF69" s="23">
        <v>1</v>
      </c>
      <c r="BG69" s="23"/>
      <c r="BH69" s="23">
        <v>1</v>
      </c>
      <c r="BI69" s="23"/>
      <c r="BJ69" s="23">
        <v>4</v>
      </c>
      <c r="BK69" s="23">
        <v>9</v>
      </c>
      <c r="BL69" s="23">
        <v>4</v>
      </c>
      <c r="BM69" s="36"/>
      <c r="BN69" s="23">
        <v>98226</v>
      </c>
      <c r="BO69" s="80">
        <v>0</v>
      </c>
      <c r="BP69" s="80">
        <v>3.8461538461538464E-2</v>
      </c>
      <c r="BQ69" s="80">
        <v>0</v>
      </c>
      <c r="BR69" s="80">
        <v>5.4644808743169399E-3</v>
      </c>
      <c r="BS69" s="80">
        <v>0</v>
      </c>
      <c r="BT69" s="80">
        <v>1.646090534979424E-2</v>
      </c>
      <c r="BU69" s="80">
        <v>4.5226130653266333E-2</v>
      </c>
      <c r="BV69" s="80">
        <v>2.2222222222222223E-2</v>
      </c>
      <c r="BW69" s="36"/>
      <c r="BX69" s="23">
        <v>98056</v>
      </c>
      <c r="BY69" s="77">
        <v>482425.5</v>
      </c>
      <c r="BZ69" s="77">
        <v>596504.69999999902</v>
      </c>
      <c r="CA69" s="77">
        <v>644170.28</v>
      </c>
      <c r="CB69" s="77">
        <v>686204.05</v>
      </c>
      <c r="CC69" s="77">
        <v>694616.46</v>
      </c>
      <c r="CD69" s="77">
        <v>685953</v>
      </c>
      <c r="CE69" s="77">
        <v>697194.03999999899</v>
      </c>
      <c r="CF69" s="77">
        <v>698537.61999999895</v>
      </c>
      <c r="CG69" s="77">
        <v>710204.44</v>
      </c>
      <c r="CH69" s="77">
        <v>704060.32</v>
      </c>
      <c r="CI69" s="77">
        <v>732062.84999999905</v>
      </c>
      <c r="CJ69" s="77">
        <v>620518.24</v>
      </c>
      <c r="CK69" s="75">
        <v>4859.93</v>
      </c>
      <c r="CL69" s="75">
        <v>6121.22</v>
      </c>
      <c r="CM69" s="75">
        <v>4718.99</v>
      </c>
      <c r="CN69" s="75">
        <v>5779.17</v>
      </c>
      <c r="CO69" s="75">
        <v>5074.01</v>
      </c>
      <c r="CP69" s="75">
        <v>5695.72</v>
      </c>
      <c r="CQ69" s="75">
        <v>4924.5499999999902</v>
      </c>
      <c r="CR69" s="75">
        <v>2853.99</v>
      </c>
      <c r="CS69" s="75">
        <v>2986.1199999999899</v>
      </c>
      <c r="CT69" s="75">
        <v>2839.43</v>
      </c>
      <c r="CU69" s="75">
        <v>3124.55</v>
      </c>
      <c r="CV69" s="75">
        <v>2752.35</v>
      </c>
      <c r="CW69" s="77">
        <v>500527.74</v>
      </c>
      <c r="CX69" s="77">
        <v>566755.47</v>
      </c>
      <c r="CY69" s="77">
        <v>572327.87</v>
      </c>
      <c r="CZ69" s="77">
        <v>576507.38</v>
      </c>
      <c r="DA69" s="77">
        <v>561908.54</v>
      </c>
      <c r="DB69" s="77">
        <v>504693.17</v>
      </c>
      <c r="DC69" s="77">
        <v>501550.28</v>
      </c>
      <c r="DD69" s="77">
        <v>492749.95999999897</v>
      </c>
      <c r="DE69" s="77">
        <v>484336.29</v>
      </c>
      <c r="DF69" s="77">
        <v>466477.55</v>
      </c>
      <c r="DG69" s="77">
        <v>468655.56</v>
      </c>
      <c r="DH69" s="77">
        <v>473725.07999999903</v>
      </c>
      <c r="DI69" s="36"/>
      <c r="DJ69" s="23">
        <v>98056</v>
      </c>
      <c r="DK69" s="23" t="s">
        <v>541</v>
      </c>
      <c r="DL69" s="23" t="s">
        <v>541</v>
      </c>
      <c r="DM69" s="23" t="s">
        <v>541</v>
      </c>
      <c r="DN69" s="23" t="s">
        <v>541</v>
      </c>
      <c r="DO69" s="23" t="s">
        <v>541</v>
      </c>
      <c r="DP69" s="23" t="s">
        <v>541</v>
      </c>
      <c r="DQ69" s="23" t="s">
        <v>541</v>
      </c>
      <c r="DR69" s="23" t="s">
        <v>541</v>
      </c>
      <c r="DS69" s="23" t="s">
        <v>541</v>
      </c>
      <c r="DT69" s="23" t="s">
        <v>541</v>
      </c>
      <c r="DU69" s="23" t="s">
        <v>541</v>
      </c>
      <c r="DV69" s="23" t="s">
        <v>541</v>
      </c>
      <c r="DW69" s="23" t="s">
        <v>541</v>
      </c>
      <c r="DX69" s="23" t="s">
        <v>541</v>
      </c>
      <c r="DY69" s="23" t="s">
        <v>541</v>
      </c>
      <c r="DZ69" s="23" t="s">
        <v>541</v>
      </c>
      <c r="EA69" s="23" t="s">
        <v>541</v>
      </c>
      <c r="EB69" s="23" t="s">
        <v>541</v>
      </c>
      <c r="EC69" s="23" t="s">
        <v>541</v>
      </c>
      <c r="ED69" s="23" t="s">
        <v>541</v>
      </c>
      <c r="EE69" s="23" t="s">
        <v>541</v>
      </c>
      <c r="EF69" s="23" t="s">
        <v>541</v>
      </c>
      <c r="EG69" s="23" t="s">
        <v>541</v>
      </c>
      <c r="EH69" s="23" t="s">
        <v>541</v>
      </c>
      <c r="EI69" s="23" t="s">
        <v>541</v>
      </c>
      <c r="EJ69" s="23" t="s">
        <v>541</v>
      </c>
      <c r="EK69" s="23" t="s">
        <v>541</v>
      </c>
      <c r="EL69" s="23" t="s">
        <v>541</v>
      </c>
      <c r="EM69" s="23" t="s">
        <v>541</v>
      </c>
      <c r="EN69" s="23" t="s">
        <v>541</v>
      </c>
      <c r="EO69" s="23" t="s">
        <v>541</v>
      </c>
      <c r="EP69" s="23" t="s">
        <v>541</v>
      </c>
      <c r="EQ69" s="23" t="s">
        <v>541</v>
      </c>
      <c r="ER69" s="23" t="s">
        <v>541</v>
      </c>
      <c r="ES69" s="23" t="s">
        <v>541</v>
      </c>
      <c r="ET69" s="23" t="s">
        <v>541</v>
      </c>
    </row>
    <row r="70" spans="7:150" x14ac:dyDescent="0.25">
      <c r="G70" s="36"/>
      <c r="H70" s="23">
        <v>98057</v>
      </c>
      <c r="I70" s="23">
        <v>11</v>
      </c>
      <c r="J70" s="23">
        <v>19</v>
      </c>
      <c r="K70" s="23">
        <v>29</v>
      </c>
      <c r="L70" s="23">
        <v>3</v>
      </c>
      <c r="M70" s="23">
        <v>4</v>
      </c>
      <c r="N70" s="23">
        <v>48</v>
      </c>
      <c r="O70" s="23">
        <v>43</v>
      </c>
      <c r="P70" s="23">
        <v>37</v>
      </c>
      <c r="Q70" s="23">
        <v>36</v>
      </c>
      <c r="R70" s="23">
        <v>56</v>
      </c>
      <c r="S70" s="23">
        <v>44</v>
      </c>
      <c r="T70" s="23">
        <v>41</v>
      </c>
      <c r="U70" s="36"/>
      <c r="V70" s="23">
        <v>98057</v>
      </c>
      <c r="W70" s="80">
        <v>6.5907729179149194E-3</v>
      </c>
      <c r="X70" s="80">
        <v>4.2054006197432495E-3</v>
      </c>
      <c r="Y70" s="80">
        <v>6.1597281223449447E-3</v>
      </c>
      <c r="Z70" s="80">
        <v>7.1258907363420431E-3</v>
      </c>
      <c r="AA70" s="80">
        <v>8.9285714285714281E-3</v>
      </c>
      <c r="AB70" s="80">
        <v>8.2844321712115983E-3</v>
      </c>
      <c r="AC70" s="80">
        <v>1.0079699953117674E-2</v>
      </c>
      <c r="AD70" s="80">
        <v>7.5866311256920236E-3</v>
      </c>
      <c r="AE70" s="80">
        <v>8.9418777943368107E-3</v>
      </c>
      <c r="AF70" s="80">
        <v>1.2861736334405145E-2</v>
      </c>
      <c r="AG70" s="80">
        <v>1.1258955987717503E-2</v>
      </c>
      <c r="AH70" s="80">
        <v>1.0583376355188436E-2</v>
      </c>
      <c r="AI70" s="36"/>
      <c r="AJ70" s="23">
        <v>98226</v>
      </c>
      <c r="AK70" s="23"/>
      <c r="AL70" s="23">
        <v>1</v>
      </c>
      <c r="AM70" s="23"/>
      <c r="AN70" s="23">
        <v>1</v>
      </c>
      <c r="AO70" s="23"/>
      <c r="AP70" s="23">
        <v>5</v>
      </c>
      <c r="AQ70" s="23">
        <v>10</v>
      </c>
      <c r="AR70" s="23">
        <v>4</v>
      </c>
      <c r="AS70" s="36"/>
      <c r="AT70" s="23">
        <v>98226</v>
      </c>
      <c r="AU70" s="80">
        <v>0</v>
      </c>
      <c r="AV70" s="80">
        <v>3.5714285714285712E-2</v>
      </c>
      <c r="AW70" s="80">
        <v>0</v>
      </c>
      <c r="AX70" s="80">
        <v>5.235602094240838E-3</v>
      </c>
      <c r="AY70" s="80">
        <v>0</v>
      </c>
      <c r="AZ70" s="80">
        <v>1.9455252918287938E-2</v>
      </c>
      <c r="BA70" s="80">
        <v>4.6511627906976744E-2</v>
      </c>
      <c r="BB70" s="80">
        <v>2.0202020202020204E-2</v>
      </c>
      <c r="BC70" s="36"/>
      <c r="BD70" s="23">
        <v>98229</v>
      </c>
      <c r="BE70" s="23">
        <v>1</v>
      </c>
      <c r="BF70" s="23">
        <v>3</v>
      </c>
      <c r="BG70" s="23"/>
      <c r="BH70" s="23">
        <v>2</v>
      </c>
      <c r="BI70" s="23"/>
      <c r="BJ70" s="23"/>
      <c r="BK70" s="23">
        <v>3</v>
      </c>
      <c r="BL70" s="23">
        <v>1</v>
      </c>
      <c r="BM70" s="36"/>
      <c r="BN70" s="23">
        <v>98229</v>
      </c>
      <c r="BO70" s="80">
        <v>0.14285714285714285</v>
      </c>
      <c r="BP70" s="80">
        <v>0.11538461538461539</v>
      </c>
      <c r="BQ70" s="80">
        <v>0</v>
      </c>
      <c r="BR70" s="80">
        <v>1.092896174863388E-2</v>
      </c>
      <c r="BS70" s="80">
        <v>0</v>
      </c>
      <c r="BT70" s="80">
        <v>0</v>
      </c>
      <c r="BU70" s="80">
        <v>1.507537688442211E-2</v>
      </c>
      <c r="BV70" s="80">
        <v>5.5555555555555558E-3</v>
      </c>
      <c r="BW70" s="36"/>
      <c r="BX70" s="23">
        <v>98057</v>
      </c>
      <c r="BY70" s="77">
        <v>347361.45999999897</v>
      </c>
      <c r="BZ70" s="77">
        <v>421381.41</v>
      </c>
      <c r="CA70" s="77">
        <v>451820.66</v>
      </c>
      <c r="CB70" s="77">
        <v>490559.05999999901</v>
      </c>
      <c r="CC70" s="77">
        <v>541837.5</v>
      </c>
      <c r="CD70" s="77">
        <v>511244.55999999901</v>
      </c>
      <c r="CE70" s="77">
        <v>523586.40999999898</v>
      </c>
      <c r="CF70" s="77">
        <v>557150.01</v>
      </c>
      <c r="CG70" s="77">
        <v>556336.37</v>
      </c>
      <c r="CH70" s="77">
        <v>562830.43999999994</v>
      </c>
      <c r="CI70" s="77">
        <v>588040.14</v>
      </c>
      <c r="CJ70" s="77">
        <v>483371.52000000002</v>
      </c>
      <c r="CK70" s="75">
        <v>2704.95</v>
      </c>
      <c r="CL70" s="75">
        <v>3757.4299999999898</v>
      </c>
      <c r="CM70" s="75">
        <v>4685.21</v>
      </c>
      <c r="CN70" s="75">
        <v>2676.16</v>
      </c>
      <c r="CO70" s="75">
        <v>3101.81</v>
      </c>
      <c r="CP70" s="75">
        <v>3629.52</v>
      </c>
      <c r="CQ70" s="75">
        <v>3210.0099999999902</v>
      </c>
      <c r="CR70" s="75">
        <v>3187.0299999999902</v>
      </c>
      <c r="CS70" s="75">
        <v>1453.86</v>
      </c>
      <c r="CT70" s="75">
        <v>1546.08</v>
      </c>
      <c r="CU70" s="75">
        <v>1839.75</v>
      </c>
      <c r="CV70" s="75">
        <v>3202.6299999999901</v>
      </c>
      <c r="CW70" s="77">
        <v>154382.49</v>
      </c>
      <c r="CX70" s="77">
        <v>172391.78</v>
      </c>
      <c r="CY70" s="77">
        <v>178095.5</v>
      </c>
      <c r="CZ70" s="77">
        <v>181058.14</v>
      </c>
      <c r="DA70" s="77">
        <v>180914.91</v>
      </c>
      <c r="DB70" s="77">
        <v>162646.6</v>
      </c>
      <c r="DC70" s="77">
        <v>155344.85999999999</v>
      </c>
      <c r="DD70" s="77">
        <v>157270.85999999999</v>
      </c>
      <c r="DE70" s="77">
        <v>145553.57</v>
      </c>
      <c r="DF70" s="77">
        <v>144107.45000000001</v>
      </c>
      <c r="DG70" s="77">
        <v>150488.63</v>
      </c>
      <c r="DH70" s="77">
        <v>146209.41</v>
      </c>
      <c r="DI70" s="36"/>
      <c r="DJ70" s="23">
        <v>98057</v>
      </c>
      <c r="DK70" s="23" t="s">
        <v>541</v>
      </c>
      <c r="DL70" s="23" t="s">
        <v>541</v>
      </c>
      <c r="DM70" s="23" t="s">
        <v>541</v>
      </c>
      <c r="DN70" s="23" t="s">
        <v>541</v>
      </c>
      <c r="DO70" s="23" t="s">
        <v>541</v>
      </c>
      <c r="DP70" s="23" t="s">
        <v>541</v>
      </c>
      <c r="DQ70" s="23" t="s">
        <v>541</v>
      </c>
      <c r="DR70" s="23" t="s">
        <v>541</v>
      </c>
      <c r="DS70" s="23" t="s">
        <v>541</v>
      </c>
      <c r="DT70" s="23" t="s">
        <v>541</v>
      </c>
      <c r="DU70" s="23" t="s">
        <v>541</v>
      </c>
      <c r="DV70" s="23" t="s">
        <v>541</v>
      </c>
      <c r="DW70" s="23" t="s">
        <v>541</v>
      </c>
      <c r="DX70" s="23" t="s">
        <v>541</v>
      </c>
      <c r="DY70" s="23" t="s">
        <v>541</v>
      </c>
      <c r="DZ70" s="23" t="s">
        <v>541</v>
      </c>
      <c r="EA70" s="23" t="s">
        <v>541</v>
      </c>
      <c r="EB70" s="23" t="s">
        <v>541</v>
      </c>
      <c r="EC70" s="23" t="s">
        <v>541</v>
      </c>
      <c r="ED70" s="23" t="s">
        <v>541</v>
      </c>
      <c r="EE70" s="23" t="s">
        <v>541</v>
      </c>
      <c r="EF70" s="23" t="s">
        <v>541</v>
      </c>
      <c r="EG70" s="23" t="s">
        <v>541</v>
      </c>
      <c r="EH70" s="23" t="s">
        <v>541</v>
      </c>
      <c r="EI70" s="23" t="s">
        <v>541</v>
      </c>
      <c r="EJ70" s="23" t="s">
        <v>541</v>
      </c>
      <c r="EK70" s="23" t="s">
        <v>541</v>
      </c>
      <c r="EL70" s="23" t="s">
        <v>541</v>
      </c>
      <c r="EM70" s="23" t="s">
        <v>541</v>
      </c>
      <c r="EN70" s="23" t="s">
        <v>541</v>
      </c>
      <c r="EO70" s="23" t="s">
        <v>541</v>
      </c>
      <c r="EP70" s="23" t="s">
        <v>541</v>
      </c>
      <c r="EQ70" s="23" t="s">
        <v>541</v>
      </c>
      <c r="ER70" s="23" t="s">
        <v>541</v>
      </c>
      <c r="ES70" s="23" t="s">
        <v>541</v>
      </c>
      <c r="ET70" s="23" t="s">
        <v>541</v>
      </c>
    </row>
    <row r="71" spans="7:150" x14ac:dyDescent="0.25">
      <c r="G71" s="36"/>
      <c r="H71" s="23">
        <v>98058</v>
      </c>
      <c r="I71" s="23">
        <v>16</v>
      </c>
      <c r="J71" s="23">
        <v>76</v>
      </c>
      <c r="K71" s="23">
        <v>82</v>
      </c>
      <c r="L71" s="23">
        <v>3</v>
      </c>
      <c r="M71" s="23">
        <v>3</v>
      </c>
      <c r="N71" s="23">
        <v>94</v>
      </c>
      <c r="O71" s="23">
        <v>72</v>
      </c>
      <c r="P71" s="23">
        <v>96</v>
      </c>
      <c r="Q71" s="23">
        <v>81</v>
      </c>
      <c r="R71" s="23">
        <v>101</v>
      </c>
      <c r="S71" s="23">
        <v>93</v>
      </c>
      <c r="T71" s="23">
        <v>98</v>
      </c>
      <c r="U71" s="36"/>
      <c r="V71" s="23">
        <v>98058</v>
      </c>
      <c r="W71" s="80">
        <v>9.586578789694428E-3</v>
      </c>
      <c r="X71" s="80">
        <v>1.6821602478972998E-2</v>
      </c>
      <c r="Y71" s="80">
        <v>1.7417162276975363E-2</v>
      </c>
      <c r="Z71" s="80">
        <v>7.1258907363420431E-3</v>
      </c>
      <c r="AA71" s="80">
        <v>6.6964285714285711E-3</v>
      </c>
      <c r="AB71" s="80">
        <v>1.6223679668622714E-2</v>
      </c>
      <c r="AC71" s="80">
        <v>1.6877637130801686E-2</v>
      </c>
      <c r="AD71" s="80">
        <v>1.9684232109903631E-2</v>
      </c>
      <c r="AE71" s="80">
        <v>2.0119225037257823E-2</v>
      </c>
      <c r="AF71" s="80">
        <v>2.3197060174552135E-2</v>
      </c>
      <c r="AG71" s="80">
        <v>2.3797338792221085E-2</v>
      </c>
      <c r="AH71" s="80">
        <v>2.5296850800206504E-2</v>
      </c>
      <c r="AI71" s="36"/>
      <c r="AJ71" s="23">
        <v>98229</v>
      </c>
      <c r="AK71" s="23">
        <v>1</v>
      </c>
      <c r="AL71" s="23">
        <v>3</v>
      </c>
      <c r="AM71" s="23"/>
      <c r="AN71" s="23">
        <v>2</v>
      </c>
      <c r="AO71" s="23"/>
      <c r="AP71" s="23"/>
      <c r="AQ71" s="23">
        <v>4</v>
      </c>
      <c r="AR71" s="23">
        <v>2</v>
      </c>
      <c r="AS71" s="36"/>
      <c r="AT71" s="23">
        <v>98229</v>
      </c>
      <c r="AU71" s="80">
        <v>0.14285714285714285</v>
      </c>
      <c r="AV71" s="80">
        <v>0.10714285714285714</v>
      </c>
      <c r="AW71" s="80">
        <v>0</v>
      </c>
      <c r="AX71" s="80">
        <v>1.0471204188481676E-2</v>
      </c>
      <c r="AY71" s="80">
        <v>0</v>
      </c>
      <c r="AZ71" s="80">
        <v>0</v>
      </c>
      <c r="BA71" s="80">
        <v>1.8604651162790697E-2</v>
      </c>
      <c r="BB71" s="80">
        <v>1.0101010101010102E-2</v>
      </c>
      <c r="BC71" s="36"/>
      <c r="BD71" s="23">
        <v>98230</v>
      </c>
      <c r="BE71" s="23"/>
      <c r="BF71" s="23"/>
      <c r="BG71" s="23"/>
      <c r="BH71" s="23"/>
      <c r="BI71" s="23"/>
      <c r="BJ71" s="23"/>
      <c r="BK71" s="23"/>
      <c r="BL71" s="23">
        <v>1</v>
      </c>
      <c r="BM71" s="36"/>
      <c r="BN71" s="23">
        <v>98230</v>
      </c>
      <c r="BO71" s="80">
        <v>0</v>
      </c>
      <c r="BP71" s="80">
        <v>0</v>
      </c>
      <c r="BQ71" s="80">
        <v>0</v>
      </c>
      <c r="BR71" s="80">
        <v>0</v>
      </c>
      <c r="BS71" s="80">
        <v>0</v>
      </c>
      <c r="BT71" s="80">
        <v>0</v>
      </c>
      <c r="BU71" s="80">
        <v>0</v>
      </c>
      <c r="BV71" s="80">
        <v>5.5555555555555558E-3</v>
      </c>
      <c r="BW71" s="36"/>
      <c r="BX71" s="23">
        <v>98058</v>
      </c>
      <c r="BY71" s="77">
        <v>548623.28</v>
      </c>
      <c r="BZ71" s="77">
        <v>656436.59999999905</v>
      </c>
      <c r="CA71" s="77">
        <v>721927.02</v>
      </c>
      <c r="CB71" s="77">
        <v>757644.02999999898</v>
      </c>
      <c r="CC71" s="77">
        <v>781611.45</v>
      </c>
      <c r="CD71" s="77">
        <v>778261.39</v>
      </c>
      <c r="CE71" s="77">
        <v>785110.61</v>
      </c>
      <c r="CF71" s="77">
        <v>780816.10999999905</v>
      </c>
      <c r="CG71" s="77">
        <v>801176.28999999899</v>
      </c>
      <c r="CH71" s="77">
        <v>789039.21</v>
      </c>
      <c r="CI71" s="77">
        <v>818823.51</v>
      </c>
      <c r="CJ71" s="77">
        <v>702768.47</v>
      </c>
      <c r="CK71" s="75">
        <v>863.35</v>
      </c>
      <c r="CL71" s="75">
        <v>1473.84</v>
      </c>
      <c r="CM71" s="75">
        <v>1389.45</v>
      </c>
      <c r="CN71" s="75">
        <v>1485.38</v>
      </c>
      <c r="CO71" s="75">
        <v>2052.0499999999902</v>
      </c>
      <c r="CP71" s="75">
        <v>1853.27</v>
      </c>
      <c r="CQ71" s="75">
        <v>2054.1799999999998</v>
      </c>
      <c r="CR71" s="75">
        <v>1366.3</v>
      </c>
      <c r="CS71" s="75">
        <v>1297.3499999999999</v>
      </c>
      <c r="CT71" s="75">
        <v>1119.8499999999999</v>
      </c>
      <c r="CU71" s="75">
        <v>1067.21</v>
      </c>
      <c r="CV71" s="75">
        <v>201.72</v>
      </c>
      <c r="CW71" s="77">
        <v>703779.16</v>
      </c>
      <c r="CX71" s="77">
        <v>774754.07</v>
      </c>
      <c r="CY71" s="77">
        <v>817409.03</v>
      </c>
      <c r="CZ71" s="77">
        <v>816480.929999999</v>
      </c>
      <c r="DA71" s="77">
        <v>837352.91999999899</v>
      </c>
      <c r="DB71" s="77">
        <v>773325.11</v>
      </c>
      <c r="DC71" s="77">
        <v>777348.59</v>
      </c>
      <c r="DD71" s="77">
        <v>740821.74</v>
      </c>
      <c r="DE71" s="77">
        <v>758663.98</v>
      </c>
      <c r="DF71" s="77">
        <v>759191.32999999903</v>
      </c>
      <c r="DG71" s="77">
        <v>758221.89</v>
      </c>
      <c r="DH71" s="77">
        <v>731781.27999999898</v>
      </c>
      <c r="DI71" s="36"/>
      <c r="DJ71" s="23">
        <v>98058</v>
      </c>
      <c r="DK71" s="23" t="s">
        <v>541</v>
      </c>
      <c r="DL71" s="23" t="s">
        <v>541</v>
      </c>
      <c r="DM71" s="23" t="s">
        <v>541</v>
      </c>
      <c r="DN71" s="23" t="s">
        <v>541</v>
      </c>
      <c r="DO71" s="23" t="s">
        <v>541</v>
      </c>
      <c r="DP71" s="23" t="s">
        <v>541</v>
      </c>
      <c r="DQ71" s="23" t="s">
        <v>541</v>
      </c>
      <c r="DR71" s="23" t="s">
        <v>541</v>
      </c>
      <c r="DS71" s="23" t="s">
        <v>541</v>
      </c>
      <c r="DT71" s="23" t="s">
        <v>541</v>
      </c>
      <c r="DU71" s="23" t="s">
        <v>541</v>
      </c>
      <c r="DV71" s="23" t="s">
        <v>541</v>
      </c>
      <c r="DW71" s="23" t="s">
        <v>541</v>
      </c>
      <c r="DX71" s="23" t="s">
        <v>541</v>
      </c>
      <c r="DY71" s="23" t="s">
        <v>541</v>
      </c>
      <c r="DZ71" s="23" t="s">
        <v>541</v>
      </c>
      <c r="EA71" s="23" t="s">
        <v>541</v>
      </c>
      <c r="EB71" s="23" t="s">
        <v>541</v>
      </c>
      <c r="EC71" s="23" t="s">
        <v>541</v>
      </c>
      <c r="ED71" s="23" t="s">
        <v>541</v>
      </c>
      <c r="EE71" s="23" t="s">
        <v>541</v>
      </c>
      <c r="EF71" s="23" t="s">
        <v>541</v>
      </c>
      <c r="EG71" s="23" t="s">
        <v>541</v>
      </c>
      <c r="EH71" s="23" t="s">
        <v>541</v>
      </c>
      <c r="EI71" s="23" t="s">
        <v>541</v>
      </c>
      <c r="EJ71" s="23" t="s">
        <v>541</v>
      </c>
      <c r="EK71" s="23" t="s">
        <v>541</v>
      </c>
      <c r="EL71" s="23" t="s">
        <v>541</v>
      </c>
      <c r="EM71" s="23" t="s">
        <v>541</v>
      </c>
      <c r="EN71" s="23" t="s">
        <v>541</v>
      </c>
      <c r="EO71" s="23" t="s">
        <v>541</v>
      </c>
      <c r="EP71" s="23" t="s">
        <v>541</v>
      </c>
      <c r="EQ71" s="23" t="s">
        <v>541</v>
      </c>
      <c r="ER71" s="23" t="s">
        <v>541</v>
      </c>
      <c r="ES71" s="23" t="s">
        <v>541</v>
      </c>
      <c r="ET71" s="23" t="s">
        <v>541</v>
      </c>
    </row>
    <row r="72" spans="7:150" x14ac:dyDescent="0.25">
      <c r="G72" s="36"/>
      <c r="H72" s="23">
        <v>98059</v>
      </c>
      <c r="I72" s="23">
        <v>16</v>
      </c>
      <c r="J72" s="23">
        <v>42</v>
      </c>
      <c r="K72" s="23">
        <v>53</v>
      </c>
      <c r="L72" s="23">
        <v>3</v>
      </c>
      <c r="M72" s="23">
        <v>4</v>
      </c>
      <c r="N72" s="23">
        <v>63</v>
      </c>
      <c r="O72" s="23">
        <v>51</v>
      </c>
      <c r="P72" s="23">
        <v>60</v>
      </c>
      <c r="Q72" s="23">
        <v>45</v>
      </c>
      <c r="R72" s="23">
        <v>57</v>
      </c>
      <c r="S72" s="23">
        <v>60</v>
      </c>
      <c r="T72" s="23">
        <v>44</v>
      </c>
      <c r="U72" s="36"/>
      <c r="V72" s="23">
        <v>98059</v>
      </c>
      <c r="W72" s="80">
        <v>9.586578789694428E-3</v>
      </c>
      <c r="X72" s="80">
        <v>9.2961487383798145E-3</v>
      </c>
      <c r="Y72" s="80">
        <v>1.1257434154630416E-2</v>
      </c>
      <c r="Z72" s="80">
        <v>7.1258907363420431E-3</v>
      </c>
      <c r="AA72" s="80">
        <v>8.9285714285714281E-3</v>
      </c>
      <c r="AB72" s="80">
        <v>1.0873317224715223E-2</v>
      </c>
      <c r="AC72" s="80">
        <v>1.1954992967651195E-2</v>
      </c>
      <c r="AD72" s="80">
        <v>1.2302645068689768E-2</v>
      </c>
      <c r="AE72" s="80">
        <v>1.1177347242921014E-2</v>
      </c>
      <c r="AF72" s="80">
        <v>1.3091410197519523E-2</v>
      </c>
      <c r="AG72" s="80">
        <v>1.5353121801432957E-2</v>
      </c>
      <c r="AH72" s="80">
        <v>1.1357769747031492E-2</v>
      </c>
      <c r="AI72" s="36"/>
      <c r="AJ72" s="23">
        <v>98230</v>
      </c>
      <c r="AK72" s="23"/>
      <c r="AL72" s="23"/>
      <c r="AM72" s="23"/>
      <c r="AN72" s="23"/>
      <c r="AO72" s="23"/>
      <c r="AP72" s="23"/>
      <c r="AQ72" s="23"/>
      <c r="AR72" s="23">
        <v>2</v>
      </c>
      <c r="AS72" s="36"/>
      <c r="AT72" s="23">
        <v>98230</v>
      </c>
      <c r="AU72" s="80">
        <v>0</v>
      </c>
      <c r="AV72" s="80">
        <v>0</v>
      </c>
      <c r="AW72" s="80">
        <v>0</v>
      </c>
      <c r="AX72" s="80">
        <v>0</v>
      </c>
      <c r="AY72" s="80">
        <v>0</v>
      </c>
      <c r="AZ72" s="80">
        <v>0</v>
      </c>
      <c r="BA72" s="80">
        <v>0</v>
      </c>
      <c r="BB72" s="80">
        <v>1.0101010101010102E-2</v>
      </c>
      <c r="BC72" s="36"/>
      <c r="BD72" s="23">
        <v>98232</v>
      </c>
      <c r="BE72" s="23"/>
      <c r="BF72" s="23"/>
      <c r="BG72" s="23"/>
      <c r="BH72" s="23"/>
      <c r="BI72" s="23"/>
      <c r="BJ72" s="23"/>
      <c r="BK72" s="23">
        <v>1</v>
      </c>
      <c r="BL72" s="23"/>
      <c r="BM72" s="36"/>
      <c r="BN72" s="23">
        <v>98232</v>
      </c>
      <c r="BO72" s="80">
        <v>0</v>
      </c>
      <c r="BP72" s="80">
        <v>0</v>
      </c>
      <c r="BQ72" s="80">
        <v>0</v>
      </c>
      <c r="BR72" s="80">
        <v>0</v>
      </c>
      <c r="BS72" s="80">
        <v>0</v>
      </c>
      <c r="BT72" s="80">
        <v>0</v>
      </c>
      <c r="BU72" s="80">
        <v>5.0251256281407036E-3</v>
      </c>
      <c r="BV72" s="80">
        <v>0</v>
      </c>
      <c r="BW72" s="36"/>
      <c r="BX72" s="23">
        <v>98059</v>
      </c>
      <c r="BY72" s="77">
        <v>373981.90999999898</v>
      </c>
      <c r="BZ72" s="77">
        <v>453668.7</v>
      </c>
      <c r="CA72" s="77">
        <v>479036.18</v>
      </c>
      <c r="CB72" s="77">
        <v>504930.859999999</v>
      </c>
      <c r="CC72" s="77">
        <v>523570.94999999902</v>
      </c>
      <c r="CD72" s="77">
        <v>527932.19999999995</v>
      </c>
      <c r="CE72" s="77">
        <v>530195.80000000005</v>
      </c>
      <c r="CF72" s="77">
        <v>515411.41</v>
      </c>
      <c r="CG72" s="77">
        <v>512261.87999999902</v>
      </c>
      <c r="CH72" s="77">
        <v>509303.48</v>
      </c>
      <c r="CI72" s="77">
        <v>515921.02999999898</v>
      </c>
      <c r="CJ72" s="77">
        <v>434856.13</v>
      </c>
      <c r="CK72" s="75">
        <v>616.5</v>
      </c>
      <c r="CL72" s="75">
        <v>1400.38</v>
      </c>
      <c r="CM72" s="75">
        <v>1414.46</v>
      </c>
      <c r="CN72" s="75">
        <v>1027.68</v>
      </c>
      <c r="CO72" s="75">
        <v>1277.3599999999999</v>
      </c>
      <c r="CP72" s="75">
        <v>1298.3499999999999</v>
      </c>
      <c r="CQ72" s="75">
        <v>979.55</v>
      </c>
      <c r="CR72" s="75">
        <v>118.5</v>
      </c>
      <c r="CS72" s="75">
        <v>144.16999999999999</v>
      </c>
      <c r="CT72" s="75">
        <v>205.79</v>
      </c>
      <c r="CU72" s="75">
        <v>246.79</v>
      </c>
      <c r="CV72" s="75">
        <v>852.89</v>
      </c>
      <c r="CW72" s="77">
        <v>494153.14999999898</v>
      </c>
      <c r="CX72" s="77">
        <v>577543.27</v>
      </c>
      <c r="CY72" s="77">
        <v>553155.9</v>
      </c>
      <c r="CZ72" s="77">
        <v>556512.13</v>
      </c>
      <c r="DA72" s="77">
        <v>516324.58999999898</v>
      </c>
      <c r="DB72" s="77">
        <v>477636.5</v>
      </c>
      <c r="DC72" s="77">
        <v>463943.18999999901</v>
      </c>
      <c r="DD72" s="77">
        <v>460298.63</v>
      </c>
      <c r="DE72" s="77">
        <v>464181.22</v>
      </c>
      <c r="DF72" s="77">
        <v>470069.99999999901</v>
      </c>
      <c r="DG72" s="77">
        <v>497690.679999999</v>
      </c>
      <c r="DH72" s="77">
        <v>501930.83999999898</v>
      </c>
      <c r="DI72" s="36"/>
      <c r="DJ72" s="23">
        <v>98059</v>
      </c>
      <c r="DK72" s="23" t="s">
        <v>541</v>
      </c>
      <c r="DL72" s="23" t="s">
        <v>541</v>
      </c>
      <c r="DM72" s="23" t="s">
        <v>541</v>
      </c>
      <c r="DN72" s="23" t="s">
        <v>541</v>
      </c>
      <c r="DO72" s="23" t="s">
        <v>541</v>
      </c>
      <c r="DP72" s="23" t="s">
        <v>541</v>
      </c>
      <c r="DQ72" s="23" t="s">
        <v>541</v>
      </c>
      <c r="DR72" s="23" t="s">
        <v>541</v>
      </c>
      <c r="DS72" s="23" t="s">
        <v>541</v>
      </c>
      <c r="DT72" s="23" t="s">
        <v>541</v>
      </c>
      <c r="DU72" s="23" t="s">
        <v>541</v>
      </c>
      <c r="DV72" s="23" t="s">
        <v>541</v>
      </c>
      <c r="DW72" s="23" t="s">
        <v>541</v>
      </c>
      <c r="DX72" s="23" t="s">
        <v>541</v>
      </c>
      <c r="DY72" s="23" t="s">
        <v>541</v>
      </c>
      <c r="DZ72" s="23" t="s">
        <v>541</v>
      </c>
      <c r="EA72" s="23" t="s">
        <v>541</v>
      </c>
      <c r="EB72" s="23" t="s">
        <v>541</v>
      </c>
      <c r="EC72" s="23" t="s">
        <v>541</v>
      </c>
      <c r="ED72" s="23" t="s">
        <v>541</v>
      </c>
      <c r="EE72" s="23" t="s">
        <v>541</v>
      </c>
      <c r="EF72" s="23" t="s">
        <v>541</v>
      </c>
      <c r="EG72" s="23" t="s">
        <v>541</v>
      </c>
      <c r="EH72" s="23" t="s">
        <v>541</v>
      </c>
      <c r="EI72" s="23" t="s">
        <v>541</v>
      </c>
      <c r="EJ72" s="23" t="s">
        <v>541</v>
      </c>
      <c r="EK72" s="23" t="s">
        <v>541</v>
      </c>
      <c r="EL72" s="23" t="s">
        <v>541</v>
      </c>
      <c r="EM72" s="23" t="s">
        <v>541</v>
      </c>
      <c r="EN72" s="23" t="s">
        <v>541</v>
      </c>
      <c r="EO72" s="23" t="s">
        <v>541</v>
      </c>
      <c r="EP72" s="23" t="s">
        <v>541</v>
      </c>
      <c r="EQ72" s="23" t="s">
        <v>541</v>
      </c>
      <c r="ER72" s="23" t="s">
        <v>541</v>
      </c>
      <c r="ES72" s="23" t="s">
        <v>541</v>
      </c>
      <c r="ET72" s="23" t="s">
        <v>541</v>
      </c>
    </row>
    <row r="73" spans="7:150" x14ac:dyDescent="0.25">
      <c r="G73" s="36"/>
      <c r="H73" s="23">
        <v>98065</v>
      </c>
      <c r="I73" s="23">
        <v>8</v>
      </c>
      <c r="J73" s="23">
        <v>20</v>
      </c>
      <c r="K73" s="23">
        <v>16</v>
      </c>
      <c r="L73" s="23">
        <v>1</v>
      </c>
      <c r="M73" s="23">
        <v>2</v>
      </c>
      <c r="N73" s="23">
        <v>23</v>
      </c>
      <c r="O73" s="23">
        <v>19</v>
      </c>
      <c r="P73" s="23">
        <v>23</v>
      </c>
      <c r="Q73" s="23">
        <v>11</v>
      </c>
      <c r="R73" s="23">
        <v>13</v>
      </c>
      <c r="S73" s="23">
        <v>12</v>
      </c>
      <c r="T73" s="23">
        <v>14</v>
      </c>
      <c r="U73" s="36"/>
      <c r="V73" s="23">
        <v>98065</v>
      </c>
      <c r="W73" s="80">
        <v>4.793289394847214E-3</v>
      </c>
      <c r="X73" s="80">
        <v>4.426737494466578E-3</v>
      </c>
      <c r="Y73" s="80">
        <v>3.3984706881903144E-3</v>
      </c>
      <c r="Z73" s="80">
        <v>2.3752969121140144E-3</v>
      </c>
      <c r="AA73" s="80">
        <v>4.464285714285714E-3</v>
      </c>
      <c r="AB73" s="80">
        <v>3.9696237487055579E-3</v>
      </c>
      <c r="AC73" s="80">
        <v>4.4538209095171116E-3</v>
      </c>
      <c r="AD73" s="80">
        <v>4.7160139429977448E-3</v>
      </c>
      <c r="AE73" s="80">
        <v>2.7322404371584699E-3</v>
      </c>
      <c r="AF73" s="80">
        <v>2.9857602204869087E-3</v>
      </c>
      <c r="AG73" s="80">
        <v>3.0706243602865915E-3</v>
      </c>
      <c r="AH73" s="80">
        <v>3.6138358286009293E-3</v>
      </c>
      <c r="AI73" s="36"/>
      <c r="AJ73" s="23">
        <v>98232</v>
      </c>
      <c r="AK73" s="23"/>
      <c r="AL73" s="23"/>
      <c r="AM73" s="23"/>
      <c r="AN73" s="23"/>
      <c r="AO73" s="23"/>
      <c r="AP73" s="23"/>
      <c r="AQ73" s="23">
        <v>1</v>
      </c>
      <c r="AR73" s="23"/>
      <c r="AS73" s="36"/>
      <c r="AT73" s="23">
        <v>98232</v>
      </c>
      <c r="AU73" s="80">
        <v>0</v>
      </c>
      <c r="AV73" s="80">
        <v>0</v>
      </c>
      <c r="AW73" s="80">
        <v>0</v>
      </c>
      <c r="AX73" s="80">
        <v>0</v>
      </c>
      <c r="AY73" s="80">
        <v>0</v>
      </c>
      <c r="AZ73" s="80">
        <v>0</v>
      </c>
      <c r="BA73" s="80">
        <v>4.6511627906976744E-3</v>
      </c>
      <c r="BB73" s="80">
        <v>0</v>
      </c>
      <c r="BC73" s="36"/>
      <c r="BD73" s="23">
        <v>98233</v>
      </c>
      <c r="BE73" s="23"/>
      <c r="BF73" s="23"/>
      <c r="BG73" s="23"/>
      <c r="BH73" s="23"/>
      <c r="BI73" s="23">
        <v>2</v>
      </c>
      <c r="BJ73" s="23">
        <v>1</v>
      </c>
      <c r="BK73" s="23">
        <v>2</v>
      </c>
      <c r="BL73" s="23"/>
      <c r="BM73" s="36"/>
      <c r="BN73" s="23">
        <v>98233</v>
      </c>
      <c r="BO73" s="80">
        <v>0</v>
      </c>
      <c r="BP73" s="80">
        <v>0</v>
      </c>
      <c r="BQ73" s="80">
        <v>0</v>
      </c>
      <c r="BR73" s="80">
        <v>0</v>
      </c>
      <c r="BS73" s="80">
        <v>7.4349442379182153E-3</v>
      </c>
      <c r="BT73" s="80">
        <v>4.11522633744856E-3</v>
      </c>
      <c r="BU73" s="80">
        <v>1.0050251256281407E-2</v>
      </c>
      <c r="BV73" s="80">
        <v>0</v>
      </c>
      <c r="BW73" s="36"/>
      <c r="BX73" s="23">
        <v>98065</v>
      </c>
      <c r="BY73" s="77">
        <v>144064.63</v>
      </c>
      <c r="BZ73" s="77">
        <v>165710.12</v>
      </c>
      <c r="CA73" s="77">
        <v>168151.11</v>
      </c>
      <c r="CB73" s="77">
        <v>168148.07</v>
      </c>
      <c r="CC73" s="77">
        <v>156922.28</v>
      </c>
      <c r="CD73" s="77">
        <v>146903.35</v>
      </c>
      <c r="CE73" s="77">
        <v>148889.97</v>
      </c>
      <c r="CF73" s="77">
        <v>149491.29999999999</v>
      </c>
      <c r="CG73" s="77">
        <v>139189.56</v>
      </c>
      <c r="CH73" s="77">
        <v>144211.38</v>
      </c>
      <c r="CI73" s="77">
        <v>150014.25999999899</v>
      </c>
      <c r="CJ73" s="77">
        <v>139022.35999999999</v>
      </c>
      <c r="CK73" s="75">
        <v>193.64</v>
      </c>
      <c r="CL73" s="75">
        <v>17.07</v>
      </c>
      <c r="CM73" s="75">
        <v>144.97</v>
      </c>
      <c r="CN73" s="75">
        <v>58.56</v>
      </c>
      <c r="CO73" s="75">
        <v>147.34</v>
      </c>
      <c r="CP73" s="75">
        <v>214.54</v>
      </c>
      <c r="CQ73" s="75">
        <v>61.15</v>
      </c>
      <c r="CR73" s="75">
        <v>174.38</v>
      </c>
      <c r="CS73" s="75">
        <v>35.82</v>
      </c>
      <c r="CT73" s="75">
        <v>93.45</v>
      </c>
      <c r="CU73" s="75">
        <v>137.41</v>
      </c>
      <c r="CV73" s="75">
        <v>554.55999999999995</v>
      </c>
      <c r="CW73" s="77">
        <v>179449.05999999901</v>
      </c>
      <c r="CX73" s="77">
        <v>196543.45</v>
      </c>
      <c r="CY73" s="77">
        <v>172881.87</v>
      </c>
      <c r="CZ73" s="77">
        <v>171721.68</v>
      </c>
      <c r="DA73" s="77">
        <v>161433.76</v>
      </c>
      <c r="DB73" s="77">
        <v>149368.03999999899</v>
      </c>
      <c r="DC73" s="77">
        <v>139167.63</v>
      </c>
      <c r="DD73" s="77">
        <v>145643.19999999899</v>
      </c>
      <c r="DE73" s="77">
        <v>150467.12</v>
      </c>
      <c r="DF73" s="77">
        <v>135642.87</v>
      </c>
      <c r="DG73" s="77">
        <v>137768.66</v>
      </c>
      <c r="DH73" s="77">
        <v>150085.22</v>
      </c>
      <c r="DI73" s="36"/>
      <c r="DJ73" s="23">
        <v>98065</v>
      </c>
      <c r="DK73" s="23" t="s">
        <v>541</v>
      </c>
      <c r="DL73" s="23" t="s">
        <v>541</v>
      </c>
      <c r="DM73" s="23" t="s">
        <v>541</v>
      </c>
      <c r="DN73" s="23" t="s">
        <v>541</v>
      </c>
      <c r="DO73" s="23" t="s">
        <v>541</v>
      </c>
      <c r="DP73" s="23" t="s">
        <v>541</v>
      </c>
      <c r="DQ73" s="23" t="s">
        <v>541</v>
      </c>
      <c r="DR73" s="23" t="s">
        <v>541</v>
      </c>
      <c r="DS73" s="23" t="s">
        <v>541</v>
      </c>
      <c r="DT73" s="23" t="s">
        <v>541</v>
      </c>
      <c r="DU73" s="23" t="s">
        <v>541</v>
      </c>
      <c r="DV73" s="23" t="s">
        <v>541</v>
      </c>
      <c r="DW73" s="23" t="s">
        <v>541</v>
      </c>
      <c r="DX73" s="23" t="s">
        <v>541</v>
      </c>
      <c r="DY73" s="23" t="s">
        <v>541</v>
      </c>
      <c r="DZ73" s="23" t="s">
        <v>541</v>
      </c>
      <c r="EA73" s="23" t="s">
        <v>541</v>
      </c>
      <c r="EB73" s="23" t="s">
        <v>541</v>
      </c>
      <c r="EC73" s="23" t="s">
        <v>541</v>
      </c>
      <c r="ED73" s="23" t="s">
        <v>541</v>
      </c>
      <c r="EE73" s="23" t="s">
        <v>541</v>
      </c>
      <c r="EF73" s="23" t="s">
        <v>541</v>
      </c>
      <c r="EG73" s="23" t="s">
        <v>541</v>
      </c>
      <c r="EH73" s="23" t="s">
        <v>541</v>
      </c>
      <c r="EI73" s="23" t="s">
        <v>541</v>
      </c>
      <c r="EJ73" s="23" t="s">
        <v>541</v>
      </c>
      <c r="EK73" s="23" t="s">
        <v>541</v>
      </c>
      <c r="EL73" s="23" t="s">
        <v>541</v>
      </c>
      <c r="EM73" s="23" t="s">
        <v>541</v>
      </c>
      <c r="EN73" s="23" t="s">
        <v>541</v>
      </c>
      <c r="EO73" s="23" t="s">
        <v>541</v>
      </c>
      <c r="EP73" s="23" t="s">
        <v>541</v>
      </c>
      <c r="EQ73" s="23" t="s">
        <v>541</v>
      </c>
      <c r="ER73" s="23" t="s">
        <v>541</v>
      </c>
      <c r="ES73" s="23" t="s">
        <v>541</v>
      </c>
      <c r="ET73" s="23" t="s">
        <v>541</v>
      </c>
    </row>
    <row r="74" spans="7:150" x14ac:dyDescent="0.25">
      <c r="G74" s="36"/>
      <c r="H74" s="23">
        <v>98068</v>
      </c>
      <c r="I74" s="23"/>
      <c r="J74" s="23">
        <v>1</v>
      </c>
      <c r="K74" s="23"/>
      <c r="L74" s="23"/>
      <c r="M74" s="23"/>
      <c r="N74" s="23">
        <v>2</v>
      </c>
      <c r="O74" s="23"/>
      <c r="P74" s="23">
        <v>2</v>
      </c>
      <c r="Q74" s="23"/>
      <c r="R74" s="23"/>
      <c r="S74" s="23">
        <v>3</v>
      </c>
      <c r="T74" s="23">
        <v>2</v>
      </c>
      <c r="U74" s="36"/>
      <c r="V74" s="23">
        <v>98068</v>
      </c>
      <c r="W74" s="80">
        <v>0</v>
      </c>
      <c r="X74" s="80">
        <v>2.2133687472332891E-4</v>
      </c>
      <c r="Y74" s="80">
        <v>0</v>
      </c>
      <c r="Z74" s="80">
        <v>0</v>
      </c>
      <c r="AA74" s="80">
        <v>0</v>
      </c>
      <c r="AB74" s="80">
        <v>3.4518467380048324E-4</v>
      </c>
      <c r="AC74" s="80">
        <v>0</v>
      </c>
      <c r="AD74" s="80">
        <v>4.1008816895632562E-4</v>
      </c>
      <c r="AE74" s="80">
        <v>0</v>
      </c>
      <c r="AF74" s="80">
        <v>0</v>
      </c>
      <c r="AG74" s="80">
        <v>7.6765609007164786E-4</v>
      </c>
      <c r="AH74" s="80">
        <v>5.1626226122870422E-4</v>
      </c>
      <c r="AI74" s="36"/>
      <c r="AJ74" s="23">
        <v>98233</v>
      </c>
      <c r="AK74" s="23"/>
      <c r="AL74" s="23"/>
      <c r="AM74" s="23"/>
      <c r="AN74" s="23"/>
      <c r="AO74" s="23">
        <v>2</v>
      </c>
      <c r="AP74" s="23">
        <v>1</v>
      </c>
      <c r="AQ74" s="23">
        <v>2</v>
      </c>
      <c r="AR74" s="23"/>
      <c r="AS74" s="36"/>
      <c r="AT74" s="23">
        <v>98233</v>
      </c>
      <c r="AU74" s="80">
        <v>0</v>
      </c>
      <c r="AV74" s="80">
        <v>0</v>
      </c>
      <c r="AW74" s="80">
        <v>0</v>
      </c>
      <c r="AX74" s="80">
        <v>0</v>
      </c>
      <c r="AY74" s="80">
        <v>7.0921985815602835E-3</v>
      </c>
      <c r="AZ74" s="80">
        <v>3.8910505836575876E-3</v>
      </c>
      <c r="BA74" s="80">
        <v>9.3023255813953487E-3</v>
      </c>
      <c r="BB74" s="80">
        <v>0</v>
      </c>
      <c r="BC74" s="36"/>
      <c r="BD74" s="23">
        <v>98235</v>
      </c>
      <c r="BE74" s="23"/>
      <c r="BF74" s="23"/>
      <c r="BG74" s="23"/>
      <c r="BH74" s="23"/>
      <c r="BI74" s="23"/>
      <c r="BJ74" s="23"/>
      <c r="BK74" s="23"/>
      <c r="BL74" s="23">
        <v>1</v>
      </c>
      <c r="BM74" s="36"/>
      <c r="BN74" s="23">
        <v>98235</v>
      </c>
      <c r="BO74" s="80">
        <v>0</v>
      </c>
      <c r="BP74" s="80">
        <v>0</v>
      </c>
      <c r="BQ74" s="80">
        <v>0</v>
      </c>
      <c r="BR74" s="80">
        <v>0</v>
      </c>
      <c r="BS74" s="80">
        <v>0</v>
      </c>
      <c r="BT74" s="80">
        <v>0</v>
      </c>
      <c r="BU74" s="80">
        <v>0</v>
      </c>
      <c r="BV74" s="80">
        <v>5.5555555555555558E-3</v>
      </c>
      <c r="BW74" s="36"/>
      <c r="BX74" s="23">
        <v>98068</v>
      </c>
      <c r="BY74" s="77">
        <v>44529.21</v>
      </c>
      <c r="BZ74" s="77">
        <v>39003.75</v>
      </c>
      <c r="CA74" s="77">
        <v>42977.88</v>
      </c>
      <c r="CB74" s="77">
        <v>38571.42</v>
      </c>
      <c r="CC74" s="77">
        <v>43487.11</v>
      </c>
      <c r="CD74" s="77">
        <v>32899.42</v>
      </c>
      <c r="CE74" s="77">
        <v>33828.18</v>
      </c>
      <c r="CF74" s="77">
        <v>32409.339999999898</v>
      </c>
      <c r="CG74" s="77">
        <v>29954.36</v>
      </c>
      <c r="CH74" s="77">
        <v>25393.26</v>
      </c>
      <c r="CI74" s="77">
        <v>27630.359999999899</v>
      </c>
      <c r="CJ74" s="77">
        <v>27301.1899999999</v>
      </c>
      <c r="CK74" s="75"/>
      <c r="CL74" s="75"/>
      <c r="CM74" s="75"/>
      <c r="CN74" s="75"/>
      <c r="CO74" s="75"/>
      <c r="CP74" s="75"/>
      <c r="CQ74" s="75"/>
      <c r="CR74" s="75"/>
      <c r="CS74" s="75"/>
      <c r="CT74" s="75"/>
      <c r="CU74" s="75"/>
      <c r="CV74" s="75"/>
      <c r="CW74" s="77"/>
      <c r="CX74" s="77"/>
      <c r="CY74" s="77"/>
      <c r="CZ74" s="77"/>
      <c r="DA74" s="77"/>
      <c r="DB74" s="77"/>
      <c r="DC74" s="77"/>
      <c r="DD74" s="77"/>
      <c r="DE74" s="77"/>
      <c r="DF74" s="77"/>
      <c r="DG74" s="77"/>
      <c r="DH74" s="77"/>
      <c r="DI74" s="36"/>
      <c r="DJ74" s="23">
        <v>98068</v>
      </c>
      <c r="DK74" s="23" t="s">
        <v>541</v>
      </c>
      <c r="DL74" s="23" t="s">
        <v>541</v>
      </c>
      <c r="DM74" s="23" t="s">
        <v>541</v>
      </c>
      <c r="DN74" s="23" t="s">
        <v>541</v>
      </c>
      <c r="DO74" s="23" t="s">
        <v>541</v>
      </c>
      <c r="DP74" s="23" t="s">
        <v>541</v>
      </c>
      <c r="DQ74" s="23" t="s">
        <v>541</v>
      </c>
      <c r="DR74" s="23" t="s">
        <v>541</v>
      </c>
      <c r="DS74" s="23" t="s">
        <v>541</v>
      </c>
      <c r="DT74" s="23" t="s">
        <v>541</v>
      </c>
      <c r="DU74" s="23" t="s">
        <v>541</v>
      </c>
      <c r="DV74" s="23" t="s">
        <v>541</v>
      </c>
      <c r="DW74" s="23" t="s">
        <v>541</v>
      </c>
      <c r="DX74" s="23" t="s">
        <v>541</v>
      </c>
      <c r="DY74" s="23" t="s">
        <v>541</v>
      </c>
      <c r="DZ74" s="23" t="s">
        <v>541</v>
      </c>
      <c r="EA74" s="23" t="s">
        <v>541</v>
      </c>
      <c r="EB74" s="23" t="s">
        <v>541</v>
      </c>
      <c r="EC74" s="23" t="s">
        <v>541</v>
      </c>
      <c r="ED74" s="23" t="s">
        <v>541</v>
      </c>
      <c r="EE74" s="23" t="s">
        <v>541</v>
      </c>
      <c r="EF74" s="23" t="s">
        <v>541</v>
      </c>
      <c r="EG74" s="23" t="s">
        <v>541</v>
      </c>
      <c r="EH74" s="23" t="s">
        <v>541</v>
      </c>
      <c r="EI74" s="23" t="s">
        <v>541</v>
      </c>
      <c r="EJ74" s="23" t="s">
        <v>541</v>
      </c>
      <c r="EK74" s="23" t="s">
        <v>541</v>
      </c>
      <c r="EL74" s="23" t="s">
        <v>541</v>
      </c>
      <c r="EM74" s="23" t="s">
        <v>541</v>
      </c>
      <c r="EN74" s="23" t="s">
        <v>541</v>
      </c>
      <c r="EO74" s="23" t="s">
        <v>541</v>
      </c>
      <c r="EP74" s="23" t="s">
        <v>541</v>
      </c>
      <c r="EQ74" s="23" t="s">
        <v>541</v>
      </c>
      <c r="ER74" s="23" t="s">
        <v>541</v>
      </c>
      <c r="ES74" s="23" t="s">
        <v>541</v>
      </c>
      <c r="ET74" s="23" t="s">
        <v>541</v>
      </c>
    </row>
    <row r="75" spans="7:150" x14ac:dyDescent="0.25">
      <c r="G75" s="36"/>
      <c r="H75" s="23">
        <v>98070</v>
      </c>
      <c r="I75" s="23">
        <v>4</v>
      </c>
      <c r="J75" s="23">
        <v>19</v>
      </c>
      <c r="K75" s="23">
        <v>19</v>
      </c>
      <c r="L75" s="23"/>
      <c r="M75" s="23"/>
      <c r="N75" s="23">
        <v>20</v>
      </c>
      <c r="O75" s="23">
        <v>16</v>
      </c>
      <c r="P75" s="23">
        <v>14</v>
      </c>
      <c r="Q75" s="23">
        <v>13</v>
      </c>
      <c r="R75" s="23">
        <v>12</v>
      </c>
      <c r="S75" s="23">
        <v>14</v>
      </c>
      <c r="T75" s="23">
        <v>12</v>
      </c>
      <c r="U75" s="36"/>
      <c r="V75" s="23">
        <v>98070</v>
      </c>
      <c r="W75" s="80">
        <v>2.396644697423607E-3</v>
      </c>
      <c r="X75" s="80">
        <v>4.2054006197432495E-3</v>
      </c>
      <c r="Y75" s="80">
        <v>4.0356839422259986E-3</v>
      </c>
      <c r="Z75" s="80">
        <v>0</v>
      </c>
      <c r="AA75" s="80">
        <v>0</v>
      </c>
      <c r="AB75" s="80">
        <v>3.4518467380048328E-3</v>
      </c>
      <c r="AC75" s="80">
        <v>3.7505860290670419E-3</v>
      </c>
      <c r="AD75" s="80">
        <v>2.8706171826942792E-3</v>
      </c>
      <c r="AE75" s="80">
        <v>3.2290114257327372E-3</v>
      </c>
      <c r="AF75" s="80">
        <v>2.7560863573725309E-3</v>
      </c>
      <c r="AG75" s="80">
        <v>3.5823950870010235E-3</v>
      </c>
      <c r="AH75" s="80">
        <v>3.0975735673722249E-3</v>
      </c>
      <c r="AI75" s="36"/>
      <c r="AJ75" s="23">
        <v>98235</v>
      </c>
      <c r="AK75" s="23"/>
      <c r="AL75" s="23"/>
      <c r="AM75" s="23"/>
      <c r="AN75" s="23"/>
      <c r="AO75" s="23"/>
      <c r="AP75" s="23"/>
      <c r="AQ75" s="23"/>
      <c r="AR75" s="23">
        <v>1</v>
      </c>
      <c r="AS75" s="36"/>
      <c r="AT75" s="23">
        <v>98235</v>
      </c>
      <c r="AU75" s="80">
        <v>0</v>
      </c>
      <c r="AV75" s="80">
        <v>0</v>
      </c>
      <c r="AW75" s="80">
        <v>0</v>
      </c>
      <c r="AX75" s="80">
        <v>0</v>
      </c>
      <c r="AY75" s="80">
        <v>0</v>
      </c>
      <c r="AZ75" s="80">
        <v>0</v>
      </c>
      <c r="BA75" s="80">
        <v>0</v>
      </c>
      <c r="BB75" s="80">
        <v>5.0505050505050509E-3</v>
      </c>
      <c r="BC75" s="36"/>
      <c r="BD75" s="23">
        <v>98240</v>
      </c>
      <c r="BE75" s="23"/>
      <c r="BF75" s="23"/>
      <c r="BG75" s="23"/>
      <c r="BH75" s="23"/>
      <c r="BI75" s="23"/>
      <c r="BJ75" s="23"/>
      <c r="BK75" s="23"/>
      <c r="BL75" s="23">
        <v>1</v>
      </c>
      <c r="BM75" s="36"/>
      <c r="BN75" s="23">
        <v>98240</v>
      </c>
      <c r="BO75" s="80">
        <v>0</v>
      </c>
      <c r="BP75" s="80">
        <v>0</v>
      </c>
      <c r="BQ75" s="80">
        <v>0</v>
      </c>
      <c r="BR75" s="80">
        <v>0</v>
      </c>
      <c r="BS75" s="80">
        <v>0</v>
      </c>
      <c r="BT75" s="80">
        <v>0</v>
      </c>
      <c r="BU75" s="80">
        <v>0</v>
      </c>
      <c r="BV75" s="80">
        <v>5.5555555555555558E-3</v>
      </c>
      <c r="BW75" s="36"/>
      <c r="BX75" s="23">
        <v>98070</v>
      </c>
      <c r="BY75" s="77">
        <v>197626.52999999901</v>
      </c>
      <c r="BZ75" s="77">
        <v>249650.31999999899</v>
      </c>
      <c r="CA75" s="77">
        <v>246621.209999999</v>
      </c>
      <c r="CB75" s="77">
        <v>251957.99</v>
      </c>
      <c r="CC75" s="77">
        <v>254897.33</v>
      </c>
      <c r="CD75" s="77">
        <v>232781.17</v>
      </c>
      <c r="CE75" s="77">
        <v>226743.21</v>
      </c>
      <c r="CF75" s="77">
        <v>207103.7</v>
      </c>
      <c r="CG75" s="77">
        <v>205343.79</v>
      </c>
      <c r="CH75" s="77">
        <v>196156.28999999899</v>
      </c>
      <c r="CI75" s="77">
        <v>192057.94999999899</v>
      </c>
      <c r="CJ75" s="77">
        <v>201897.31999999899</v>
      </c>
      <c r="CK75" s="75">
        <v>363.5</v>
      </c>
      <c r="CL75" s="75">
        <v>880.66</v>
      </c>
      <c r="CM75" s="75">
        <v>272.55</v>
      </c>
      <c r="CN75" s="75">
        <v>313.13</v>
      </c>
      <c r="CO75" s="75">
        <v>264.64</v>
      </c>
      <c r="CP75" s="75">
        <v>495.06</v>
      </c>
      <c r="CQ75" s="75">
        <v>645.66999999999996</v>
      </c>
      <c r="CR75" s="75">
        <v>557.57000000000005</v>
      </c>
      <c r="CS75" s="75">
        <v>401.11</v>
      </c>
      <c r="CT75" s="75">
        <v>263.68</v>
      </c>
      <c r="CU75" s="75">
        <v>407.51</v>
      </c>
      <c r="CV75" s="75">
        <v>620.74</v>
      </c>
      <c r="CW75" s="77">
        <v>67870.759999999995</v>
      </c>
      <c r="CX75" s="77">
        <v>79704.14</v>
      </c>
      <c r="CY75" s="77">
        <v>83880.25</v>
      </c>
      <c r="CZ75" s="77">
        <v>90840.41</v>
      </c>
      <c r="DA75" s="77">
        <v>91041.12</v>
      </c>
      <c r="DB75" s="77">
        <v>81489.899999999994</v>
      </c>
      <c r="DC75" s="77">
        <v>80338.63</v>
      </c>
      <c r="DD75" s="77">
        <v>70613.95</v>
      </c>
      <c r="DE75" s="77">
        <v>63200.159999999902</v>
      </c>
      <c r="DF75" s="77">
        <v>61726.38</v>
      </c>
      <c r="DG75" s="77">
        <v>64939.11</v>
      </c>
      <c r="DH75" s="77">
        <v>68004.179999999993</v>
      </c>
      <c r="DI75" s="36"/>
      <c r="DJ75" s="23">
        <v>98070</v>
      </c>
      <c r="DK75" s="23" t="s">
        <v>541</v>
      </c>
      <c r="DL75" s="23" t="s">
        <v>541</v>
      </c>
      <c r="DM75" s="23" t="s">
        <v>541</v>
      </c>
      <c r="DN75" s="23" t="s">
        <v>541</v>
      </c>
      <c r="DO75" s="23" t="s">
        <v>541</v>
      </c>
      <c r="DP75" s="23" t="s">
        <v>541</v>
      </c>
      <c r="DQ75" s="23" t="s">
        <v>541</v>
      </c>
      <c r="DR75" s="23" t="s">
        <v>541</v>
      </c>
      <c r="DS75" s="23" t="s">
        <v>541</v>
      </c>
      <c r="DT75" s="23" t="s">
        <v>541</v>
      </c>
      <c r="DU75" s="23" t="s">
        <v>541</v>
      </c>
      <c r="DV75" s="23" t="s">
        <v>541</v>
      </c>
      <c r="DW75" s="23" t="s">
        <v>541</v>
      </c>
      <c r="DX75" s="23" t="s">
        <v>541</v>
      </c>
      <c r="DY75" s="23" t="s">
        <v>541</v>
      </c>
      <c r="DZ75" s="23" t="s">
        <v>541</v>
      </c>
      <c r="EA75" s="23" t="s">
        <v>541</v>
      </c>
      <c r="EB75" s="23" t="s">
        <v>541</v>
      </c>
      <c r="EC75" s="23" t="s">
        <v>541</v>
      </c>
      <c r="ED75" s="23" t="s">
        <v>541</v>
      </c>
      <c r="EE75" s="23" t="s">
        <v>541</v>
      </c>
      <c r="EF75" s="23" t="s">
        <v>541</v>
      </c>
      <c r="EG75" s="23" t="s">
        <v>541</v>
      </c>
      <c r="EH75" s="23" t="s">
        <v>541</v>
      </c>
      <c r="EI75" s="23" t="s">
        <v>541</v>
      </c>
      <c r="EJ75" s="23" t="s">
        <v>541</v>
      </c>
      <c r="EK75" s="23" t="s">
        <v>541</v>
      </c>
      <c r="EL75" s="23" t="s">
        <v>541</v>
      </c>
      <c r="EM75" s="23" t="s">
        <v>541</v>
      </c>
      <c r="EN75" s="23" t="s">
        <v>541</v>
      </c>
      <c r="EO75" s="23" t="s">
        <v>541</v>
      </c>
      <c r="EP75" s="23" t="s">
        <v>541</v>
      </c>
      <c r="EQ75" s="23" t="s">
        <v>541</v>
      </c>
      <c r="ER75" s="23" t="s">
        <v>541</v>
      </c>
      <c r="ES75" s="23" t="s">
        <v>541</v>
      </c>
      <c r="ET75" s="23" t="s">
        <v>541</v>
      </c>
    </row>
    <row r="76" spans="7:150" x14ac:dyDescent="0.25">
      <c r="G76" s="36"/>
      <c r="H76" s="23">
        <v>98072</v>
      </c>
      <c r="I76" s="23">
        <v>6</v>
      </c>
      <c r="J76" s="23">
        <v>14</v>
      </c>
      <c r="K76" s="23">
        <v>24</v>
      </c>
      <c r="L76" s="23"/>
      <c r="M76" s="23">
        <v>3</v>
      </c>
      <c r="N76" s="23">
        <v>23</v>
      </c>
      <c r="O76" s="23">
        <v>15</v>
      </c>
      <c r="P76" s="23">
        <v>25</v>
      </c>
      <c r="Q76" s="23">
        <v>21</v>
      </c>
      <c r="R76" s="23">
        <v>15</v>
      </c>
      <c r="S76" s="23">
        <v>17</v>
      </c>
      <c r="T76" s="23">
        <v>15</v>
      </c>
      <c r="U76" s="36"/>
      <c r="V76" s="23">
        <v>98072</v>
      </c>
      <c r="W76" s="80">
        <v>3.5949670461354103E-3</v>
      </c>
      <c r="X76" s="80">
        <v>3.0987162461266048E-3</v>
      </c>
      <c r="Y76" s="80">
        <v>5.0977060322854716E-3</v>
      </c>
      <c r="Z76" s="80">
        <v>0</v>
      </c>
      <c r="AA76" s="80">
        <v>6.6964285714285711E-3</v>
      </c>
      <c r="AB76" s="80">
        <v>3.9696237487055579E-3</v>
      </c>
      <c r="AC76" s="80">
        <v>3.5161744022503515E-3</v>
      </c>
      <c r="AD76" s="80">
        <v>5.1261021119540697E-3</v>
      </c>
      <c r="AE76" s="80">
        <v>5.2160953800298067E-3</v>
      </c>
      <c r="AF76" s="80">
        <v>3.445107946715664E-3</v>
      </c>
      <c r="AG76" s="80">
        <v>4.3500511770726714E-3</v>
      </c>
      <c r="AH76" s="80">
        <v>3.8719669592152815E-3</v>
      </c>
      <c r="AI76" s="36"/>
      <c r="AJ76" s="23">
        <v>98240</v>
      </c>
      <c r="AK76" s="23"/>
      <c r="AL76" s="23"/>
      <c r="AM76" s="23"/>
      <c r="AN76" s="23"/>
      <c r="AO76" s="23"/>
      <c r="AP76" s="23"/>
      <c r="AQ76" s="23"/>
      <c r="AR76" s="23">
        <v>1</v>
      </c>
      <c r="AS76" s="36"/>
      <c r="AT76" s="23">
        <v>98240</v>
      </c>
      <c r="AU76" s="80">
        <v>0</v>
      </c>
      <c r="AV76" s="80">
        <v>0</v>
      </c>
      <c r="AW76" s="80">
        <v>0</v>
      </c>
      <c r="AX76" s="80">
        <v>0</v>
      </c>
      <c r="AY76" s="80">
        <v>0</v>
      </c>
      <c r="AZ76" s="80">
        <v>0</v>
      </c>
      <c r="BA76" s="80">
        <v>0</v>
      </c>
      <c r="BB76" s="80">
        <v>5.0505050505050509E-3</v>
      </c>
      <c r="BC76" s="36"/>
      <c r="BD76" s="23">
        <v>98247</v>
      </c>
      <c r="BE76" s="23"/>
      <c r="BF76" s="23"/>
      <c r="BG76" s="23"/>
      <c r="BH76" s="23"/>
      <c r="BI76" s="23"/>
      <c r="BJ76" s="23"/>
      <c r="BK76" s="23"/>
      <c r="BL76" s="23">
        <v>1</v>
      </c>
      <c r="BM76" s="36"/>
      <c r="BN76" s="23">
        <v>98247</v>
      </c>
      <c r="BO76" s="80">
        <v>0</v>
      </c>
      <c r="BP76" s="80">
        <v>0</v>
      </c>
      <c r="BQ76" s="80">
        <v>0</v>
      </c>
      <c r="BR76" s="80">
        <v>0</v>
      </c>
      <c r="BS76" s="80">
        <v>0</v>
      </c>
      <c r="BT76" s="80">
        <v>0</v>
      </c>
      <c r="BU76" s="80">
        <v>0</v>
      </c>
      <c r="BV76" s="80">
        <v>5.5555555555555558E-3</v>
      </c>
      <c r="BW76" s="36"/>
      <c r="BX76" s="23">
        <v>98072</v>
      </c>
      <c r="BY76" s="77">
        <v>123687.5</v>
      </c>
      <c r="BZ76" s="77">
        <v>148544.03</v>
      </c>
      <c r="CA76" s="77">
        <v>167518.93999999901</v>
      </c>
      <c r="CB76" s="77">
        <v>177647.95</v>
      </c>
      <c r="CC76" s="77">
        <v>183343.23</v>
      </c>
      <c r="CD76" s="77">
        <v>186715.46</v>
      </c>
      <c r="CE76" s="77">
        <v>185321.68</v>
      </c>
      <c r="CF76" s="77">
        <v>185592.25</v>
      </c>
      <c r="CG76" s="77">
        <v>161729.15</v>
      </c>
      <c r="CH76" s="77">
        <v>167457.65</v>
      </c>
      <c r="CI76" s="77">
        <v>163847.14000000001</v>
      </c>
      <c r="CJ76" s="77">
        <v>135525.41999999899</v>
      </c>
      <c r="CK76" s="75">
        <v>11993.039999999901</v>
      </c>
      <c r="CL76" s="75">
        <v>14876.199999999901</v>
      </c>
      <c r="CM76" s="75">
        <v>18828.580000000002</v>
      </c>
      <c r="CN76" s="75">
        <v>19577.559999999899</v>
      </c>
      <c r="CO76" s="75">
        <v>17674.21</v>
      </c>
      <c r="CP76" s="75">
        <v>17855.080000000002</v>
      </c>
      <c r="CQ76" s="75">
        <v>16292.71</v>
      </c>
      <c r="CR76" s="75">
        <v>15288.11</v>
      </c>
      <c r="CS76" s="75">
        <v>13135.11</v>
      </c>
      <c r="CT76" s="75">
        <v>12403.9</v>
      </c>
      <c r="CU76" s="75">
        <v>12569.06</v>
      </c>
      <c r="CV76" s="75">
        <v>12793.279999999901</v>
      </c>
      <c r="CW76" s="77">
        <v>137364.93</v>
      </c>
      <c r="CX76" s="77">
        <v>161094.81</v>
      </c>
      <c r="CY76" s="77">
        <v>174793.43</v>
      </c>
      <c r="CZ76" s="77">
        <v>180616.22999999899</v>
      </c>
      <c r="DA76" s="77">
        <v>151466.87</v>
      </c>
      <c r="DB76" s="77">
        <v>146693.76999999999</v>
      </c>
      <c r="DC76" s="77">
        <v>140131.5</v>
      </c>
      <c r="DD76" s="77">
        <v>135491.31</v>
      </c>
      <c r="DE76" s="77">
        <v>141228.85999999999</v>
      </c>
      <c r="DF76" s="77">
        <v>141026.21</v>
      </c>
      <c r="DG76" s="77">
        <v>129455.18</v>
      </c>
      <c r="DH76" s="77">
        <v>128759.01</v>
      </c>
      <c r="DI76" s="36"/>
      <c r="DJ76" s="23">
        <v>98072</v>
      </c>
      <c r="DK76" s="23" t="s">
        <v>541</v>
      </c>
      <c r="DL76" s="23" t="s">
        <v>541</v>
      </c>
      <c r="DM76" s="23" t="s">
        <v>541</v>
      </c>
      <c r="DN76" s="23" t="s">
        <v>541</v>
      </c>
      <c r="DO76" s="23" t="s">
        <v>541</v>
      </c>
      <c r="DP76" s="23" t="s">
        <v>541</v>
      </c>
      <c r="DQ76" s="23" t="s">
        <v>541</v>
      </c>
      <c r="DR76" s="23" t="s">
        <v>541</v>
      </c>
      <c r="DS76" s="23" t="s">
        <v>541</v>
      </c>
      <c r="DT76" s="23" t="s">
        <v>541</v>
      </c>
      <c r="DU76" s="23" t="s">
        <v>541</v>
      </c>
      <c r="DV76" s="23" t="s">
        <v>541</v>
      </c>
      <c r="DW76" s="23" t="s">
        <v>541</v>
      </c>
      <c r="DX76" s="23" t="s">
        <v>541</v>
      </c>
      <c r="DY76" s="23" t="s">
        <v>541</v>
      </c>
      <c r="DZ76" s="23" t="s">
        <v>541</v>
      </c>
      <c r="EA76" s="23" t="s">
        <v>541</v>
      </c>
      <c r="EB76" s="23" t="s">
        <v>541</v>
      </c>
      <c r="EC76" s="23" t="s">
        <v>541</v>
      </c>
      <c r="ED76" s="23" t="s">
        <v>541</v>
      </c>
      <c r="EE76" s="23" t="s">
        <v>541</v>
      </c>
      <c r="EF76" s="23" t="s">
        <v>541</v>
      </c>
      <c r="EG76" s="23" t="s">
        <v>541</v>
      </c>
      <c r="EH76" s="23" t="s">
        <v>541</v>
      </c>
      <c r="EI76" s="23" t="s">
        <v>541</v>
      </c>
      <c r="EJ76" s="23" t="s">
        <v>541</v>
      </c>
      <c r="EK76" s="23" t="s">
        <v>541</v>
      </c>
      <c r="EL76" s="23" t="s">
        <v>541</v>
      </c>
      <c r="EM76" s="23" t="s">
        <v>541</v>
      </c>
      <c r="EN76" s="23" t="s">
        <v>541</v>
      </c>
      <c r="EO76" s="23" t="s">
        <v>541</v>
      </c>
      <c r="EP76" s="23" t="s">
        <v>541</v>
      </c>
      <c r="EQ76" s="23" t="s">
        <v>541</v>
      </c>
      <c r="ER76" s="23" t="s">
        <v>541</v>
      </c>
      <c r="ES76" s="23" t="s">
        <v>541</v>
      </c>
      <c r="ET76" s="23" t="s">
        <v>541</v>
      </c>
    </row>
    <row r="77" spans="7:150" x14ac:dyDescent="0.25">
      <c r="G77" s="36"/>
      <c r="H77" s="23">
        <v>98074</v>
      </c>
      <c r="I77" s="23">
        <v>4</v>
      </c>
      <c r="J77" s="23">
        <v>18</v>
      </c>
      <c r="K77" s="23">
        <v>10</v>
      </c>
      <c r="L77" s="23">
        <v>2</v>
      </c>
      <c r="M77" s="23">
        <v>1</v>
      </c>
      <c r="N77" s="23">
        <v>15</v>
      </c>
      <c r="O77" s="23">
        <v>12</v>
      </c>
      <c r="P77" s="23">
        <v>16</v>
      </c>
      <c r="Q77" s="23">
        <v>11</v>
      </c>
      <c r="R77" s="23">
        <v>13</v>
      </c>
      <c r="S77" s="23">
        <v>13</v>
      </c>
      <c r="T77" s="23">
        <v>15</v>
      </c>
      <c r="U77" s="36"/>
      <c r="V77" s="23">
        <v>98074</v>
      </c>
      <c r="W77" s="80">
        <v>2.396644697423607E-3</v>
      </c>
      <c r="X77" s="80">
        <v>3.9840637450199202E-3</v>
      </c>
      <c r="Y77" s="80">
        <v>2.1240441801189465E-3</v>
      </c>
      <c r="Z77" s="80">
        <v>4.7505938242280287E-3</v>
      </c>
      <c r="AA77" s="80">
        <v>2.232142857142857E-3</v>
      </c>
      <c r="AB77" s="80">
        <v>2.5888850535036242E-3</v>
      </c>
      <c r="AC77" s="80">
        <v>2.8129395218002813E-3</v>
      </c>
      <c r="AD77" s="80">
        <v>3.280705351650605E-3</v>
      </c>
      <c r="AE77" s="80">
        <v>2.7322404371584699E-3</v>
      </c>
      <c r="AF77" s="80">
        <v>2.9857602204869087E-3</v>
      </c>
      <c r="AG77" s="80">
        <v>3.3265097236438077E-3</v>
      </c>
      <c r="AH77" s="80">
        <v>3.8719669592152815E-3</v>
      </c>
      <c r="AI77" s="36"/>
      <c r="AJ77" s="23">
        <v>98247</v>
      </c>
      <c r="AK77" s="23"/>
      <c r="AL77" s="23"/>
      <c r="AM77" s="23"/>
      <c r="AN77" s="23"/>
      <c r="AO77" s="23"/>
      <c r="AP77" s="23"/>
      <c r="AQ77" s="23"/>
      <c r="AR77" s="23">
        <v>2</v>
      </c>
      <c r="AS77" s="36"/>
      <c r="AT77" s="23">
        <v>98247</v>
      </c>
      <c r="AU77" s="80">
        <v>0</v>
      </c>
      <c r="AV77" s="80">
        <v>0</v>
      </c>
      <c r="AW77" s="80">
        <v>0</v>
      </c>
      <c r="AX77" s="80">
        <v>0</v>
      </c>
      <c r="AY77" s="80">
        <v>0</v>
      </c>
      <c r="AZ77" s="80">
        <v>0</v>
      </c>
      <c r="BA77" s="80">
        <v>0</v>
      </c>
      <c r="BB77" s="80">
        <v>1.0101010101010102E-2</v>
      </c>
      <c r="BC77" s="36"/>
      <c r="BD77" s="23">
        <v>98248</v>
      </c>
      <c r="BE77" s="23"/>
      <c r="BF77" s="23"/>
      <c r="BG77" s="23"/>
      <c r="BH77" s="23"/>
      <c r="BI77" s="23"/>
      <c r="BJ77" s="23"/>
      <c r="BK77" s="23">
        <v>2</v>
      </c>
      <c r="BL77" s="23">
        <v>5</v>
      </c>
      <c r="BM77" s="36"/>
      <c r="BN77" s="23">
        <v>98248</v>
      </c>
      <c r="BO77" s="80">
        <v>0</v>
      </c>
      <c r="BP77" s="80">
        <v>0</v>
      </c>
      <c r="BQ77" s="80">
        <v>0</v>
      </c>
      <c r="BR77" s="80">
        <v>0</v>
      </c>
      <c r="BS77" s="80">
        <v>0</v>
      </c>
      <c r="BT77" s="80">
        <v>0</v>
      </c>
      <c r="BU77" s="80">
        <v>1.0050251256281407E-2</v>
      </c>
      <c r="BV77" s="80">
        <v>2.7777777777777776E-2</v>
      </c>
      <c r="BW77" s="36"/>
      <c r="BX77" s="23">
        <v>98074</v>
      </c>
      <c r="BY77" s="77">
        <v>57608.14</v>
      </c>
      <c r="BZ77" s="77">
        <v>57241</v>
      </c>
      <c r="CA77" s="77">
        <v>59454.82</v>
      </c>
      <c r="CB77" s="77">
        <v>65059.369999999901</v>
      </c>
      <c r="CC77" s="77">
        <v>56961.07</v>
      </c>
      <c r="CD77" s="77">
        <v>53017.73</v>
      </c>
      <c r="CE77" s="77">
        <v>52814.609999999899</v>
      </c>
      <c r="CF77" s="77">
        <v>51939.11</v>
      </c>
      <c r="CG77" s="77">
        <v>53235.979999999901</v>
      </c>
      <c r="CH77" s="77">
        <v>51475.569999999898</v>
      </c>
      <c r="CI77" s="77">
        <v>42847.5799999999</v>
      </c>
      <c r="CJ77" s="77">
        <v>66648.41</v>
      </c>
      <c r="CK77" s="75">
        <v>222.29999999999899</v>
      </c>
      <c r="CL77" s="75">
        <v>186.84</v>
      </c>
      <c r="CM77" s="75">
        <v>594.92999999999995</v>
      </c>
      <c r="CN77" s="75">
        <v>236.48</v>
      </c>
      <c r="CO77" s="75">
        <v>725.53</v>
      </c>
      <c r="CP77" s="75">
        <v>330.08</v>
      </c>
      <c r="CQ77" s="75">
        <v>562.45000000000005</v>
      </c>
      <c r="CR77" s="75">
        <v>639.53</v>
      </c>
      <c r="CS77" s="75">
        <v>563.42999999999995</v>
      </c>
      <c r="CT77" s="75">
        <v>135.24</v>
      </c>
      <c r="CU77" s="75">
        <v>123.72</v>
      </c>
      <c r="CV77" s="75">
        <v>689.01</v>
      </c>
      <c r="CW77" s="77">
        <v>351993.33</v>
      </c>
      <c r="CX77" s="77">
        <v>272341.19999999902</v>
      </c>
      <c r="CY77" s="77">
        <v>358749.72999999899</v>
      </c>
      <c r="CZ77" s="77">
        <v>354614.859999999</v>
      </c>
      <c r="DA77" s="77">
        <v>318741.45999999897</v>
      </c>
      <c r="DB77" s="77">
        <v>283730.42</v>
      </c>
      <c r="DC77" s="77">
        <v>260264.929999999</v>
      </c>
      <c r="DD77" s="77">
        <v>257517.549999999</v>
      </c>
      <c r="DE77" s="77">
        <v>277641.09999999998</v>
      </c>
      <c r="DF77" s="77">
        <v>248101.18999999901</v>
      </c>
      <c r="DG77" s="77">
        <v>167046.64000000001</v>
      </c>
      <c r="DH77" s="77">
        <v>348746.7</v>
      </c>
      <c r="DI77" s="36"/>
      <c r="DJ77" s="23">
        <v>98074</v>
      </c>
      <c r="DK77" s="23" t="s">
        <v>541</v>
      </c>
      <c r="DL77" s="23" t="s">
        <v>541</v>
      </c>
      <c r="DM77" s="23" t="s">
        <v>541</v>
      </c>
      <c r="DN77" s="23" t="s">
        <v>541</v>
      </c>
      <c r="DO77" s="23" t="s">
        <v>541</v>
      </c>
      <c r="DP77" s="23" t="s">
        <v>541</v>
      </c>
      <c r="DQ77" s="23" t="s">
        <v>541</v>
      </c>
      <c r="DR77" s="23" t="s">
        <v>541</v>
      </c>
      <c r="DS77" s="23" t="s">
        <v>541</v>
      </c>
      <c r="DT77" s="23" t="s">
        <v>541</v>
      </c>
      <c r="DU77" s="23" t="s">
        <v>541</v>
      </c>
      <c r="DV77" s="23" t="s">
        <v>541</v>
      </c>
      <c r="DW77" s="23" t="s">
        <v>541</v>
      </c>
      <c r="DX77" s="23" t="s">
        <v>541</v>
      </c>
      <c r="DY77" s="23" t="s">
        <v>541</v>
      </c>
      <c r="DZ77" s="23" t="s">
        <v>541</v>
      </c>
      <c r="EA77" s="23" t="s">
        <v>541</v>
      </c>
      <c r="EB77" s="23" t="s">
        <v>541</v>
      </c>
      <c r="EC77" s="23" t="s">
        <v>541</v>
      </c>
      <c r="ED77" s="23" t="s">
        <v>541</v>
      </c>
      <c r="EE77" s="23" t="s">
        <v>541</v>
      </c>
      <c r="EF77" s="23" t="s">
        <v>541</v>
      </c>
      <c r="EG77" s="23" t="s">
        <v>541</v>
      </c>
      <c r="EH77" s="23" t="s">
        <v>541</v>
      </c>
      <c r="EI77" s="23" t="s">
        <v>541</v>
      </c>
      <c r="EJ77" s="23" t="s">
        <v>541</v>
      </c>
      <c r="EK77" s="23" t="s">
        <v>541</v>
      </c>
      <c r="EL77" s="23" t="s">
        <v>541</v>
      </c>
      <c r="EM77" s="23" t="s">
        <v>541</v>
      </c>
      <c r="EN77" s="23" t="s">
        <v>541</v>
      </c>
      <c r="EO77" s="23" t="s">
        <v>541</v>
      </c>
      <c r="EP77" s="23" t="s">
        <v>541</v>
      </c>
      <c r="EQ77" s="23" t="s">
        <v>541</v>
      </c>
      <c r="ER77" s="23" t="s">
        <v>541</v>
      </c>
      <c r="ES77" s="23" t="s">
        <v>541</v>
      </c>
      <c r="ET77" s="23" t="s">
        <v>541</v>
      </c>
    </row>
    <row r="78" spans="7:150" x14ac:dyDescent="0.25">
      <c r="G78" s="36"/>
      <c r="H78" s="23">
        <v>98075</v>
      </c>
      <c r="I78" s="23">
        <v>2</v>
      </c>
      <c r="J78" s="23">
        <v>16</v>
      </c>
      <c r="K78" s="23">
        <v>14</v>
      </c>
      <c r="L78" s="23"/>
      <c r="M78" s="23"/>
      <c r="N78" s="23">
        <v>17</v>
      </c>
      <c r="O78" s="23">
        <v>9</v>
      </c>
      <c r="P78" s="23">
        <v>11</v>
      </c>
      <c r="Q78" s="23">
        <v>10</v>
      </c>
      <c r="R78" s="23">
        <v>14</v>
      </c>
      <c r="S78" s="23">
        <v>8</v>
      </c>
      <c r="T78" s="23">
        <v>11</v>
      </c>
      <c r="U78" s="36"/>
      <c r="V78" s="23">
        <v>98075</v>
      </c>
      <c r="W78" s="80">
        <v>1.1983223487118035E-3</v>
      </c>
      <c r="X78" s="80">
        <v>3.5413899955732625E-3</v>
      </c>
      <c r="Y78" s="80">
        <v>2.9736618521665251E-3</v>
      </c>
      <c r="Z78" s="80">
        <v>0</v>
      </c>
      <c r="AA78" s="80">
        <v>0</v>
      </c>
      <c r="AB78" s="80">
        <v>2.9340697273041077E-3</v>
      </c>
      <c r="AC78" s="80">
        <v>2.1097046413502108E-3</v>
      </c>
      <c r="AD78" s="80">
        <v>2.255484929259791E-3</v>
      </c>
      <c r="AE78" s="80">
        <v>2.4838549428713363E-3</v>
      </c>
      <c r="AF78" s="80">
        <v>3.2154340836012861E-3</v>
      </c>
      <c r="AG78" s="80">
        <v>2.0470829068577278E-3</v>
      </c>
      <c r="AH78" s="80">
        <v>2.8394424367578731E-3</v>
      </c>
      <c r="AI78" s="36"/>
      <c r="AJ78" s="23">
        <v>98248</v>
      </c>
      <c r="AK78" s="23"/>
      <c r="AL78" s="23"/>
      <c r="AM78" s="23"/>
      <c r="AN78" s="23"/>
      <c r="AO78" s="23"/>
      <c r="AP78" s="23"/>
      <c r="AQ78" s="23">
        <v>3</v>
      </c>
      <c r="AR78" s="23">
        <v>8</v>
      </c>
      <c r="AS78" s="36"/>
      <c r="AT78" s="23">
        <v>98248</v>
      </c>
      <c r="AU78" s="80">
        <v>0</v>
      </c>
      <c r="AV78" s="80">
        <v>0</v>
      </c>
      <c r="AW78" s="80">
        <v>0</v>
      </c>
      <c r="AX78" s="80">
        <v>0</v>
      </c>
      <c r="AY78" s="80">
        <v>0</v>
      </c>
      <c r="AZ78" s="80">
        <v>0</v>
      </c>
      <c r="BA78" s="80">
        <v>1.3953488372093023E-2</v>
      </c>
      <c r="BB78" s="80">
        <v>4.0404040404040407E-2</v>
      </c>
      <c r="BC78" s="36"/>
      <c r="BD78" s="23">
        <v>98257</v>
      </c>
      <c r="BE78" s="23"/>
      <c r="BF78" s="23"/>
      <c r="BG78" s="23"/>
      <c r="BH78" s="23"/>
      <c r="BI78" s="23"/>
      <c r="BJ78" s="23"/>
      <c r="BK78" s="23">
        <v>1</v>
      </c>
      <c r="BL78" s="23"/>
      <c r="BM78" s="36"/>
      <c r="BN78" s="23">
        <v>98257</v>
      </c>
      <c r="BO78" s="80">
        <v>0</v>
      </c>
      <c r="BP78" s="80">
        <v>0</v>
      </c>
      <c r="BQ78" s="80">
        <v>0</v>
      </c>
      <c r="BR78" s="80">
        <v>0</v>
      </c>
      <c r="BS78" s="80">
        <v>0</v>
      </c>
      <c r="BT78" s="80">
        <v>0</v>
      </c>
      <c r="BU78" s="80">
        <v>5.0251256281407036E-3</v>
      </c>
      <c r="BV78" s="80">
        <v>0</v>
      </c>
      <c r="BW78" s="36"/>
      <c r="BX78" s="23">
        <v>98075</v>
      </c>
      <c r="BY78" s="77">
        <v>52687.06</v>
      </c>
      <c r="BZ78" s="77">
        <v>50224.929999999898</v>
      </c>
      <c r="CA78" s="77">
        <v>52050.47</v>
      </c>
      <c r="CB78" s="77">
        <v>53283.56</v>
      </c>
      <c r="CC78" s="77">
        <v>54347.09</v>
      </c>
      <c r="CD78" s="77">
        <v>56716.929999999898</v>
      </c>
      <c r="CE78" s="77">
        <v>49013.729999999901</v>
      </c>
      <c r="CF78" s="77">
        <v>47821.32</v>
      </c>
      <c r="CG78" s="77">
        <v>52482.64</v>
      </c>
      <c r="CH78" s="77">
        <v>51912.37</v>
      </c>
      <c r="CI78" s="77">
        <v>44741.69</v>
      </c>
      <c r="CJ78" s="77">
        <v>64011.129999999903</v>
      </c>
      <c r="CK78" s="75">
        <v>1781.62</v>
      </c>
      <c r="CL78" s="75">
        <v>1738.6599999999901</v>
      </c>
      <c r="CM78" s="75">
        <v>1283.19</v>
      </c>
      <c r="CN78" s="75">
        <v>1118.49</v>
      </c>
      <c r="CO78" s="75">
        <v>994.32</v>
      </c>
      <c r="CP78" s="75">
        <v>751.12</v>
      </c>
      <c r="CQ78" s="75">
        <v>291.409999999999</v>
      </c>
      <c r="CR78" s="75">
        <v>212.64</v>
      </c>
      <c r="CS78" s="75">
        <v>246.54</v>
      </c>
      <c r="CT78" s="75">
        <v>189.2</v>
      </c>
      <c r="CU78" s="75">
        <v>20.37</v>
      </c>
      <c r="CV78" s="75">
        <v>852.78</v>
      </c>
      <c r="CW78" s="77">
        <v>299420.39</v>
      </c>
      <c r="CX78" s="77">
        <v>299577.08999999898</v>
      </c>
      <c r="CY78" s="77">
        <v>293186.93</v>
      </c>
      <c r="CZ78" s="77">
        <v>265658.09999999998</v>
      </c>
      <c r="DA78" s="77">
        <v>255357.65</v>
      </c>
      <c r="DB78" s="77">
        <v>224825.52999999901</v>
      </c>
      <c r="DC78" s="77">
        <v>188904.8</v>
      </c>
      <c r="DD78" s="77">
        <v>181080.53</v>
      </c>
      <c r="DE78" s="77">
        <v>183957.11</v>
      </c>
      <c r="DF78" s="77">
        <v>169812.03</v>
      </c>
      <c r="DG78" s="77">
        <v>107135.46</v>
      </c>
      <c r="DH78" s="77">
        <v>299318.799999999</v>
      </c>
      <c r="DI78" s="36"/>
      <c r="DJ78" s="23">
        <v>98075</v>
      </c>
      <c r="DK78" s="23" t="s">
        <v>541</v>
      </c>
      <c r="DL78" s="23" t="s">
        <v>541</v>
      </c>
      <c r="DM78" s="23" t="s">
        <v>541</v>
      </c>
      <c r="DN78" s="23" t="s">
        <v>541</v>
      </c>
      <c r="DO78" s="23" t="s">
        <v>541</v>
      </c>
      <c r="DP78" s="23" t="s">
        <v>541</v>
      </c>
      <c r="DQ78" s="23" t="s">
        <v>541</v>
      </c>
      <c r="DR78" s="23" t="s">
        <v>541</v>
      </c>
      <c r="DS78" s="23" t="s">
        <v>541</v>
      </c>
      <c r="DT78" s="23" t="s">
        <v>541</v>
      </c>
      <c r="DU78" s="23" t="s">
        <v>541</v>
      </c>
      <c r="DV78" s="23" t="s">
        <v>541</v>
      </c>
      <c r="DW78" s="23" t="s">
        <v>541</v>
      </c>
      <c r="DX78" s="23" t="s">
        <v>541</v>
      </c>
      <c r="DY78" s="23" t="s">
        <v>541</v>
      </c>
      <c r="DZ78" s="23" t="s">
        <v>541</v>
      </c>
      <c r="EA78" s="23" t="s">
        <v>541</v>
      </c>
      <c r="EB78" s="23" t="s">
        <v>541</v>
      </c>
      <c r="EC78" s="23" t="s">
        <v>541</v>
      </c>
      <c r="ED78" s="23" t="s">
        <v>541</v>
      </c>
      <c r="EE78" s="23" t="s">
        <v>541</v>
      </c>
      <c r="EF78" s="23" t="s">
        <v>541</v>
      </c>
      <c r="EG78" s="23" t="s">
        <v>541</v>
      </c>
      <c r="EH78" s="23" t="s">
        <v>541</v>
      </c>
      <c r="EI78" s="23" t="s">
        <v>541</v>
      </c>
      <c r="EJ78" s="23" t="s">
        <v>541</v>
      </c>
      <c r="EK78" s="23" t="s">
        <v>541</v>
      </c>
      <c r="EL78" s="23" t="s">
        <v>541</v>
      </c>
      <c r="EM78" s="23" t="s">
        <v>541</v>
      </c>
      <c r="EN78" s="23" t="s">
        <v>541</v>
      </c>
      <c r="EO78" s="23" t="s">
        <v>541</v>
      </c>
      <c r="EP78" s="23" t="s">
        <v>541</v>
      </c>
      <c r="EQ78" s="23" t="s">
        <v>541</v>
      </c>
      <c r="ER78" s="23" t="s">
        <v>541</v>
      </c>
      <c r="ES78" s="23" t="s">
        <v>541</v>
      </c>
      <c r="ET78" s="23" t="s">
        <v>541</v>
      </c>
    </row>
    <row r="79" spans="7:150" x14ac:dyDescent="0.25">
      <c r="G79" s="36"/>
      <c r="H79" s="23">
        <v>98077</v>
      </c>
      <c r="I79" s="23">
        <v>3</v>
      </c>
      <c r="J79" s="23">
        <v>5</v>
      </c>
      <c r="K79" s="23">
        <v>11</v>
      </c>
      <c r="L79" s="23"/>
      <c r="M79" s="23"/>
      <c r="N79" s="23">
        <v>6</v>
      </c>
      <c r="O79" s="23">
        <v>7</v>
      </c>
      <c r="P79" s="23">
        <v>10</v>
      </c>
      <c r="Q79" s="23">
        <v>9</v>
      </c>
      <c r="R79" s="23">
        <v>8</v>
      </c>
      <c r="S79" s="23">
        <v>5</v>
      </c>
      <c r="T79" s="23">
        <v>7</v>
      </c>
      <c r="U79" s="36"/>
      <c r="V79" s="23">
        <v>98077</v>
      </c>
      <c r="W79" s="80">
        <v>1.7974835230677051E-3</v>
      </c>
      <c r="X79" s="80">
        <v>1.1066843736166445E-3</v>
      </c>
      <c r="Y79" s="80">
        <v>2.3364485981308409E-3</v>
      </c>
      <c r="Z79" s="80">
        <v>0</v>
      </c>
      <c r="AA79" s="80">
        <v>0</v>
      </c>
      <c r="AB79" s="80">
        <v>1.0355540214014498E-3</v>
      </c>
      <c r="AC79" s="80">
        <v>1.6408813877168307E-3</v>
      </c>
      <c r="AD79" s="80">
        <v>2.0504408447816281E-3</v>
      </c>
      <c r="AE79" s="80">
        <v>2.2354694485842027E-3</v>
      </c>
      <c r="AF79" s="80">
        <v>1.8373909049150207E-3</v>
      </c>
      <c r="AG79" s="80">
        <v>1.2794268167860799E-3</v>
      </c>
      <c r="AH79" s="80">
        <v>1.8069179143004647E-3</v>
      </c>
      <c r="AI79" s="36"/>
      <c r="AJ79" s="23">
        <v>98255</v>
      </c>
      <c r="AK79" s="23"/>
      <c r="AL79" s="23"/>
      <c r="AM79" s="23"/>
      <c r="AN79" s="23"/>
      <c r="AO79" s="23"/>
      <c r="AP79" s="23"/>
      <c r="AQ79" s="23">
        <v>1</v>
      </c>
      <c r="AR79" s="23"/>
      <c r="AS79" s="36"/>
      <c r="AT79" s="23">
        <v>98255</v>
      </c>
      <c r="AU79" s="80">
        <v>0</v>
      </c>
      <c r="AV79" s="80">
        <v>0</v>
      </c>
      <c r="AW79" s="80">
        <v>0</v>
      </c>
      <c r="AX79" s="80">
        <v>0</v>
      </c>
      <c r="AY79" s="80">
        <v>0</v>
      </c>
      <c r="AZ79" s="80">
        <v>0</v>
      </c>
      <c r="BA79" s="80">
        <v>4.6511627906976744E-3</v>
      </c>
      <c r="BB79" s="80">
        <v>0</v>
      </c>
      <c r="BC79" s="36"/>
      <c r="BD79" s="23">
        <v>98264</v>
      </c>
      <c r="BE79" s="23"/>
      <c r="BF79" s="23"/>
      <c r="BG79" s="23"/>
      <c r="BH79" s="23"/>
      <c r="BI79" s="23"/>
      <c r="BJ79" s="23">
        <v>1</v>
      </c>
      <c r="BK79" s="23"/>
      <c r="BL79" s="23">
        <v>4</v>
      </c>
      <c r="BM79" s="36"/>
      <c r="BN79" s="23">
        <v>98264</v>
      </c>
      <c r="BO79" s="80">
        <v>0</v>
      </c>
      <c r="BP79" s="80">
        <v>0</v>
      </c>
      <c r="BQ79" s="80">
        <v>0</v>
      </c>
      <c r="BR79" s="80">
        <v>0</v>
      </c>
      <c r="BS79" s="80">
        <v>0</v>
      </c>
      <c r="BT79" s="80">
        <v>4.11522633744856E-3</v>
      </c>
      <c r="BU79" s="80">
        <v>0</v>
      </c>
      <c r="BV79" s="80">
        <v>2.2222222222222223E-2</v>
      </c>
      <c r="BW79" s="36"/>
      <c r="BX79" s="23">
        <v>98077</v>
      </c>
      <c r="BY79" s="77">
        <v>39197.79</v>
      </c>
      <c r="BZ79" s="77">
        <v>48622.42</v>
      </c>
      <c r="CA79" s="77">
        <v>44191.14</v>
      </c>
      <c r="CB79" s="77">
        <v>49464.43</v>
      </c>
      <c r="CC79" s="77">
        <v>51261.84</v>
      </c>
      <c r="CD79" s="77">
        <v>37243.61</v>
      </c>
      <c r="CE79" s="77">
        <v>34778.92</v>
      </c>
      <c r="CF79" s="77">
        <v>32629.179999999898</v>
      </c>
      <c r="CG79" s="77">
        <v>32904.979999999901</v>
      </c>
      <c r="CH79" s="77">
        <v>34529.050000000003</v>
      </c>
      <c r="CI79" s="77">
        <v>32892.26</v>
      </c>
      <c r="CJ79" s="77">
        <v>25181.99</v>
      </c>
      <c r="CK79" s="75">
        <v>933.09</v>
      </c>
      <c r="CL79" s="75">
        <v>1114.6299999999901</v>
      </c>
      <c r="CM79" s="75">
        <v>2187.0299999999902</v>
      </c>
      <c r="CN79" s="75">
        <v>1721.8899999999901</v>
      </c>
      <c r="CO79" s="75">
        <v>1649.25</v>
      </c>
      <c r="CP79" s="75">
        <v>1678.71</v>
      </c>
      <c r="CQ79" s="75">
        <v>1412.8799999999901</v>
      </c>
      <c r="CR79" s="75">
        <v>537.66</v>
      </c>
      <c r="CS79" s="75">
        <v>1049.1099999999999</v>
      </c>
      <c r="CT79" s="75">
        <v>740.97</v>
      </c>
      <c r="CU79" s="75">
        <v>290.22000000000003</v>
      </c>
      <c r="CV79" s="75">
        <v>859.599999999999</v>
      </c>
      <c r="CW79" s="77">
        <v>96646.62</v>
      </c>
      <c r="CX79" s="77">
        <v>129345.249999999</v>
      </c>
      <c r="CY79" s="77">
        <v>181835.19999999899</v>
      </c>
      <c r="CZ79" s="77">
        <v>176054.75999999899</v>
      </c>
      <c r="DA79" s="77">
        <v>144609.03</v>
      </c>
      <c r="DB79" s="77">
        <v>132378.12</v>
      </c>
      <c r="DC79" s="77">
        <v>117907.319999999</v>
      </c>
      <c r="DD79" s="77">
        <v>110412.31</v>
      </c>
      <c r="DE79" s="77">
        <v>114008.09</v>
      </c>
      <c r="DF79" s="77">
        <v>113361.25999999901</v>
      </c>
      <c r="DG79" s="77">
        <v>111485.08999999901</v>
      </c>
      <c r="DH79" s="77">
        <v>111503.81</v>
      </c>
      <c r="DI79" s="36"/>
      <c r="DJ79" s="23">
        <v>98077</v>
      </c>
      <c r="DK79" s="23" t="s">
        <v>541</v>
      </c>
      <c r="DL79" s="23" t="s">
        <v>541</v>
      </c>
      <c r="DM79" s="23" t="s">
        <v>541</v>
      </c>
      <c r="DN79" s="23" t="s">
        <v>541</v>
      </c>
      <c r="DO79" s="23" t="s">
        <v>541</v>
      </c>
      <c r="DP79" s="23" t="s">
        <v>541</v>
      </c>
      <c r="DQ79" s="23" t="s">
        <v>541</v>
      </c>
      <c r="DR79" s="23" t="s">
        <v>541</v>
      </c>
      <c r="DS79" s="23" t="s">
        <v>541</v>
      </c>
      <c r="DT79" s="23" t="s">
        <v>541</v>
      </c>
      <c r="DU79" s="23" t="s">
        <v>541</v>
      </c>
      <c r="DV79" s="23" t="s">
        <v>541</v>
      </c>
      <c r="DW79" s="23" t="s">
        <v>541</v>
      </c>
      <c r="DX79" s="23" t="s">
        <v>541</v>
      </c>
      <c r="DY79" s="23" t="s">
        <v>541</v>
      </c>
      <c r="DZ79" s="23" t="s">
        <v>541</v>
      </c>
      <c r="EA79" s="23" t="s">
        <v>541</v>
      </c>
      <c r="EB79" s="23" t="s">
        <v>541</v>
      </c>
      <c r="EC79" s="23" t="s">
        <v>541</v>
      </c>
      <c r="ED79" s="23" t="s">
        <v>541</v>
      </c>
      <c r="EE79" s="23" t="s">
        <v>541</v>
      </c>
      <c r="EF79" s="23" t="s">
        <v>541</v>
      </c>
      <c r="EG79" s="23" t="s">
        <v>541</v>
      </c>
      <c r="EH79" s="23" t="s">
        <v>541</v>
      </c>
      <c r="EI79" s="23" t="s">
        <v>541</v>
      </c>
      <c r="EJ79" s="23" t="s">
        <v>541</v>
      </c>
      <c r="EK79" s="23" t="s">
        <v>541</v>
      </c>
      <c r="EL79" s="23" t="s">
        <v>541</v>
      </c>
      <c r="EM79" s="23" t="s">
        <v>541</v>
      </c>
      <c r="EN79" s="23" t="s">
        <v>541</v>
      </c>
      <c r="EO79" s="23" t="s">
        <v>541</v>
      </c>
      <c r="EP79" s="23" t="s">
        <v>541</v>
      </c>
      <c r="EQ79" s="23" t="s">
        <v>541</v>
      </c>
      <c r="ER79" s="23" t="s">
        <v>541</v>
      </c>
      <c r="ES79" s="23" t="s">
        <v>541</v>
      </c>
      <c r="ET79" s="23" t="s">
        <v>541</v>
      </c>
    </row>
    <row r="80" spans="7:150" x14ac:dyDescent="0.25">
      <c r="G80" s="36"/>
      <c r="H80" s="23">
        <v>98087</v>
      </c>
      <c r="I80" s="23">
        <v>5</v>
      </c>
      <c r="J80" s="23">
        <v>9</v>
      </c>
      <c r="K80" s="23">
        <v>8</v>
      </c>
      <c r="L80" s="23">
        <v>2</v>
      </c>
      <c r="M80" s="23">
        <v>1</v>
      </c>
      <c r="N80" s="23">
        <v>11</v>
      </c>
      <c r="O80" s="23">
        <v>10</v>
      </c>
      <c r="P80" s="23">
        <v>13</v>
      </c>
      <c r="Q80" s="23">
        <v>15</v>
      </c>
      <c r="R80" s="23">
        <v>13</v>
      </c>
      <c r="S80" s="23">
        <v>10</v>
      </c>
      <c r="T80" s="23">
        <v>15</v>
      </c>
      <c r="U80" s="36"/>
      <c r="V80" s="23">
        <v>98087</v>
      </c>
      <c r="W80" s="80">
        <v>2.9958058717795086E-3</v>
      </c>
      <c r="X80" s="80">
        <v>1.9920318725099601E-3</v>
      </c>
      <c r="Y80" s="80">
        <v>1.6992353440951572E-3</v>
      </c>
      <c r="Z80" s="80">
        <v>4.7505938242280287E-3</v>
      </c>
      <c r="AA80" s="80">
        <v>2.232142857142857E-3</v>
      </c>
      <c r="AB80" s="80">
        <v>1.8985157059026579E-3</v>
      </c>
      <c r="AC80" s="80">
        <v>2.3441162681669013E-3</v>
      </c>
      <c r="AD80" s="80">
        <v>2.6655730982161163E-3</v>
      </c>
      <c r="AE80" s="80">
        <v>3.7257824143070045E-3</v>
      </c>
      <c r="AF80" s="80">
        <v>2.9857602204869087E-3</v>
      </c>
      <c r="AG80" s="80">
        <v>2.5588536335721598E-3</v>
      </c>
      <c r="AH80" s="80">
        <v>3.8719669592152815E-3</v>
      </c>
      <c r="AI80" s="36"/>
      <c r="AJ80" s="23">
        <v>98257</v>
      </c>
      <c r="AK80" s="23"/>
      <c r="AL80" s="23"/>
      <c r="AM80" s="23"/>
      <c r="AN80" s="23"/>
      <c r="AO80" s="23"/>
      <c r="AP80" s="23"/>
      <c r="AQ80" s="23">
        <v>1</v>
      </c>
      <c r="AR80" s="23">
        <v>1</v>
      </c>
      <c r="AS80" s="36"/>
      <c r="AT80" s="23">
        <v>98257</v>
      </c>
      <c r="AU80" s="80">
        <v>0</v>
      </c>
      <c r="AV80" s="80">
        <v>0</v>
      </c>
      <c r="AW80" s="80">
        <v>0</v>
      </c>
      <c r="AX80" s="80">
        <v>0</v>
      </c>
      <c r="AY80" s="80">
        <v>0</v>
      </c>
      <c r="AZ80" s="80">
        <v>0</v>
      </c>
      <c r="BA80" s="80">
        <v>4.6511627906976744E-3</v>
      </c>
      <c r="BB80" s="80">
        <v>5.0505050505050509E-3</v>
      </c>
      <c r="BC80" s="36"/>
      <c r="BD80" s="23">
        <v>98273</v>
      </c>
      <c r="BE80" s="23"/>
      <c r="BF80" s="23"/>
      <c r="BG80" s="23"/>
      <c r="BH80" s="23"/>
      <c r="BI80" s="23"/>
      <c r="BJ80" s="23">
        <v>3</v>
      </c>
      <c r="BK80" s="23">
        <v>1</v>
      </c>
      <c r="BL80" s="23">
        <v>1</v>
      </c>
      <c r="BM80" s="36"/>
      <c r="BN80" s="23">
        <v>98273</v>
      </c>
      <c r="BO80" s="80">
        <v>0</v>
      </c>
      <c r="BP80" s="80">
        <v>0</v>
      </c>
      <c r="BQ80" s="80">
        <v>0</v>
      </c>
      <c r="BR80" s="80">
        <v>0</v>
      </c>
      <c r="BS80" s="80">
        <v>0</v>
      </c>
      <c r="BT80" s="80">
        <v>1.2345679012345678E-2</v>
      </c>
      <c r="BU80" s="80">
        <v>5.0251256281407036E-3</v>
      </c>
      <c r="BV80" s="80">
        <v>5.5555555555555558E-3</v>
      </c>
      <c r="BW80" s="36"/>
      <c r="BX80" s="23">
        <v>98087</v>
      </c>
      <c r="BY80" s="77"/>
      <c r="BZ80" s="77"/>
      <c r="CA80" s="77"/>
      <c r="CB80" s="77"/>
      <c r="CC80" s="77"/>
      <c r="CD80" s="77"/>
      <c r="CE80" s="77"/>
      <c r="CF80" s="77"/>
      <c r="CG80" s="77"/>
      <c r="CH80" s="77"/>
      <c r="CI80" s="77"/>
      <c r="CJ80" s="77"/>
      <c r="CK80" s="75">
        <v>190318.15</v>
      </c>
      <c r="CL80" s="75">
        <v>239434.67</v>
      </c>
      <c r="CM80" s="75">
        <v>237280.54</v>
      </c>
      <c r="CN80" s="75">
        <v>238350.36</v>
      </c>
      <c r="CO80" s="75">
        <v>232913.08</v>
      </c>
      <c r="CP80" s="75">
        <v>223367.08</v>
      </c>
      <c r="CQ80" s="75">
        <v>210865.65</v>
      </c>
      <c r="CR80" s="75">
        <v>192449.98</v>
      </c>
      <c r="CS80" s="75">
        <v>184463.8</v>
      </c>
      <c r="CT80" s="75">
        <v>181630.43999999901</v>
      </c>
      <c r="CU80" s="75">
        <v>181625.79</v>
      </c>
      <c r="CV80" s="75">
        <v>196508.68</v>
      </c>
      <c r="CW80" s="77"/>
      <c r="CX80" s="77"/>
      <c r="CY80" s="77"/>
      <c r="CZ80" s="77"/>
      <c r="DA80" s="77"/>
      <c r="DB80" s="77"/>
      <c r="DC80" s="77"/>
      <c r="DD80" s="77"/>
      <c r="DE80" s="77"/>
      <c r="DF80" s="77"/>
      <c r="DG80" s="77"/>
      <c r="DH80" s="77"/>
      <c r="DI80" s="36"/>
      <c r="DJ80" s="23">
        <v>98087</v>
      </c>
      <c r="DK80" s="23" t="s">
        <v>541</v>
      </c>
      <c r="DL80" s="23" t="s">
        <v>541</v>
      </c>
      <c r="DM80" s="23" t="s">
        <v>541</v>
      </c>
      <c r="DN80" s="23" t="s">
        <v>541</v>
      </c>
      <c r="DO80" s="23" t="s">
        <v>541</v>
      </c>
      <c r="DP80" s="23" t="s">
        <v>541</v>
      </c>
      <c r="DQ80" s="23" t="s">
        <v>541</v>
      </c>
      <c r="DR80" s="23" t="s">
        <v>541</v>
      </c>
      <c r="DS80" s="23" t="s">
        <v>541</v>
      </c>
      <c r="DT80" s="23" t="s">
        <v>541</v>
      </c>
      <c r="DU80" s="23" t="s">
        <v>541</v>
      </c>
      <c r="DV80" s="23" t="s">
        <v>541</v>
      </c>
      <c r="DW80" s="23" t="s">
        <v>541</v>
      </c>
      <c r="DX80" s="23" t="s">
        <v>541</v>
      </c>
      <c r="DY80" s="23" t="s">
        <v>541</v>
      </c>
      <c r="DZ80" s="23" t="s">
        <v>541</v>
      </c>
      <c r="EA80" s="23" t="s">
        <v>541</v>
      </c>
      <c r="EB80" s="23" t="s">
        <v>541</v>
      </c>
      <c r="EC80" s="23" t="s">
        <v>541</v>
      </c>
      <c r="ED80" s="23" t="s">
        <v>541</v>
      </c>
      <c r="EE80" s="23" t="s">
        <v>541</v>
      </c>
      <c r="EF80" s="23" t="s">
        <v>541</v>
      </c>
      <c r="EG80" s="23" t="s">
        <v>541</v>
      </c>
      <c r="EH80" s="23" t="s">
        <v>541</v>
      </c>
      <c r="EI80" s="23" t="s">
        <v>541</v>
      </c>
      <c r="EJ80" s="23" t="s">
        <v>541</v>
      </c>
      <c r="EK80" s="23" t="s">
        <v>541</v>
      </c>
      <c r="EL80" s="23" t="s">
        <v>541</v>
      </c>
      <c r="EM80" s="23" t="s">
        <v>541</v>
      </c>
      <c r="EN80" s="23" t="s">
        <v>541</v>
      </c>
      <c r="EO80" s="23" t="s">
        <v>541</v>
      </c>
      <c r="EP80" s="23" t="s">
        <v>541</v>
      </c>
      <c r="EQ80" s="23" t="s">
        <v>541</v>
      </c>
      <c r="ER80" s="23" t="s">
        <v>541</v>
      </c>
      <c r="ES80" s="23" t="s">
        <v>541</v>
      </c>
      <c r="ET80" s="23" t="s">
        <v>541</v>
      </c>
    </row>
    <row r="81" spans="7:150" x14ac:dyDescent="0.25">
      <c r="G81" s="36"/>
      <c r="H81" s="23">
        <v>98092</v>
      </c>
      <c r="I81" s="23">
        <v>32</v>
      </c>
      <c r="J81" s="23">
        <v>102</v>
      </c>
      <c r="K81" s="23">
        <v>88</v>
      </c>
      <c r="L81" s="23">
        <v>9</v>
      </c>
      <c r="M81" s="23">
        <v>10</v>
      </c>
      <c r="N81" s="23">
        <v>128</v>
      </c>
      <c r="O81" s="23">
        <v>117</v>
      </c>
      <c r="P81" s="23">
        <v>140</v>
      </c>
      <c r="Q81" s="23">
        <v>129</v>
      </c>
      <c r="R81" s="23">
        <v>138</v>
      </c>
      <c r="S81" s="23">
        <v>112</v>
      </c>
      <c r="T81" s="23">
        <v>128</v>
      </c>
      <c r="U81" s="36"/>
      <c r="V81" s="23">
        <v>98092</v>
      </c>
      <c r="W81" s="80">
        <v>1.9173157579388856E-2</v>
      </c>
      <c r="X81" s="80">
        <v>2.2576361221779549E-2</v>
      </c>
      <c r="Y81" s="80">
        <v>1.8691588785046728E-2</v>
      </c>
      <c r="Z81" s="80">
        <v>2.1377672209026127E-2</v>
      </c>
      <c r="AA81" s="80">
        <v>2.2321428571428572E-2</v>
      </c>
      <c r="AB81" s="80">
        <v>2.2091819123230928E-2</v>
      </c>
      <c r="AC81" s="80">
        <v>2.7426160337552744E-2</v>
      </c>
      <c r="AD81" s="80">
        <v>2.8706171826942791E-2</v>
      </c>
      <c r="AE81" s="80">
        <v>3.2041728763040241E-2</v>
      </c>
      <c r="AF81" s="80">
        <v>3.1694993109784103E-2</v>
      </c>
      <c r="AG81" s="80">
        <v>2.8659160696008188E-2</v>
      </c>
      <c r="AH81" s="80">
        <v>3.304078471863707E-2</v>
      </c>
      <c r="AI81" s="36"/>
      <c r="AJ81" s="23">
        <v>98264</v>
      </c>
      <c r="AK81" s="23"/>
      <c r="AL81" s="23"/>
      <c r="AM81" s="23"/>
      <c r="AN81" s="23"/>
      <c r="AO81" s="23"/>
      <c r="AP81" s="23">
        <v>1</v>
      </c>
      <c r="AQ81" s="23"/>
      <c r="AR81" s="23">
        <v>4</v>
      </c>
      <c r="AS81" s="36"/>
      <c r="AT81" s="23">
        <v>98264</v>
      </c>
      <c r="AU81" s="80">
        <v>0</v>
      </c>
      <c r="AV81" s="80">
        <v>0</v>
      </c>
      <c r="AW81" s="80">
        <v>0</v>
      </c>
      <c r="AX81" s="80">
        <v>0</v>
      </c>
      <c r="AY81" s="80">
        <v>0</v>
      </c>
      <c r="AZ81" s="80">
        <v>3.8910505836575876E-3</v>
      </c>
      <c r="BA81" s="80">
        <v>0</v>
      </c>
      <c r="BB81" s="80">
        <v>2.0202020202020204E-2</v>
      </c>
      <c r="BC81" s="36"/>
      <c r="BD81" s="23">
        <v>98274</v>
      </c>
      <c r="BE81" s="23"/>
      <c r="BF81" s="23"/>
      <c r="BG81" s="23"/>
      <c r="BH81" s="23"/>
      <c r="BI81" s="23"/>
      <c r="BJ81" s="23">
        <v>1</v>
      </c>
      <c r="BK81" s="23">
        <v>2</v>
      </c>
      <c r="BL81" s="23">
        <v>2</v>
      </c>
      <c r="BM81" s="36"/>
      <c r="BN81" s="23">
        <v>98274</v>
      </c>
      <c r="BO81" s="80">
        <v>0</v>
      </c>
      <c r="BP81" s="80">
        <v>0</v>
      </c>
      <c r="BQ81" s="80">
        <v>0</v>
      </c>
      <c r="BR81" s="80">
        <v>0</v>
      </c>
      <c r="BS81" s="80">
        <v>0</v>
      </c>
      <c r="BT81" s="80">
        <v>4.11522633744856E-3</v>
      </c>
      <c r="BU81" s="80">
        <v>1.0050251256281407E-2</v>
      </c>
      <c r="BV81" s="80">
        <v>1.1111111111111112E-2</v>
      </c>
      <c r="BW81" s="36"/>
      <c r="BX81" s="23">
        <v>98092</v>
      </c>
      <c r="BY81" s="77">
        <v>1156090.52</v>
      </c>
      <c r="BZ81" s="77">
        <v>1143979.3199999901</v>
      </c>
      <c r="CA81" s="77">
        <v>1373463.08</v>
      </c>
      <c r="CB81" s="77">
        <v>1433223.4</v>
      </c>
      <c r="CC81" s="77">
        <v>1394885.89</v>
      </c>
      <c r="CD81" s="77">
        <v>1372437.73</v>
      </c>
      <c r="CE81" s="77">
        <v>1438739.93</v>
      </c>
      <c r="CF81" s="77">
        <v>1411478.52999999</v>
      </c>
      <c r="CG81" s="77">
        <v>1463054.6899999899</v>
      </c>
      <c r="CH81" s="77">
        <v>1439900.44</v>
      </c>
      <c r="CI81" s="77">
        <v>1361453.79</v>
      </c>
      <c r="CJ81" s="77">
        <v>1362113.3299999901</v>
      </c>
      <c r="CK81" s="75">
        <v>443.55</v>
      </c>
      <c r="CL81" s="75">
        <v>575.44000000000005</v>
      </c>
      <c r="CM81" s="75">
        <v>958.719999999999</v>
      </c>
      <c r="CN81" s="75">
        <v>910.88</v>
      </c>
      <c r="CO81" s="75">
        <v>637.54</v>
      </c>
      <c r="CP81" s="75">
        <v>677.66</v>
      </c>
      <c r="CQ81" s="75">
        <v>599.54</v>
      </c>
      <c r="CR81" s="75">
        <v>750.95</v>
      </c>
      <c r="CS81" s="75">
        <v>1162.42</v>
      </c>
      <c r="CT81" s="75">
        <v>1103.53</v>
      </c>
      <c r="CU81" s="75">
        <v>1633.1</v>
      </c>
      <c r="CV81" s="75">
        <v>3115.2599999999902</v>
      </c>
      <c r="CW81" s="77">
        <v>641599.65</v>
      </c>
      <c r="CX81" s="77">
        <v>661997.63999999897</v>
      </c>
      <c r="CY81" s="77">
        <v>801586.31999999902</v>
      </c>
      <c r="CZ81" s="77">
        <v>780632.44</v>
      </c>
      <c r="DA81" s="77">
        <v>669132.81999999995</v>
      </c>
      <c r="DB81" s="77">
        <v>629743.57999999903</v>
      </c>
      <c r="DC81" s="77">
        <v>710208.73</v>
      </c>
      <c r="DD81" s="77">
        <v>685906.45</v>
      </c>
      <c r="DE81" s="77">
        <v>695418.36</v>
      </c>
      <c r="DF81" s="77">
        <v>656588.1</v>
      </c>
      <c r="DG81" s="77">
        <v>596143.11</v>
      </c>
      <c r="DH81" s="77">
        <v>816471.45</v>
      </c>
      <c r="DI81" s="36"/>
      <c r="DJ81" s="23">
        <v>98092</v>
      </c>
      <c r="DK81" s="23" t="s">
        <v>541</v>
      </c>
      <c r="DL81" s="23" t="s">
        <v>541</v>
      </c>
      <c r="DM81" s="23" t="s">
        <v>541</v>
      </c>
      <c r="DN81" s="23" t="s">
        <v>541</v>
      </c>
      <c r="DO81" s="23" t="s">
        <v>541</v>
      </c>
      <c r="DP81" s="23" t="s">
        <v>541</v>
      </c>
      <c r="DQ81" s="23" t="s">
        <v>541</v>
      </c>
      <c r="DR81" s="23" t="s">
        <v>541</v>
      </c>
      <c r="DS81" s="23" t="s">
        <v>541</v>
      </c>
      <c r="DT81" s="23" t="s">
        <v>541</v>
      </c>
      <c r="DU81" s="23" t="s">
        <v>541</v>
      </c>
      <c r="DV81" s="23" t="s">
        <v>541</v>
      </c>
      <c r="DW81" s="23" t="s">
        <v>541</v>
      </c>
      <c r="DX81" s="23" t="s">
        <v>541</v>
      </c>
      <c r="DY81" s="23" t="s">
        <v>541</v>
      </c>
      <c r="DZ81" s="23" t="s">
        <v>541</v>
      </c>
      <c r="EA81" s="23" t="s">
        <v>541</v>
      </c>
      <c r="EB81" s="23" t="s">
        <v>541</v>
      </c>
      <c r="EC81" s="23" t="s">
        <v>541</v>
      </c>
      <c r="ED81" s="23" t="s">
        <v>541</v>
      </c>
      <c r="EE81" s="23" t="s">
        <v>541</v>
      </c>
      <c r="EF81" s="23" t="s">
        <v>541</v>
      </c>
      <c r="EG81" s="23" t="s">
        <v>541</v>
      </c>
      <c r="EH81" s="23" t="s">
        <v>541</v>
      </c>
      <c r="EI81" s="23" t="s">
        <v>541</v>
      </c>
      <c r="EJ81" s="23" t="s">
        <v>541</v>
      </c>
      <c r="EK81" s="23" t="s">
        <v>541</v>
      </c>
      <c r="EL81" s="23" t="s">
        <v>541</v>
      </c>
      <c r="EM81" s="23" t="s">
        <v>541</v>
      </c>
      <c r="EN81" s="23" t="s">
        <v>541</v>
      </c>
      <c r="EO81" s="23" t="s">
        <v>541</v>
      </c>
      <c r="EP81" s="23" t="s">
        <v>541</v>
      </c>
      <c r="EQ81" s="23" t="s">
        <v>541</v>
      </c>
      <c r="ER81" s="23" t="s">
        <v>541</v>
      </c>
      <c r="ES81" s="23" t="s">
        <v>541</v>
      </c>
      <c r="ET81" s="23" t="s">
        <v>541</v>
      </c>
    </row>
    <row r="82" spans="7:150" x14ac:dyDescent="0.25">
      <c r="G82" s="36"/>
      <c r="H82" s="23">
        <v>98102</v>
      </c>
      <c r="I82" s="23"/>
      <c r="J82" s="23">
        <v>1</v>
      </c>
      <c r="K82" s="23"/>
      <c r="L82" s="23"/>
      <c r="M82" s="23">
        <v>1</v>
      </c>
      <c r="N82" s="23">
        <v>3</v>
      </c>
      <c r="O82" s="23">
        <v>3</v>
      </c>
      <c r="P82" s="23">
        <v>1</v>
      </c>
      <c r="Q82" s="23">
        <v>2</v>
      </c>
      <c r="R82" s="23">
        <v>4</v>
      </c>
      <c r="S82" s="23">
        <v>2</v>
      </c>
      <c r="T82" s="23">
        <v>1</v>
      </c>
      <c r="U82" s="36"/>
      <c r="V82" s="23">
        <v>98102</v>
      </c>
      <c r="W82" s="80">
        <v>0</v>
      </c>
      <c r="X82" s="80">
        <v>2.2133687472332891E-4</v>
      </c>
      <c r="Y82" s="80">
        <v>0</v>
      </c>
      <c r="Z82" s="80">
        <v>0</v>
      </c>
      <c r="AA82" s="80">
        <v>2.232142857142857E-3</v>
      </c>
      <c r="AB82" s="80">
        <v>5.1777701070072489E-4</v>
      </c>
      <c r="AC82" s="80">
        <v>7.0323488045007034E-4</v>
      </c>
      <c r="AD82" s="80">
        <v>2.0504408447816281E-4</v>
      </c>
      <c r="AE82" s="80">
        <v>4.9677098857426726E-4</v>
      </c>
      <c r="AF82" s="80">
        <v>9.1869545245751034E-4</v>
      </c>
      <c r="AG82" s="80">
        <v>5.1177072671443195E-4</v>
      </c>
      <c r="AH82" s="80">
        <v>2.5813113061435211E-4</v>
      </c>
      <c r="AI82" s="36"/>
      <c r="AJ82" s="23">
        <v>98273</v>
      </c>
      <c r="AK82" s="23"/>
      <c r="AL82" s="23"/>
      <c r="AM82" s="23"/>
      <c r="AN82" s="23"/>
      <c r="AO82" s="23"/>
      <c r="AP82" s="23">
        <v>3</v>
      </c>
      <c r="AQ82" s="23">
        <v>1</v>
      </c>
      <c r="AR82" s="23">
        <v>1</v>
      </c>
      <c r="AS82" s="36"/>
      <c r="AT82" s="23">
        <v>98273</v>
      </c>
      <c r="AU82" s="80">
        <v>0</v>
      </c>
      <c r="AV82" s="80">
        <v>0</v>
      </c>
      <c r="AW82" s="80">
        <v>0</v>
      </c>
      <c r="AX82" s="80">
        <v>0</v>
      </c>
      <c r="AY82" s="80">
        <v>0</v>
      </c>
      <c r="AZ82" s="80">
        <v>1.1673151750972763E-2</v>
      </c>
      <c r="BA82" s="80">
        <v>4.6511627906976744E-3</v>
      </c>
      <c r="BB82" s="80">
        <v>5.0505050505050509E-3</v>
      </c>
      <c r="BC82" s="36"/>
      <c r="BD82" s="23">
        <v>98277</v>
      </c>
      <c r="BE82" s="23"/>
      <c r="BF82" s="23"/>
      <c r="BG82" s="23"/>
      <c r="BH82" s="23"/>
      <c r="BI82" s="23"/>
      <c r="BJ82" s="23">
        <v>1</v>
      </c>
      <c r="BK82" s="23">
        <v>1</v>
      </c>
      <c r="BL82" s="23">
        <v>3</v>
      </c>
      <c r="BM82" s="36"/>
      <c r="BN82" s="23">
        <v>98277</v>
      </c>
      <c r="BO82" s="80">
        <v>0</v>
      </c>
      <c r="BP82" s="80">
        <v>0</v>
      </c>
      <c r="BQ82" s="80">
        <v>0</v>
      </c>
      <c r="BR82" s="80">
        <v>0</v>
      </c>
      <c r="BS82" s="80">
        <v>0</v>
      </c>
      <c r="BT82" s="80">
        <v>4.11522633744856E-3</v>
      </c>
      <c r="BU82" s="80">
        <v>5.0251256281407036E-3</v>
      </c>
      <c r="BV82" s="80">
        <v>1.6666666666666666E-2</v>
      </c>
      <c r="BW82" s="36"/>
      <c r="BX82" s="23">
        <v>98101</v>
      </c>
      <c r="BY82" s="77"/>
      <c r="BZ82" s="77"/>
      <c r="CA82" s="77"/>
      <c r="CB82" s="77"/>
      <c r="CC82" s="77"/>
      <c r="CD82" s="77"/>
      <c r="CE82" s="77"/>
      <c r="CF82" s="77"/>
      <c r="CG82" s="77"/>
      <c r="CH82" s="77"/>
      <c r="CI82" s="77"/>
      <c r="CJ82" s="77"/>
      <c r="CK82" s="75">
        <v>7847.06</v>
      </c>
      <c r="CL82" s="75">
        <v>6419.63</v>
      </c>
      <c r="CM82" s="75">
        <v>5649.1499999999896</v>
      </c>
      <c r="CN82" s="75">
        <v>4778.4799999999996</v>
      </c>
      <c r="CO82" s="75">
        <v>7564.72</v>
      </c>
      <c r="CP82" s="75">
        <v>4891.7399999999898</v>
      </c>
      <c r="CQ82" s="75">
        <v>6979.0999999999904</v>
      </c>
      <c r="CR82" s="75">
        <v>6371.91</v>
      </c>
      <c r="CS82" s="75">
        <v>6565.91</v>
      </c>
      <c r="CT82" s="75">
        <v>6524.93</v>
      </c>
      <c r="CU82" s="75">
        <v>5137.1099999999997</v>
      </c>
      <c r="CV82" s="75">
        <v>6062.9699999999903</v>
      </c>
      <c r="CW82" s="77"/>
      <c r="CX82" s="77"/>
      <c r="CY82" s="77"/>
      <c r="CZ82" s="77"/>
      <c r="DA82" s="77"/>
      <c r="DB82" s="77"/>
      <c r="DC82" s="77"/>
      <c r="DD82" s="77"/>
      <c r="DE82" s="77"/>
      <c r="DF82" s="77"/>
      <c r="DG82" s="77"/>
      <c r="DH82" s="77"/>
      <c r="DI82" s="36"/>
      <c r="DJ82" s="23">
        <v>98101</v>
      </c>
      <c r="DK82" s="23" t="s">
        <v>541</v>
      </c>
      <c r="DL82" s="23" t="s">
        <v>541</v>
      </c>
      <c r="DM82" s="23" t="s">
        <v>541</v>
      </c>
      <c r="DN82" s="23" t="s">
        <v>541</v>
      </c>
      <c r="DO82" s="23" t="s">
        <v>541</v>
      </c>
      <c r="DP82" s="23" t="s">
        <v>541</v>
      </c>
      <c r="DQ82" s="23" t="s">
        <v>541</v>
      </c>
      <c r="DR82" s="23" t="s">
        <v>541</v>
      </c>
      <c r="DS82" s="23" t="s">
        <v>541</v>
      </c>
      <c r="DT82" s="23" t="s">
        <v>541</v>
      </c>
      <c r="DU82" s="23" t="s">
        <v>541</v>
      </c>
      <c r="DV82" s="23" t="s">
        <v>541</v>
      </c>
      <c r="DW82" s="23" t="s">
        <v>541</v>
      </c>
      <c r="DX82" s="23" t="s">
        <v>541</v>
      </c>
      <c r="DY82" s="23" t="s">
        <v>541</v>
      </c>
      <c r="DZ82" s="23" t="s">
        <v>541</v>
      </c>
      <c r="EA82" s="23" t="s">
        <v>541</v>
      </c>
      <c r="EB82" s="23" t="s">
        <v>541</v>
      </c>
      <c r="EC82" s="23" t="s">
        <v>541</v>
      </c>
      <c r="ED82" s="23" t="s">
        <v>541</v>
      </c>
      <c r="EE82" s="23" t="s">
        <v>541</v>
      </c>
      <c r="EF82" s="23" t="s">
        <v>541</v>
      </c>
      <c r="EG82" s="23" t="s">
        <v>541</v>
      </c>
      <c r="EH82" s="23" t="s">
        <v>541</v>
      </c>
      <c r="EI82" s="23" t="s">
        <v>541</v>
      </c>
      <c r="EJ82" s="23" t="s">
        <v>541</v>
      </c>
      <c r="EK82" s="23" t="s">
        <v>541</v>
      </c>
      <c r="EL82" s="23" t="s">
        <v>541</v>
      </c>
      <c r="EM82" s="23" t="s">
        <v>541</v>
      </c>
      <c r="EN82" s="23" t="s">
        <v>541</v>
      </c>
      <c r="EO82" s="23" t="s">
        <v>541</v>
      </c>
      <c r="EP82" s="23" t="s">
        <v>541</v>
      </c>
      <c r="EQ82" s="23" t="s">
        <v>541</v>
      </c>
      <c r="ER82" s="23" t="s">
        <v>541</v>
      </c>
      <c r="ES82" s="23" t="s">
        <v>541</v>
      </c>
      <c r="ET82" s="23" t="s">
        <v>541</v>
      </c>
    </row>
    <row r="83" spans="7:150" x14ac:dyDescent="0.25">
      <c r="G83" s="36"/>
      <c r="H83" s="23">
        <v>98103</v>
      </c>
      <c r="I83" s="23">
        <v>4</v>
      </c>
      <c r="J83" s="23">
        <v>8</v>
      </c>
      <c r="K83" s="23">
        <v>8</v>
      </c>
      <c r="L83" s="23"/>
      <c r="M83" s="23">
        <v>1</v>
      </c>
      <c r="N83" s="23">
        <v>9</v>
      </c>
      <c r="O83" s="23">
        <v>16</v>
      </c>
      <c r="P83" s="23">
        <v>10</v>
      </c>
      <c r="Q83" s="23">
        <v>10</v>
      </c>
      <c r="R83" s="23">
        <v>11</v>
      </c>
      <c r="S83" s="23">
        <v>10</v>
      </c>
      <c r="T83" s="23">
        <v>6</v>
      </c>
      <c r="U83" s="36"/>
      <c r="V83" s="23">
        <v>98103</v>
      </c>
      <c r="W83" s="80">
        <v>2.396644697423607E-3</v>
      </c>
      <c r="X83" s="80">
        <v>1.7706949977866313E-3</v>
      </c>
      <c r="Y83" s="80">
        <v>1.6992353440951572E-3</v>
      </c>
      <c r="Z83" s="80">
        <v>0</v>
      </c>
      <c r="AA83" s="80">
        <v>2.232142857142857E-3</v>
      </c>
      <c r="AB83" s="80">
        <v>1.5533310321021747E-3</v>
      </c>
      <c r="AC83" s="80">
        <v>3.7505860290670419E-3</v>
      </c>
      <c r="AD83" s="80">
        <v>2.0504408447816281E-3</v>
      </c>
      <c r="AE83" s="80">
        <v>2.4838549428713363E-3</v>
      </c>
      <c r="AF83" s="80">
        <v>2.5264124942581535E-3</v>
      </c>
      <c r="AG83" s="80">
        <v>2.5588536335721598E-3</v>
      </c>
      <c r="AH83" s="80">
        <v>1.5487867836861124E-3</v>
      </c>
      <c r="AI83" s="36"/>
      <c r="AJ83" s="23">
        <v>98274</v>
      </c>
      <c r="AK83" s="23"/>
      <c r="AL83" s="23"/>
      <c r="AM83" s="23"/>
      <c r="AN83" s="23"/>
      <c r="AO83" s="23"/>
      <c r="AP83" s="23">
        <v>1</v>
      </c>
      <c r="AQ83" s="23">
        <v>2</v>
      </c>
      <c r="AR83" s="23">
        <v>2</v>
      </c>
      <c r="AS83" s="36"/>
      <c r="AT83" s="23">
        <v>98274</v>
      </c>
      <c r="AU83" s="80">
        <v>0</v>
      </c>
      <c r="AV83" s="80">
        <v>0</v>
      </c>
      <c r="AW83" s="80">
        <v>0</v>
      </c>
      <c r="AX83" s="80">
        <v>0</v>
      </c>
      <c r="AY83" s="80">
        <v>0</v>
      </c>
      <c r="AZ83" s="80">
        <v>3.8910505836575876E-3</v>
      </c>
      <c r="BA83" s="80">
        <v>9.3023255813953487E-3</v>
      </c>
      <c r="BB83" s="80">
        <v>1.0101010101010102E-2</v>
      </c>
      <c r="BC83" s="36"/>
      <c r="BD83" s="23">
        <v>98284</v>
      </c>
      <c r="BE83" s="23"/>
      <c r="BF83" s="23"/>
      <c r="BG83" s="23"/>
      <c r="BH83" s="23"/>
      <c r="BI83" s="23"/>
      <c r="BJ83" s="23">
        <v>3</v>
      </c>
      <c r="BK83" s="23">
        <v>4</v>
      </c>
      <c r="BL83" s="23">
        <v>5</v>
      </c>
      <c r="BM83" s="36"/>
      <c r="BN83" s="23">
        <v>98284</v>
      </c>
      <c r="BO83" s="80">
        <v>0</v>
      </c>
      <c r="BP83" s="80">
        <v>0</v>
      </c>
      <c r="BQ83" s="80">
        <v>0</v>
      </c>
      <c r="BR83" s="80">
        <v>0</v>
      </c>
      <c r="BS83" s="80">
        <v>0</v>
      </c>
      <c r="BT83" s="80">
        <v>1.2345679012345678E-2</v>
      </c>
      <c r="BU83" s="80">
        <v>2.0100502512562814E-2</v>
      </c>
      <c r="BV83" s="80">
        <v>2.7777777777777776E-2</v>
      </c>
      <c r="BW83" s="36"/>
      <c r="BX83" s="23">
        <v>98102</v>
      </c>
      <c r="BY83" s="77"/>
      <c r="BZ83" s="77"/>
      <c r="CA83" s="77"/>
      <c r="CB83" s="77"/>
      <c r="CC83" s="77"/>
      <c r="CD83" s="77"/>
      <c r="CE83" s="77"/>
      <c r="CF83" s="77"/>
      <c r="CG83" s="77"/>
      <c r="CH83" s="77"/>
      <c r="CI83" s="77"/>
      <c r="CJ83" s="77"/>
      <c r="CK83" s="75">
        <v>98178.12</v>
      </c>
      <c r="CL83" s="75">
        <v>95867.65</v>
      </c>
      <c r="CM83" s="75">
        <v>117268.049999999</v>
      </c>
      <c r="CN83" s="75">
        <v>133886.70000000001</v>
      </c>
      <c r="CO83" s="75">
        <v>123834.89</v>
      </c>
      <c r="CP83" s="75">
        <v>112565.61</v>
      </c>
      <c r="CQ83" s="75">
        <v>93437.47</v>
      </c>
      <c r="CR83" s="75">
        <v>81492.629999999903</v>
      </c>
      <c r="CS83" s="75">
        <v>83275.929999999993</v>
      </c>
      <c r="CT83" s="75">
        <v>82441.629999999903</v>
      </c>
      <c r="CU83" s="75">
        <v>73924.639999999999</v>
      </c>
      <c r="CV83" s="75">
        <v>117773.519999999</v>
      </c>
      <c r="CW83" s="77"/>
      <c r="CX83" s="77"/>
      <c r="CY83" s="77"/>
      <c r="CZ83" s="77"/>
      <c r="DA83" s="77"/>
      <c r="DB83" s="77"/>
      <c r="DC83" s="77"/>
      <c r="DD83" s="77"/>
      <c r="DE83" s="77"/>
      <c r="DF83" s="77"/>
      <c r="DG83" s="77"/>
      <c r="DH83" s="77"/>
      <c r="DI83" s="36"/>
      <c r="DJ83" s="23">
        <v>98102</v>
      </c>
      <c r="DK83" s="23" t="s">
        <v>541</v>
      </c>
      <c r="DL83" s="23" t="s">
        <v>541</v>
      </c>
      <c r="DM83" s="23" t="s">
        <v>541</v>
      </c>
      <c r="DN83" s="23" t="s">
        <v>541</v>
      </c>
      <c r="DO83" s="23" t="s">
        <v>541</v>
      </c>
      <c r="DP83" s="23" t="s">
        <v>541</v>
      </c>
      <c r="DQ83" s="23" t="s">
        <v>541</v>
      </c>
      <c r="DR83" s="23" t="s">
        <v>541</v>
      </c>
      <c r="DS83" s="23" t="s">
        <v>541</v>
      </c>
      <c r="DT83" s="23" t="s">
        <v>541</v>
      </c>
      <c r="DU83" s="23" t="s">
        <v>541</v>
      </c>
      <c r="DV83" s="23" t="s">
        <v>541</v>
      </c>
      <c r="DW83" s="23" t="s">
        <v>541</v>
      </c>
      <c r="DX83" s="23" t="s">
        <v>541</v>
      </c>
      <c r="DY83" s="23" t="s">
        <v>541</v>
      </c>
      <c r="DZ83" s="23" t="s">
        <v>541</v>
      </c>
      <c r="EA83" s="23" t="s">
        <v>541</v>
      </c>
      <c r="EB83" s="23" t="s">
        <v>541</v>
      </c>
      <c r="EC83" s="23" t="s">
        <v>541</v>
      </c>
      <c r="ED83" s="23" t="s">
        <v>541</v>
      </c>
      <c r="EE83" s="23" t="s">
        <v>541</v>
      </c>
      <c r="EF83" s="23" t="s">
        <v>541</v>
      </c>
      <c r="EG83" s="23" t="s">
        <v>541</v>
      </c>
      <c r="EH83" s="23" t="s">
        <v>541</v>
      </c>
      <c r="EI83" s="23" t="s">
        <v>541</v>
      </c>
      <c r="EJ83" s="23" t="s">
        <v>541</v>
      </c>
      <c r="EK83" s="23" t="s">
        <v>541</v>
      </c>
      <c r="EL83" s="23" t="s">
        <v>541</v>
      </c>
      <c r="EM83" s="23" t="s">
        <v>541</v>
      </c>
      <c r="EN83" s="23" t="s">
        <v>541</v>
      </c>
      <c r="EO83" s="23" t="s">
        <v>541</v>
      </c>
      <c r="EP83" s="23" t="s">
        <v>541</v>
      </c>
      <c r="EQ83" s="23" t="s">
        <v>541</v>
      </c>
      <c r="ER83" s="23" t="s">
        <v>541</v>
      </c>
      <c r="ES83" s="23" t="s">
        <v>541</v>
      </c>
      <c r="ET83" s="23" t="s">
        <v>541</v>
      </c>
    </row>
    <row r="84" spans="7:150" x14ac:dyDescent="0.25">
      <c r="G84" s="36"/>
      <c r="H84" s="23">
        <v>98104</v>
      </c>
      <c r="I84" s="23">
        <v>1</v>
      </c>
      <c r="J84" s="23">
        <v>1</v>
      </c>
      <c r="K84" s="23">
        <v>1</v>
      </c>
      <c r="L84" s="23"/>
      <c r="M84" s="23"/>
      <c r="N84" s="23">
        <v>1</v>
      </c>
      <c r="O84" s="23">
        <v>2</v>
      </c>
      <c r="P84" s="23">
        <v>1</v>
      </c>
      <c r="Q84" s="23"/>
      <c r="R84" s="23"/>
      <c r="S84" s="23">
        <v>1</v>
      </c>
      <c r="T84" s="23">
        <v>1</v>
      </c>
      <c r="U84" s="36"/>
      <c r="V84" s="23">
        <v>98104</v>
      </c>
      <c r="W84" s="80">
        <v>5.9916117435590175E-4</v>
      </c>
      <c r="X84" s="80">
        <v>2.2133687472332891E-4</v>
      </c>
      <c r="Y84" s="80">
        <v>2.1240441801189465E-4</v>
      </c>
      <c r="Z84" s="80">
        <v>0</v>
      </c>
      <c r="AA84" s="80">
        <v>0</v>
      </c>
      <c r="AB84" s="80">
        <v>1.7259233690024162E-4</v>
      </c>
      <c r="AC84" s="80">
        <v>4.6882325363338024E-4</v>
      </c>
      <c r="AD84" s="80">
        <v>2.0504408447816281E-4</v>
      </c>
      <c r="AE84" s="80">
        <v>0</v>
      </c>
      <c r="AF84" s="80">
        <v>0</v>
      </c>
      <c r="AG84" s="80">
        <v>2.5588536335721597E-4</v>
      </c>
      <c r="AH84" s="80">
        <v>2.5813113061435211E-4</v>
      </c>
      <c r="AI84" s="36"/>
      <c r="AJ84" s="23">
        <v>98277</v>
      </c>
      <c r="AK84" s="23"/>
      <c r="AL84" s="23"/>
      <c r="AM84" s="23"/>
      <c r="AN84" s="23"/>
      <c r="AO84" s="23"/>
      <c r="AP84" s="23">
        <v>1</v>
      </c>
      <c r="AQ84" s="23">
        <v>4</v>
      </c>
      <c r="AR84" s="23">
        <v>4</v>
      </c>
      <c r="AS84" s="36"/>
      <c r="AT84" s="23">
        <v>98277</v>
      </c>
      <c r="AU84" s="80">
        <v>0</v>
      </c>
      <c r="AV84" s="80">
        <v>0</v>
      </c>
      <c r="AW84" s="80">
        <v>0</v>
      </c>
      <c r="AX84" s="80">
        <v>0</v>
      </c>
      <c r="AY84" s="80">
        <v>0</v>
      </c>
      <c r="AZ84" s="80">
        <v>3.8910505836575876E-3</v>
      </c>
      <c r="BA84" s="80">
        <v>1.8604651162790697E-2</v>
      </c>
      <c r="BB84" s="80">
        <v>2.0202020202020204E-2</v>
      </c>
      <c r="BC84" s="36"/>
      <c r="BD84" s="23">
        <v>98310</v>
      </c>
      <c r="BE84" s="23">
        <v>2</v>
      </c>
      <c r="BF84" s="23">
        <v>3</v>
      </c>
      <c r="BG84" s="23"/>
      <c r="BH84" s="23">
        <v>7</v>
      </c>
      <c r="BI84" s="23">
        <v>3</v>
      </c>
      <c r="BJ84" s="23">
        <v>5</v>
      </c>
      <c r="BK84" s="23">
        <v>5</v>
      </c>
      <c r="BL84" s="23"/>
      <c r="BM84" s="36"/>
      <c r="BN84" s="23">
        <v>98310</v>
      </c>
      <c r="BO84" s="80">
        <v>0.2857142857142857</v>
      </c>
      <c r="BP84" s="80">
        <v>0.11538461538461539</v>
      </c>
      <c r="BQ84" s="80">
        <v>0</v>
      </c>
      <c r="BR84" s="80">
        <v>3.825136612021858E-2</v>
      </c>
      <c r="BS84" s="80">
        <v>1.1152416356877323E-2</v>
      </c>
      <c r="BT84" s="80">
        <v>2.0576131687242798E-2</v>
      </c>
      <c r="BU84" s="80">
        <v>2.5125628140703519E-2</v>
      </c>
      <c r="BV84" s="80">
        <v>0</v>
      </c>
      <c r="BW84" s="36"/>
      <c r="BX84" s="23">
        <v>98103</v>
      </c>
      <c r="BY84" s="77"/>
      <c r="BZ84" s="77"/>
      <c r="CA84" s="77"/>
      <c r="CB84" s="77"/>
      <c r="CC84" s="77"/>
      <c r="CD84" s="77"/>
      <c r="CE84" s="77"/>
      <c r="CF84" s="77"/>
      <c r="CG84" s="77"/>
      <c r="CH84" s="77"/>
      <c r="CI84" s="77"/>
      <c r="CJ84" s="77"/>
      <c r="CK84" s="75">
        <v>193868.00999999899</v>
      </c>
      <c r="CL84" s="75">
        <v>242751.1</v>
      </c>
      <c r="CM84" s="75">
        <v>256166.36</v>
      </c>
      <c r="CN84" s="75">
        <v>282568.32999999903</v>
      </c>
      <c r="CO84" s="75">
        <v>276323.50999999902</v>
      </c>
      <c r="CP84" s="75">
        <v>267315.21999999997</v>
      </c>
      <c r="CQ84" s="75">
        <v>252824.83</v>
      </c>
      <c r="CR84" s="75">
        <v>236948.16999999899</v>
      </c>
      <c r="CS84" s="75">
        <v>224579.96</v>
      </c>
      <c r="CT84" s="75">
        <v>210396.58</v>
      </c>
      <c r="CU84" s="75">
        <v>205725.389999999</v>
      </c>
      <c r="CV84" s="75">
        <v>255379.86</v>
      </c>
      <c r="CW84" s="77"/>
      <c r="CX84" s="77"/>
      <c r="CY84" s="77"/>
      <c r="CZ84" s="77"/>
      <c r="DA84" s="77"/>
      <c r="DB84" s="77"/>
      <c r="DC84" s="77"/>
      <c r="DD84" s="77"/>
      <c r="DE84" s="77"/>
      <c r="DF84" s="77"/>
      <c r="DG84" s="77"/>
      <c r="DH84" s="77"/>
      <c r="DI84" s="36"/>
      <c r="DJ84" s="23">
        <v>98103</v>
      </c>
      <c r="DK84" s="23" t="s">
        <v>541</v>
      </c>
      <c r="DL84" s="23" t="s">
        <v>541</v>
      </c>
      <c r="DM84" s="23" t="s">
        <v>541</v>
      </c>
      <c r="DN84" s="23" t="s">
        <v>541</v>
      </c>
      <c r="DO84" s="23" t="s">
        <v>541</v>
      </c>
      <c r="DP84" s="23" t="s">
        <v>541</v>
      </c>
      <c r="DQ84" s="23" t="s">
        <v>541</v>
      </c>
      <c r="DR84" s="23" t="s">
        <v>541</v>
      </c>
      <c r="DS84" s="23" t="s">
        <v>541</v>
      </c>
      <c r="DT84" s="23" t="s">
        <v>541</v>
      </c>
      <c r="DU84" s="23" t="s">
        <v>541</v>
      </c>
      <c r="DV84" s="23" t="s">
        <v>541</v>
      </c>
      <c r="DW84" s="23" t="s">
        <v>541</v>
      </c>
      <c r="DX84" s="23" t="s">
        <v>541</v>
      </c>
      <c r="DY84" s="23" t="s">
        <v>541</v>
      </c>
      <c r="DZ84" s="23" t="s">
        <v>541</v>
      </c>
      <c r="EA84" s="23" t="s">
        <v>541</v>
      </c>
      <c r="EB84" s="23" t="s">
        <v>541</v>
      </c>
      <c r="EC84" s="23" t="s">
        <v>541</v>
      </c>
      <c r="ED84" s="23" t="s">
        <v>541</v>
      </c>
      <c r="EE84" s="23" t="s">
        <v>541</v>
      </c>
      <c r="EF84" s="23" t="s">
        <v>541</v>
      </c>
      <c r="EG84" s="23" t="s">
        <v>541</v>
      </c>
      <c r="EH84" s="23" t="s">
        <v>541</v>
      </c>
      <c r="EI84" s="23" t="s">
        <v>541</v>
      </c>
      <c r="EJ84" s="23" t="s">
        <v>541</v>
      </c>
      <c r="EK84" s="23" t="s">
        <v>541</v>
      </c>
      <c r="EL84" s="23" t="s">
        <v>541</v>
      </c>
      <c r="EM84" s="23" t="s">
        <v>541</v>
      </c>
      <c r="EN84" s="23" t="s">
        <v>541</v>
      </c>
      <c r="EO84" s="23" t="s">
        <v>541</v>
      </c>
      <c r="EP84" s="23" t="s">
        <v>541</v>
      </c>
      <c r="EQ84" s="23" t="s">
        <v>541</v>
      </c>
      <c r="ER84" s="23" t="s">
        <v>541</v>
      </c>
      <c r="ES84" s="23" t="s">
        <v>541</v>
      </c>
      <c r="ET84" s="23" t="s">
        <v>541</v>
      </c>
    </row>
    <row r="85" spans="7:150" x14ac:dyDescent="0.25">
      <c r="G85" s="36"/>
      <c r="H85" s="23">
        <v>98105</v>
      </c>
      <c r="I85" s="23">
        <v>4</v>
      </c>
      <c r="J85" s="23">
        <v>9</v>
      </c>
      <c r="K85" s="23">
        <v>4</v>
      </c>
      <c r="L85" s="23"/>
      <c r="M85" s="23">
        <v>1</v>
      </c>
      <c r="N85" s="23">
        <v>12</v>
      </c>
      <c r="O85" s="23">
        <v>6</v>
      </c>
      <c r="P85" s="23">
        <v>13</v>
      </c>
      <c r="Q85" s="23">
        <v>9</v>
      </c>
      <c r="R85" s="23">
        <v>7</v>
      </c>
      <c r="S85" s="23">
        <v>9</v>
      </c>
      <c r="T85" s="23">
        <v>13</v>
      </c>
      <c r="U85" s="36"/>
      <c r="V85" s="23">
        <v>98105</v>
      </c>
      <c r="W85" s="80">
        <v>2.396644697423607E-3</v>
      </c>
      <c r="X85" s="80">
        <v>1.9920318725099601E-3</v>
      </c>
      <c r="Y85" s="80">
        <v>8.4961767204757861E-4</v>
      </c>
      <c r="Z85" s="80">
        <v>0</v>
      </c>
      <c r="AA85" s="80">
        <v>2.232142857142857E-3</v>
      </c>
      <c r="AB85" s="80">
        <v>2.0711080428028996E-3</v>
      </c>
      <c r="AC85" s="80">
        <v>1.4064697609001407E-3</v>
      </c>
      <c r="AD85" s="80">
        <v>2.6655730982161163E-3</v>
      </c>
      <c r="AE85" s="80">
        <v>2.2354694485842027E-3</v>
      </c>
      <c r="AF85" s="80">
        <v>1.6077170418006431E-3</v>
      </c>
      <c r="AG85" s="80">
        <v>2.3029682702149436E-3</v>
      </c>
      <c r="AH85" s="80">
        <v>3.3557046979865771E-3</v>
      </c>
      <c r="AI85" s="36"/>
      <c r="AJ85" s="23">
        <v>98284</v>
      </c>
      <c r="AK85" s="23"/>
      <c r="AL85" s="23"/>
      <c r="AM85" s="23"/>
      <c r="AN85" s="23"/>
      <c r="AO85" s="23"/>
      <c r="AP85" s="23">
        <v>3</v>
      </c>
      <c r="AQ85" s="23">
        <v>4</v>
      </c>
      <c r="AR85" s="23">
        <v>5</v>
      </c>
      <c r="AS85" s="36"/>
      <c r="AT85" s="23">
        <v>98284</v>
      </c>
      <c r="AU85" s="80">
        <v>0</v>
      </c>
      <c r="AV85" s="80">
        <v>0</v>
      </c>
      <c r="AW85" s="80">
        <v>0</v>
      </c>
      <c r="AX85" s="80">
        <v>0</v>
      </c>
      <c r="AY85" s="80">
        <v>0</v>
      </c>
      <c r="AZ85" s="80">
        <v>1.1673151750972763E-2</v>
      </c>
      <c r="BA85" s="80">
        <v>1.8604651162790697E-2</v>
      </c>
      <c r="BB85" s="80">
        <v>2.5252525252525252E-2</v>
      </c>
      <c r="BC85" s="36"/>
      <c r="BD85" s="23">
        <v>98311</v>
      </c>
      <c r="BE85" s="23">
        <v>1</v>
      </c>
      <c r="BF85" s="23">
        <v>4</v>
      </c>
      <c r="BG85" s="23"/>
      <c r="BH85" s="23">
        <v>7</v>
      </c>
      <c r="BI85" s="23">
        <v>2</v>
      </c>
      <c r="BJ85" s="23">
        <v>2</v>
      </c>
      <c r="BK85" s="23">
        <v>4</v>
      </c>
      <c r="BL85" s="23"/>
      <c r="BM85" s="36"/>
      <c r="BN85" s="23">
        <v>98311</v>
      </c>
      <c r="BO85" s="80">
        <v>0.14285714285714285</v>
      </c>
      <c r="BP85" s="80">
        <v>0.15384615384615385</v>
      </c>
      <c r="BQ85" s="80">
        <v>0</v>
      </c>
      <c r="BR85" s="80">
        <v>3.825136612021858E-2</v>
      </c>
      <c r="BS85" s="80">
        <v>7.4349442379182153E-3</v>
      </c>
      <c r="BT85" s="80">
        <v>8.23045267489712E-3</v>
      </c>
      <c r="BU85" s="80">
        <v>2.0100502512562814E-2</v>
      </c>
      <c r="BV85" s="80">
        <v>0</v>
      </c>
      <c r="BW85" s="36"/>
      <c r="BX85" s="23">
        <v>98104</v>
      </c>
      <c r="BY85" s="77"/>
      <c r="BZ85" s="77"/>
      <c r="CA85" s="77"/>
      <c r="CB85" s="77"/>
      <c r="CC85" s="77"/>
      <c r="CD85" s="77"/>
      <c r="CE85" s="77"/>
      <c r="CF85" s="77"/>
      <c r="CG85" s="77"/>
      <c r="CH85" s="77"/>
      <c r="CI85" s="77"/>
      <c r="CJ85" s="77"/>
      <c r="CK85" s="75">
        <v>15082.95</v>
      </c>
      <c r="CL85" s="75">
        <v>19278.25</v>
      </c>
      <c r="CM85" s="75">
        <v>54277.03</v>
      </c>
      <c r="CN85" s="75">
        <v>58107.7</v>
      </c>
      <c r="CO85" s="75">
        <v>70552.31</v>
      </c>
      <c r="CP85" s="75">
        <v>86586.01</v>
      </c>
      <c r="CQ85" s="75">
        <v>89639.18</v>
      </c>
      <c r="CR85" s="75">
        <v>20276</v>
      </c>
      <c r="CS85" s="75">
        <v>14657.71</v>
      </c>
      <c r="CT85" s="75">
        <v>13324.8</v>
      </c>
      <c r="CU85" s="75">
        <v>14740.5099999999</v>
      </c>
      <c r="CV85" s="75">
        <v>14937.4999999999</v>
      </c>
      <c r="CW85" s="77"/>
      <c r="CX85" s="77"/>
      <c r="CY85" s="77"/>
      <c r="CZ85" s="77"/>
      <c r="DA85" s="77"/>
      <c r="DB85" s="77"/>
      <c r="DC85" s="77"/>
      <c r="DD85" s="77"/>
      <c r="DE85" s="77"/>
      <c r="DF85" s="77"/>
      <c r="DG85" s="77"/>
      <c r="DH85" s="77"/>
      <c r="DI85" s="36"/>
      <c r="DJ85" s="23">
        <v>98104</v>
      </c>
      <c r="DK85" s="23" t="s">
        <v>541</v>
      </c>
      <c r="DL85" s="23" t="s">
        <v>541</v>
      </c>
      <c r="DM85" s="23" t="s">
        <v>541</v>
      </c>
      <c r="DN85" s="23" t="s">
        <v>541</v>
      </c>
      <c r="DO85" s="23" t="s">
        <v>541</v>
      </c>
      <c r="DP85" s="23" t="s">
        <v>541</v>
      </c>
      <c r="DQ85" s="23" t="s">
        <v>541</v>
      </c>
      <c r="DR85" s="23" t="s">
        <v>541</v>
      </c>
      <c r="DS85" s="23" t="s">
        <v>541</v>
      </c>
      <c r="DT85" s="23" t="s">
        <v>541</v>
      </c>
      <c r="DU85" s="23" t="s">
        <v>541</v>
      </c>
      <c r="DV85" s="23" t="s">
        <v>541</v>
      </c>
      <c r="DW85" s="23" t="s">
        <v>541</v>
      </c>
      <c r="DX85" s="23" t="s">
        <v>541</v>
      </c>
      <c r="DY85" s="23" t="s">
        <v>541</v>
      </c>
      <c r="DZ85" s="23" t="s">
        <v>541</v>
      </c>
      <c r="EA85" s="23" t="s">
        <v>541</v>
      </c>
      <c r="EB85" s="23" t="s">
        <v>541</v>
      </c>
      <c r="EC85" s="23" t="s">
        <v>541</v>
      </c>
      <c r="ED85" s="23" t="s">
        <v>541</v>
      </c>
      <c r="EE85" s="23" t="s">
        <v>541</v>
      </c>
      <c r="EF85" s="23" t="s">
        <v>541</v>
      </c>
      <c r="EG85" s="23" t="s">
        <v>541</v>
      </c>
      <c r="EH85" s="23" t="s">
        <v>541</v>
      </c>
      <c r="EI85" s="23" t="s">
        <v>541</v>
      </c>
      <c r="EJ85" s="23" t="s">
        <v>541</v>
      </c>
      <c r="EK85" s="23" t="s">
        <v>541</v>
      </c>
      <c r="EL85" s="23" t="s">
        <v>541</v>
      </c>
      <c r="EM85" s="23" t="s">
        <v>541</v>
      </c>
      <c r="EN85" s="23" t="s">
        <v>541</v>
      </c>
      <c r="EO85" s="23" t="s">
        <v>541</v>
      </c>
      <c r="EP85" s="23" t="s">
        <v>541</v>
      </c>
      <c r="EQ85" s="23" t="s">
        <v>541</v>
      </c>
      <c r="ER85" s="23" t="s">
        <v>541</v>
      </c>
      <c r="ES85" s="23" t="s">
        <v>541</v>
      </c>
      <c r="ET85" s="23" t="s">
        <v>541</v>
      </c>
    </row>
    <row r="86" spans="7:150" x14ac:dyDescent="0.25">
      <c r="G86" s="36"/>
      <c r="H86" s="23">
        <v>98106</v>
      </c>
      <c r="I86" s="23">
        <v>3</v>
      </c>
      <c r="J86" s="23">
        <v>5</v>
      </c>
      <c r="K86" s="23">
        <v>10</v>
      </c>
      <c r="L86" s="23">
        <v>1</v>
      </c>
      <c r="M86" s="23"/>
      <c r="N86" s="23">
        <v>12</v>
      </c>
      <c r="O86" s="23">
        <v>9</v>
      </c>
      <c r="P86" s="23">
        <v>17</v>
      </c>
      <c r="Q86" s="23">
        <v>7</v>
      </c>
      <c r="R86" s="23">
        <v>9</v>
      </c>
      <c r="S86" s="23">
        <v>8</v>
      </c>
      <c r="T86" s="23">
        <v>10</v>
      </c>
      <c r="U86" s="36"/>
      <c r="V86" s="23">
        <v>98106</v>
      </c>
      <c r="W86" s="80">
        <v>1.7974835230677051E-3</v>
      </c>
      <c r="X86" s="80">
        <v>1.1066843736166445E-3</v>
      </c>
      <c r="Y86" s="80">
        <v>2.1240441801189465E-3</v>
      </c>
      <c r="Z86" s="80">
        <v>2.3752969121140144E-3</v>
      </c>
      <c r="AA86" s="80">
        <v>0</v>
      </c>
      <c r="AB86" s="80">
        <v>2.0711080428028996E-3</v>
      </c>
      <c r="AC86" s="80">
        <v>2.1097046413502108E-3</v>
      </c>
      <c r="AD86" s="80">
        <v>3.4857494361287679E-3</v>
      </c>
      <c r="AE86" s="80">
        <v>1.7386984600099354E-3</v>
      </c>
      <c r="AF86" s="80">
        <v>2.0670647680293983E-3</v>
      </c>
      <c r="AG86" s="80">
        <v>2.0470829068577278E-3</v>
      </c>
      <c r="AH86" s="80">
        <v>2.5813113061435209E-3</v>
      </c>
      <c r="AI86" s="36"/>
      <c r="AJ86" s="23">
        <v>98310</v>
      </c>
      <c r="AK86" s="23">
        <v>2</v>
      </c>
      <c r="AL86" s="23">
        <v>4</v>
      </c>
      <c r="AM86" s="23"/>
      <c r="AN86" s="23">
        <v>7</v>
      </c>
      <c r="AO86" s="23">
        <v>4</v>
      </c>
      <c r="AP86" s="23">
        <v>5</v>
      </c>
      <c r="AQ86" s="23">
        <v>5</v>
      </c>
      <c r="AR86" s="23"/>
      <c r="AS86" s="36"/>
      <c r="AT86" s="23">
        <v>98310</v>
      </c>
      <c r="AU86" s="80">
        <v>0.2857142857142857</v>
      </c>
      <c r="AV86" s="80">
        <v>0.14285714285714285</v>
      </c>
      <c r="AW86" s="80">
        <v>0</v>
      </c>
      <c r="AX86" s="80">
        <v>3.6649214659685861E-2</v>
      </c>
      <c r="AY86" s="80">
        <v>1.4184397163120567E-2</v>
      </c>
      <c r="AZ86" s="80">
        <v>1.9455252918287938E-2</v>
      </c>
      <c r="BA86" s="80">
        <v>2.3255813953488372E-2</v>
      </c>
      <c r="BB86" s="80">
        <v>0</v>
      </c>
      <c r="BC86" s="36"/>
      <c r="BD86" s="23">
        <v>98312</v>
      </c>
      <c r="BE86" s="23"/>
      <c r="BF86" s="23">
        <v>3</v>
      </c>
      <c r="BG86" s="23">
        <v>3</v>
      </c>
      <c r="BH86" s="23">
        <v>9</v>
      </c>
      <c r="BI86" s="23">
        <v>5</v>
      </c>
      <c r="BJ86" s="23">
        <v>1</v>
      </c>
      <c r="BK86" s="23">
        <v>8</v>
      </c>
      <c r="BL86" s="23">
        <v>1</v>
      </c>
      <c r="BM86" s="36"/>
      <c r="BN86" s="23">
        <v>98312</v>
      </c>
      <c r="BO86" s="80">
        <v>0</v>
      </c>
      <c r="BP86" s="80">
        <v>0.11538461538461539</v>
      </c>
      <c r="BQ86" s="80">
        <v>4.5454545454545456E-2</v>
      </c>
      <c r="BR86" s="80">
        <v>4.9180327868852458E-2</v>
      </c>
      <c r="BS86" s="80">
        <v>1.858736059479554E-2</v>
      </c>
      <c r="BT86" s="80">
        <v>4.11522633744856E-3</v>
      </c>
      <c r="BU86" s="80">
        <v>4.0201005025125629E-2</v>
      </c>
      <c r="BV86" s="80">
        <v>5.5555555555555558E-3</v>
      </c>
      <c r="BW86" s="36"/>
      <c r="BX86" s="23">
        <v>98105</v>
      </c>
      <c r="BY86" s="77"/>
      <c r="BZ86" s="77"/>
      <c r="CA86" s="77"/>
      <c r="CB86" s="77"/>
      <c r="CC86" s="77"/>
      <c r="CD86" s="77"/>
      <c r="CE86" s="77"/>
      <c r="CF86" s="77"/>
      <c r="CG86" s="77"/>
      <c r="CH86" s="77"/>
      <c r="CI86" s="77"/>
      <c r="CJ86" s="77"/>
      <c r="CK86" s="75">
        <v>156348.96999999901</v>
      </c>
      <c r="CL86" s="75">
        <v>143151.989999999</v>
      </c>
      <c r="CM86" s="75">
        <v>227558.93</v>
      </c>
      <c r="CN86" s="75">
        <v>226922.90999999901</v>
      </c>
      <c r="CO86" s="75">
        <v>196773.59</v>
      </c>
      <c r="CP86" s="75">
        <v>174271.99</v>
      </c>
      <c r="CQ86" s="75">
        <v>178078.53</v>
      </c>
      <c r="CR86" s="75">
        <v>154127.95000000001</v>
      </c>
      <c r="CS86" s="75">
        <v>148774.97</v>
      </c>
      <c r="CT86" s="75">
        <v>144752.47</v>
      </c>
      <c r="CU86" s="75">
        <v>127096.76</v>
      </c>
      <c r="CV86" s="75">
        <v>224491.49</v>
      </c>
      <c r="CW86" s="77"/>
      <c r="CX86" s="77"/>
      <c r="CY86" s="77"/>
      <c r="CZ86" s="77"/>
      <c r="DA86" s="77"/>
      <c r="DB86" s="77"/>
      <c r="DC86" s="77"/>
      <c r="DD86" s="77"/>
      <c r="DE86" s="77"/>
      <c r="DF86" s="77"/>
      <c r="DG86" s="77"/>
      <c r="DH86" s="77"/>
      <c r="DI86" s="36"/>
      <c r="DJ86" s="23">
        <v>98105</v>
      </c>
      <c r="DK86" s="23" t="s">
        <v>541</v>
      </c>
      <c r="DL86" s="23" t="s">
        <v>541</v>
      </c>
      <c r="DM86" s="23" t="s">
        <v>541</v>
      </c>
      <c r="DN86" s="23" t="s">
        <v>541</v>
      </c>
      <c r="DO86" s="23" t="s">
        <v>541</v>
      </c>
      <c r="DP86" s="23" t="s">
        <v>541</v>
      </c>
      <c r="DQ86" s="23" t="s">
        <v>541</v>
      </c>
      <c r="DR86" s="23" t="s">
        <v>541</v>
      </c>
      <c r="DS86" s="23" t="s">
        <v>541</v>
      </c>
      <c r="DT86" s="23" t="s">
        <v>541</v>
      </c>
      <c r="DU86" s="23" t="s">
        <v>541</v>
      </c>
      <c r="DV86" s="23" t="s">
        <v>541</v>
      </c>
      <c r="DW86" s="23" t="s">
        <v>541</v>
      </c>
      <c r="DX86" s="23" t="s">
        <v>541</v>
      </c>
      <c r="DY86" s="23" t="s">
        <v>541</v>
      </c>
      <c r="DZ86" s="23" t="s">
        <v>541</v>
      </c>
      <c r="EA86" s="23" t="s">
        <v>541</v>
      </c>
      <c r="EB86" s="23" t="s">
        <v>541</v>
      </c>
      <c r="EC86" s="23" t="s">
        <v>541</v>
      </c>
      <c r="ED86" s="23" t="s">
        <v>541</v>
      </c>
      <c r="EE86" s="23" t="s">
        <v>541</v>
      </c>
      <c r="EF86" s="23" t="s">
        <v>541</v>
      </c>
      <c r="EG86" s="23" t="s">
        <v>541</v>
      </c>
      <c r="EH86" s="23" t="s">
        <v>541</v>
      </c>
      <c r="EI86" s="23" t="s">
        <v>541</v>
      </c>
      <c r="EJ86" s="23" t="s">
        <v>541</v>
      </c>
      <c r="EK86" s="23" t="s">
        <v>541</v>
      </c>
      <c r="EL86" s="23" t="s">
        <v>541</v>
      </c>
      <c r="EM86" s="23" t="s">
        <v>541</v>
      </c>
      <c r="EN86" s="23" t="s">
        <v>541</v>
      </c>
      <c r="EO86" s="23" t="s">
        <v>541</v>
      </c>
      <c r="EP86" s="23" t="s">
        <v>541</v>
      </c>
      <c r="EQ86" s="23" t="s">
        <v>541</v>
      </c>
      <c r="ER86" s="23" t="s">
        <v>541</v>
      </c>
      <c r="ES86" s="23" t="s">
        <v>541</v>
      </c>
      <c r="ET86" s="23" t="s">
        <v>541</v>
      </c>
    </row>
    <row r="87" spans="7:150" x14ac:dyDescent="0.25">
      <c r="G87" s="36"/>
      <c r="H87" s="23">
        <v>98107</v>
      </c>
      <c r="I87" s="23"/>
      <c r="J87" s="23">
        <v>2</v>
      </c>
      <c r="K87" s="23">
        <v>3</v>
      </c>
      <c r="L87" s="23"/>
      <c r="M87" s="23"/>
      <c r="N87" s="23">
        <v>3</v>
      </c>
      <c r="O87" s="23">
        <v>1</v>
      </c>
      <c r="P87" s="23">
        <v>2</v>
      </c>
      <c r="Q87" s="23"/>
      <c r="R87" s="23">
        <v>2</v>
      </c>
      <c r="S87" s="23"/>
      <c r="T87" s="23">
        <v>4</v>
      </c>
      <c r="U87" s="36"/>
      <c r="V87" s="23">
        <v>98107</v>
      </c>
      <c r="W87" s="80">
        <v>0</v>
      </c>
      <c r="X87" s="80">
        <v>4.4267374944665782E-4</v>
      </c>
      <c r="Y87" s="80">
        <v>6.3721325403568395E-4</v>
      </c>
      <c r="Z87" s="80">
        <v>0</v>
      </c>
      <c r="AA87" s="80">
        <v>0</v>
      </c>
      <c r="AB87" s="80">
        <v>5.1777701070072489E-4</v>
      </c>
      <c r="AC87" s="80">
        <v>2.3441162681669012E-4</v>
      </c>
      <c r="AD87" s="80">
        <v>4.1008816895632562E-4</v>
      </c>
      <c r="AE87" s="80">
        <v>0</v>
      </c>
      <c r="AF87" s="80">
        <v>4.5934772622875517E-4</v>
      </c>
      <c r="AG87" s="80">
        <v>0</v>
      </c>
      <c r="AH87" s="80">
        <v>1.0325245224574084E-3</v>
      </c>
      <c r="AI87" s="36"/>
      <c r="AJ87" s="23">
        <v>98311</v>
      </c>
      <c r="AK87" s="23">
        <v>1</v>
      </c>
      <c r="AL87" s="23">
        <v>4</v>
      </c>
      <c r="AM87" s="23"/>
      <c r="AN87" s="23">
        <v>7</v>
      </c>
      <c r="AO87" s="23">
        <v>2</v>
      </c>
      <c r="AP87" s="23">
        <v>2</v>
      </c>
      <c r="AQ87" s="23">
        <v>4</v>
      </c>
      <c r="AR87" s="23"/>
      <c r="AS87" s="36"/>
      <c r="AT87" s="23">
        <v>98311</v>
      </c>
      <c r="AU87" s="80">
        <v>0.14285714285714285</v>
      </c>
      <c r="AV87" s="80">
        <v>0.14285714285714285</v>
      </c>
      <c r="AW87" s="80">
        <v>0</v>
      </c>
      <c r="AX87" s="80">
        <v>3.6649214659685861E-2</v>
      </c>
      <c r="AY87" s="80">
        <v>7.0921985815602835E-3</v>
      </c>
      <c r="AZ87" s="80">
        <v>7.7821011673151752E-3</v>
      </c>
      <c r="BA87" s="80">
        <v>1.8604651162790697E-2</v>
      </c>
      <c r="BB87" s="80">
        <v>0</v>
      </c>
      <c r="BC87" s="36"/>
      <c r="BD87" s="23">
        <v>98327</v>
      </c>
      <c r="BE87" s="23"/>
      <c r="BF87" s="23"/>
      <c r="BG87" s="23"/>
      <c r="BH87" s="23"/>
      <c r="BI87" s="23"/>
      <c r="BJ87" s="23">
        <v>1</v>
      </c>
      <c r="BK87" s="23">
        <v>2</v>
      </c>
      <c r="BL87" s="23"/>
      <c r="BM87" s="36"/>
      <c r="BN87" s="23">
        <v>98327</v>
      </c>
      <c r="BO87" s="80">
        <v>0</v>
      </c>
      <c r="BP87" s="80">
        <v>0</v>
      </c>
      <c r="BQ87" s="80">
        <v>0</v>
      </c>
      <c r="BR87" s="80">
        <v>0</v>
      </c>
      <c r="BS87" s="80">
        <v>0</v>
      </c>
      <c r="BT87" s="80">
        <v>4.11522633744856E-3</v>
      </c>
      <c r="BU87" s="80">
        <v>1.0050251256281407E-2</v>
      </c>
      <c r="BV87" s="80">
        <v>0</v>
      </c>
      <c r="BW87" s="36"/>
      <c r="BX87" s="23">
        <v>98106</v>
      </c>
      <c r="BY87" s="77"/>
      <c r="BZ87" s="77"/>
      <c r="CA87" s="77"/>
      <c r="CB87" s="77"/>
      <c r="CC87" s="77"/>
      <c r="CD87" s="77"/>
      <c r="CE87" s="77"/>
      <c r="CF87" s="77"/>
      <c r="CG87" s="77"/>
      <c r="CH87" s="77"/>
      <c r="CI87" s="77"/>
      <c r="CJ87" s="77"/>
      <c r="CK87" s="75">
        <v>115157.98</v>
      </c>
      <c r="CL87" s="75">
        <v>146688.35</v>
      </c>
      <c r="CM87" s="75">
        <v>156887.01</v>
      </c>
      <c r="CN87" s="75">
        <v>164345.92000000001</v>
      </c>
      <c r="CO87" s="75">
        <v>166540</v>
      </c>
      <c r="CP87" s="75">
        <v>176253.25999999899</v>
      </c>
      <c r="CQ87" s="75">
        <v>176747</v>
      </c>
      <c r="CR87" s="75">
        <v>165291.47</v>
      </c>
      <c r="CS87" s="75">
        <v>159317.639999999</v>
      </c>
      <c r="CT87" s="75">
        <v>157864.75</v>
      </c>
      <c r="CU87" s="75">
        <v>153259.54999999999</v>
      </c>
      <c r="CV87" s="75">
        <v>151406.63</v>
      </c>
      <c r="CW87" s="77"/>
      <c r="CX87" s="77"/>
      <c r="CY87" s="77"/>
      <c r="CZ87" s="77"/>
      <c r="DA87" s="77"/>
      <c r="DB87" s="77"/>
      <c r="DC87" s="77"/>
      <c r="DD87" s="77"/>
      <c r="DE87" s="77"/>
      <c r="DF87" s="77"/>
      <c r="DG87" s="77"/>
      <c r="DH87" s="77"/>
      <c r="DI87" s="36"/>
      <c r="DJ87" s="23">
        <v>98106</v>
      </c>
      <c r="DK87" s="23" t="s">
        <v>541</v>
      </c>
      <c r="DL87" s="23" t="s">
        <v>541</v>
      </c>
      <c r="DM87" s="23" t="s">
        <v>541</v>
      </c>
      <c r="DN87" s="23" t="s">
        <v>541</v>
      </c>
      <c r="DO87" s="23" t="s">
        <v>541</v>
      </c>
      <c r="DP87" s="23" t="s">
        <v>541</v>
      </c>
      <c r="DQ87" s="23" t="s">
        <v>541</v>
      </c>
      <c r="DR87" s="23" t="s">
        <v>541</v>
      </c>
      <c r="DS87" s="23" t="s">
        <v>541</v>
      </c>
      <c r="DT87" s="23" t="s">
        <v>541</v>
      </c>
      <c r="DU87" s="23" t="s">
        <v>541</v>
      </c>
      <c r="DV87" s="23" t="s">
        <v>541</v>
      </c>
      <c r="DW87" s="23" t="s">
        <v>541</v>
      </c>
      <c r="DX87" s="23" t="s">
        <v>541</v>
      </c>
      <c r="DY87" s="23" t="s">
        <v>541</v>
      </c>
      <c r="DZ87" s="23" t="s">
        <v>541</v>
      </c>
      <c r="EA87" s="23" t="s">
        <v>541</v>
      </c>
      <c r="EB87" s="23" t="s">
        <v>541</v>
      </c>
      <c r="EC87" s="23" t="s">
        <v>541</v>
      </c>
      <c r="ED87" s="23" t="s">
        <v>541</v>
      </c>
      <c r="EE87" s="23" t="s">
        <v>541</v>
      </c>
      <c r="EF87" s="23" t="s">
        <v>541</v>
      </c>
      <c r="EG87" s="23" t="s">
        <v>541</v>
      </c>
      <c r="EH87" s="23" t="s">
        <v>541</v>
      </c>
      <c r="EI87" s="23" t="s">
        <v>541</v>
      </c>
      <c r="EJ87" s="23" t="s">
        <v>541</v>
      </c>
      <c r="EK87" s="23" t="s">
        <v>541</v>
      </c>
      <c r="EL87" s="23" t="s">
        <v>541</v>
      </c>
      <c r="EM87" s="23" t="s">
        <v>541</v>
      </c>
      <c r="EN87" s="23" t="s">
        <v>541</v>
      </c>
      <c r="EO87" s="23" t="s">
        <v>541</v>
      </c>
      <c r="EP87" s="23" t="s">
        <v>541</v>
      </c>
      <c r="EQ87" s="23" t="s">
        <v>541</v>
      </c>
      <c r="ER87" s="23" t="s">
        <v>541</v>
      </c>
      <c r="ES87" s="23" t="s">
        <v>541</v>
      </c>
      <c r="ET87" s="23" t="s">
        <v>541</v>
      </c>
    </row>
    <row r="88" spans="7:150" x14ac:dyDescent="0.25">
      <c r="G88" s="36"/>
      <c r="H88" s="23">
        <v>98108</v>
      </c>
      <c r="I88" s="23">
        <v>3</v>
      </c>
      <c r="J88" s="23">
        <v>6</v>
      </c>
      <c r="K88" s="23">
        <v>7</v>
      </c>
      <c r="L88" s="23"/>
      <c r="M88" s="23">
        <v>2</v>
      </c>
      <c r="N88" s="23">
        <v>10</v>
      </c>
      <c r="O88" s="23">
        <v>6</v>
      </c>
      <c r="P88" s="23">
        <v>6</v>
      </c>
      <c r="Q88" s="23">
        <v>6</v>
      </c>
      <c r="R88" s="23">
        <v>12</v>
      </c>
      <c r="S88" s="23">
        <v>12</v>
      </c>
      <c r="T88" s="23">
        <v>12</v>
      </c>
      <c r="U88" s="36"/>
      <c r="V88" s="23">
        <v>98108</v>
      </c>
      <c r="W88" s="80">
        <v>1.7974835230677051E-3</v>
      </c>
      <c r="X88" s="80">
        <v>1.3280212483399733E-3</v>
      </c>
      <c r="Y88" s="80">
        <v>1.4868309260832626E-3</v>
      </c>
      <c r="Z88" s="80">
        <v>0</v>
      </c>
      <c r="AA88" s="80">
        <v>4.464285714285714E-3</v>
      </c>
      <c r="AB88" s="80">
        <v>1.7259233690024164E-3</v>
      </c>
      <c r="AC88" s="80">
        <v>1.4064697609001407E-3</v>
      </c>
      <c r="AD88" s="80">
        <v>1.2302645068689769E-3</v>
      </c>
      <c r="AE88" s="80">
        <v>1.4903129657228018E-3</v>
      </c>
      <c r="AF88" s="80">
        <v>2.7560863573725309E-3</v>
      </c>
      <c r="AG88" s="80">
        <v>3.0706243602865915E-3</v>
      </c>
      <c r="AH88" s="80">
        <v>3.0975735673722249E-3</v>
      </c>
      <c r="AI88" s="36"/>
      <c r="AJ88" s="23">
        <v>98312</v>
      </c>
      <c r="AK88" s="23"/>
      <c r="AL88" s="23">
        <v>3</v>
      </c>
      <c r="AM88" s="23">
        <v>4</v>
      </c>
      <c r="AN88" s="23">
        <v>11</v>
      </c>
      <c r="AO88" s="23">
        <v>5</v>
      </c>
      <c r="AP88" s="23">
        <v>1</v>
      </c>
      <c r="AQ88" s="23">
        <v>8</v>
      </c>
      <c r="AR88" s="23">
        <v>1</v>
      </c>
      <c r="AS88" s="36"/>
      <c r="AT88" s="23">
        <v>98312</v>
      </c>
      <c r="AU88" s="80">
        <v>0</v>
      </c>
      <c r="AV88" s="80">
        <v>0.10714285714285714</v>
      </c>
      <c r="AW88" s="80">
        <v>5.4054054054054057E-2</v>
      </c>
      <c r="AX88" s="80">
        <v>5.7591623036649213E-2</v>
      </c>
      <c r="AY88" s="80">
        <v>1.7730496453900711E-2</v>
      </c>
      <c r="AZ88" s="80">
        <v>3.8910505836575876E-3</v>
      </c>
      <c r="BA88" s="80">
        <v>3.7209302325581395E-2</v>
      </c>
      <c r="BB88" s="80">
        <v>5.0505050505050509E-3</v>
      </c>
      <c r="BC88" s="36"/>
      <c r="BD88" s="23">
        <v>98337</v>
      </c>
      <c r="BE88" s="23"/>
      <c r="BF88" s="23">
        <v>1</v>
      </c>
      <c r="BG88" s="23">
        <v>1</v>
      </c>
      <c r="BH88" s="23"/>
      <c r="BI88" s="23">
        <v>3</v>
      </c>
      <c r="BJ88" s="23"/>
      <c r="BK88" s="23">
        <v>4</v>
      </c>
      <c r="BL88" s="23"/>
      <c r="BM88" s="36"/>
      <c r="BN88" s="23">
        <v>98337</v>
      </c>
      <c r="BO88" s="80">
        <v>0</v>
      </c>
      <c r="BP88" s="80">
        <v>3.8461538461538464E-2</v>
      </c>
      <c r="BQ88" s="80">
        <v>1.5151515151515152E-2</v>
      </c>
      <c r="BR88" s="80">
        <v>0</v>
      </c>
      <c r="BS88" s="80">
        <v>1.1152416356877323E-2</v>
      </c>
      <c r="BT88" s="80">
        <v>0</v>
      </c>
      <c r="BU88" s="80">
        <v>2.0100502512562814E-2</v>
      </c>
      <c r="BV88" s="80">
        <v>0</v>
      </c>
      <c r="BW88" s="36"/>
      <c r="BX88" s="23">
        <v>98107</v>
      </c>
      <c r="BY88" s="77"/>
      <c r="BZ88" s="77"/>
      <c r="CA88" s="77"/>
      <c r="CB88" s="77"/>
      <c r="CC88" s="77"/>
      <c r="CD88" s="77"/>
      <c r="CE88" s="77"/>
      <c r="CF88" s="77"/>
      <c r="CG88" s="77"/>
      <c r="CH88" s="77"/>
      <c r="CI88" s="77"/>
      <c r="CJ88" s="77"/>
      <c r="CK88" s="75">
        <v>104858.45</v>
      </c>
      <c r="CL88" s="75">
        <v>145797.26999999999</v>
      </c>
      <c r="CM88" s="75">
        <v>153598.09</v>
      </c>
      <c r="CN88" s="75">
        <v>162380.13</v>
      </c>
      <c r="CO88" s="75">
        <v>167511.81</v>
      </c>
      <c r="CP88" s="75">
        <v>172703.709999999</v>
      </c>
      <c r="CQ88" s="75">
        <v>162996.74</v>
      </c>
      <c r="CR88" s="75">
        <v>144172.46</v>
      </c>
      <c r="CS88" s="75">
        <v>122102.53</v>
      </c>
      <c r="CT88" s="75">
        <v>136855.97</v>
      </c>
      <c r="CU88" s="75">
        <v>142838.49</v>
      </c>
      <c r="CV88" s="75">
        <v>174136.389999999</v>
      </c>
      <c r="CW88" s="77"/>
      <c r="CX88" s="77"/>
      <c r="CY88" s="77"/>
      <c r="CZ88" s="77"/>
      <c r="DA88" s="77"/>
      <c r="DB88" s="77"/>
      <c r="DC88" s="77"/>
      <c r="DD88" s="77"/>
      <c r="DE88" s="77"/>
      <c r="DF88" s="77"/>
      <c r="DG88" s="77"/>
      <c r="DH88" s="77"/>
      <c r="DI88" s="36"/>
      <c r="DJ88" s="23">
        <v>98107</v>
      </c>
      <c r="DK88" s="23" t="s">
        <v>541</v>
      </c>
      <c r="DL88" s="23" t="s">
        <v>541</v>
      </c>
      <c r="DM88" s="23" t="s">
        <v>541</v>
      </c>
      <c r="DN88" s="23" t="s">
        <v>541</v>
      </c>
      <c r="DO88" s="23" t="s">
        <v>541</v>
      </c>
      <c r="DP88" s="23" t="s">
        <v>541</v>
      </c>
      <c r="DQ88" s="23" t="s">
        <v>541</v>
      </c>
      <c r="DR88" s="23" t="s">
        <v>541</v>
      </c>
      <c r="DS88" s="23" t="s">
        <v>541</v>
      </c>
      <c r="DT88" s="23" t="s">
        <v>541</v>
      </c>
      <c r="DU88" s="23" t="s">
        <v>541</v>
      </c>
      <c r="DV88" s="23" t="s">
        <v>541</v>
      </c>
      <c r="DW88" s="23" t="s">
        <v>541</v>
      </c>
      <c r="DX88" s="23" t="s">
        <v>541</v>
      </c>
      <c r="DY88" s="23" t="s">
        <v>541</v>
      </c>
      <c r="DZ88" s="23" t="s">
        <v>541</v>
      </c>
      <c r="EA88" s="23" t="s">
        <v>541</v>
      </c>
      <c r="EB88" s="23" t="s">
        <v>541</v>
      </c>
      <c r="EC88" s="23" t="s">
        <v>541</v>
      </c>
      <c r="ED88" s="23" t="s">
        <v>541</v>
      </c>
      <c r="EE88" s="23" t="s">
        <v>541</v>
      </c>
      <c r="EF88" s="23" t="s">
        <v>541</v>
      </c>
      <c r="EG88" s="23" t="s">
        <v>541</v>
      </c>
      <c r="EH88" s="23" t="s">
        <v>541</v>
      </c>
      <c r="EI88" s="23" t="s">
        <v>541</v>
      </c>
      <c r="EJ88" s="23" t="s">
        <v>541</v>
      </c>
      <c r="EK88" s="23" t="s">
        <v>541</v>
      </c>
      <c r="EL88" s="23" t="s">
        <v>541</v>
      </c>
      <c r="EM88" s="23" t="s">
        <v>541</v>
      </c>
      <c r="EN88" s="23" t="s">
        <v>541</v>
      </c>
      <c r="EO88" s="23" t="s">
        <v>541</v>
      </c>
      <c r="EP88" s="23" t="s">
        <v>541</v>
      </c>
      <c r="EQ88" s="23" t="s">
        <v>541</v>
      </c>
      <c r="ER88" s="23" t="s">
        <v>541</v>
      </c>
      <c r="ES88" s="23" t="s">
        <v>541</v>
      </c>
      <c r="ET88" s="23" t="s">
        <v>541</v>
      </c>
    </row>
    <row r="89" spans="7:150" x14ac:dyDescent="0.25">
      <c r="G89" s="36"/>
      <c r="H89" s="23">
        <v>98109</v>
      </c>
      <c r="I89" s="23"/>
      <c r="J89" s="23">
        <v>1</v>
      </c>
      <c r="K89" s="23">
        <v>3</v>
      </c>
      <c r="L89" s="23"/>
      <c r="M89" s="23"/>
      <c r="N89" s="23"/>
      <c r="O89" s="23">
        <v>1</v>
      </c>
      <c r="P89" s="23">
        <v>1</v>
      </c>
      <c r="Q89" s="23">
        <v>1</v>
      </c>
      <c r="R89" s="23">
        <v>2</v>
      </c>
      <c r="S89" s="23">
        <v>4</v>
      </c>
      <c r="T89" s="23">
        <v>5</v>
      </c>
      <c r="U89" s="36"/>
      <c r="V89" s="23">
        <v>98109</v>
      </c>
      <c r="W89" s="80">
        <v>0</v>
      </c>
      <c r="X89" s="80">
        <v>2.2133687472332891E-4</v>
      </c>
      <c r="Y89" s="80">
        <v>6.3721325403568395E-4</v>
      </c>
      <c r="Z89" s="80">
        <v>0</v>
      </c>
      <c r="AA89" s="80">
        <v>0</v>
      </c>
      <c r="AB89" s="80">
        <v>0</v>
      </c>
      <c r="AC89" s="80">
        <v>2.3441162681669012E-4</v>
      </c>
      <c r="AD89" s="80">
        <v>2.0504408447816281E-4</v>
      </c>
      <c r="AE89" s="80">
        <v>2.4838549428713363E-4</v>
      </c>
      <c r="AF89" s="80">
        <v>4.5934772622875517E-4</v>
      </c>
      <c r="AG89" s="80">
        <v>1.0235414534288639E-3</v>
      </c>
      <c r="AH89" s="80">
        <v>1.2906556530717604E-3</v>
      </c>
      <c r="AI89" s="36"/>
      <c r="AJ89" s="23">
        <v>98327</v>
      </c>
      <c r="AK89" s="23"/>
      <c r="AL89" s="23"/>
      <c r="AM89" s="23"/>
      <c r="AN89" s="23"/>
      <c r="AO89" s="23"/>
      <c r="AP89" s="23">
        <v>1</v>
      </c>
      <c r="AQ89" s="23">
        <v>2</v>
      </c>
      <c r="AR89" s="23"/>
      <c r="AS89" s="36"/>
      <c r="AT89" s="23">
        <v>98327</v>
      </c>
      <c r="AU89" s="80">
        <v>0</v>
      </c>
      <c r="AV89" s="80">
        <v>0</v>
      </c>
      <c r="AW89" s="80">
        <v>0</v>
      </c>
      <c r="AX89" s="80">
        <v>0</v>
      </c>
      <c r="AY89" s="80">
        <v>0</v>
      </c>
      <c r="AZ89" s="80">
        <v>3.8910505836575876E-3</v>
      </c>
      <c r="BA89" s="80">
        <v>9.3023255813953487E-3</v>
      </c>
      <c r="BB89" s="80">
        <v>0</v>
      </c>
      <c r="BC89" s="36"/>
      <c r="BD89" s="23">
        <v>98338</v>
      </c>
      <c r="BE89" s="23"/>
      <c r="BF89" s="23"/>
      <c r="BG89" s="23"/>
      <c r="BH89" s="23"/>
      <c r="BI89" s="23"/>
      <c r="BJ89" s="23"/>
      <c r="BK89" s="23">
        <v>2</v>
      </c>
      <c r="BL89" s="23"/>
      <c r="BM89" s="36"/>
      <c r="BN89" s="23">
        <v>98338</v>
      </c>
      <c r="BO89" s="80">
        <v>0</v>
      </c>
      <c r="BP89" s="80">
        <v>0</v>
      </c>
      <c r="BQ89" s="80">
        <v>0</v>
      </c>
      <c r="BR89" s="80">
        <v>0</v>
      </c>
      <c r="BS89" s="80">
        <v>0</v>
      </c>
      <c r="BT89" s="80">
        <v>0</v>
      </c>
      <c r="BU89" s="80">
        <v>1.0050251256281407E-2</v>
      </c>
      <c r="BV89" s="80">
        <v>0</v>
      </c>
      <c r="BW89" s="36"/>
      <c r="BX89" s="23">
        <v>98108</v>
      </c>
      <c r="BY89" s="77"/>
      <c r="BZ89" s="77"/>
      <c r="CA89" s="77"/>
      <c r="CB89" s="77"/>
      <c r="CC89" s="77"/>
      <c r="CD89" s="77"/>
      <c r="CE89" s="77"/>
      <c r="CF89" s="77"/>
      <c r="CG89" s="77"/>
      <c r="CH89" s="77"/>
      <c r="CI89" s="77"/>
      <c r="CJ89" s="77"/>
      <c r="CK89" s="75">
        <v>154057.71</v>
      </c>
      <c r="CL89" s="75">
        <v>195294.9</v>
      </c>
      <c r="CM89" s="75">
        <v>253385.519999999</v>
      </c>
      <c r="CN89" s="75">
        <v>272294.55</v>
      </c>
      <c r="CO89" s="75">
        <v>241483.49</v>
      </c>
      <c r="CP89" s="75">
        <v>233688.7</v>
      </c>
      <c r="CQ89" s="75">
        <v>240098.22</v>
      </c>
      <c r="CR89" s="75">
        <v>227527.55</v>
      </c>
      <c r="CS89" s="75">
        <v>228593.95</v>
      </c>
      <c r="CT89" s="75">
        <v>222506.05</v>
      </c>
      <c r="CU89" s="75">
        <v>216812.97</v>
      </c>
      <c r="CV89" s="75">
        <v>240451.53</v>
      </c>
      <c r="CW89" s="77"/>
      <c r="CX89" s="77"/>
      <c r="CY89" s="77"/>
      <c r="CZ89" s="77"/>
      <c r="DA89" s="77"/>
      <c r="DB89" s="77"/>
      <c r="DC89" s="77"/>
      <c r="DD89" s="77"/>
      <c r="DE89" s="77"/>
      <c r="DF89" s="77"/>
      <c r="DG89" s="77"/>
      <c r="DH89" s="77"/>
      <c r="DI89" s="36"/>
      <c r="DJ89" s="23">
        <v>98108</v>
      </c>
      <c r="DK89" s="23" t="s">
        <v>541</v>
      </c>
      <c r="DL89" s="23" t="s">
        <v>541</v>
      </c>
      <c r="DM89" s="23" t="s">
        <v>541</v>
      </c>
      <c r="DN89" s="23" t="s">
        <v>541</v>
      </c>
      <c r="DO89" s="23" t="s">
        <v>541</v>
      </c>
      <c r="DP89" s="23" t="s">
        <v>541</v>
      </c>
      <c r="DQ89" s="23" t="s">
        <v>541</v>
      </c>
      <c r="DR89" s="23" t="s">
        <v>541</v>
      </c>
      <c r="DS89" s="23" t="s">
        <v>541</v>
      </c>
      <c r="DT89" s="23" t="s">
        <v>541</v>
      </c>
      <c r="DU89" s="23" t="s">
        <v>541</v>
      </c>
      <c r="DV89" s="23" t="s">
        <v>541</v>
      </c>
      <c r="DW89" s="23" t="s">
        <v>541</v>
      </c>
      <c r="DX89" s="23" t="s">
        <v>541</v>
      </c>
      <c r="DY89" s="23" t="s">
        <v>541</v>
      </c>
      <c r="DZ89" s="23" t="s">
        <v>541</v>
      </c>
      <c r="EA89" s="23" t="s">
        <v>541</v>
      </c>
      <c r="EB89" s="23" t="s">
        <v>541</v>
      </c>
      <c r="EC89" s="23" t="s">
        <v>541</v>
      </c>
      <c r="ED89" s="23" t="s">
        <v>541</v>
      </c>
      <c r="EE89" s="23" t="s">
        <v>541</v>
      </c>
      <c r="EF89" s="23" t="s">
        <v>541</v>
      </c>
      <c r="EG89" s="23" t="s">
        <v>541</v>
      </c>
      <c r="EH89" s="23" t="s">
        <v>541</v>
      </c>
      <c r="EI89" s="23" t="s">
        <v>541</v>
      </c>
      <c r="EJ89" s="23" t="s">
        <v>541</v>
      </c>
      <c r="EK89" s="23" t="s">
        <v>541</v>
      </c>
      <c r="EL89" s="23" t="s">
        <v>541</v>
      </c>
      <c r="EM89" s="23" t="s">
        <v>541</v>
      </c>
      <c r="EN89" s="23" t="s">
        <v>541</v>
      </c>
      <c r="EO89" s="23" t="s">
        <v>541</v>
      </c>
      <c r="EP89" s="23" t="s">
        <v>541</v>
      </c>
      <c r="EQ89" s="23" t="s">
        <v>541</v>
      </c>
      <c r="ER89" s="23" t="s">
        <v>541</v>
      </c>
      <c r="ES89" s="23" t="s">
        <v>541</v>
      </c>
      <c r="ET89" s="23" t="s">
        <v>541</v>
      </c>
    </row>
    <row r="90" spans="7:150" x14ac:dyDescent="0.25">
      <c r="G90" s="36"/>
      <c r="H90" s="23">
        <v>98110</v>
      </c>
      <c r="I90" s="23">
        <v>3</v>
      </c>
      <c r="J90" s="23">
        <v>13</v>
      </c>
      <c r="K90" s="23">
        <v>8</v>
      </c>
      <c r="L90" s="23">
        <v>1</v>
      </c>
      <c r="M90" s="23">
        <v>2</v>
      </c>
      <c r="N90" s="23">
        <v>24</v>
      </c>
      <c r="O90" s="23">
        <v>19</v>
      </c>
      <c r="P90" s="23">
        <v>8</v>
      </c>
      <c r="Q90" s="23">
        <v>9</v>
      </c>
      <c r="R90" s="23">
        <v>5</v>
      </c>
      <c r="S90" s="23">
        <v>5</v>
      </c>
      <c r="T90" s="23">
        <v>7</v>
      </c>
      <c r="U90" s="36"/>
      <c r="V90" s="23">
        <v>98110</v>
      </c>
      <c r="W90" s="80">
        <v>1.7974835230677051E-3</v>
      </c>
      <c r="X90" s="80">
        <v>2.877379371403276E-3</v>
      </c>
      <c r="Y90" s="80">
        <v>1.6992353440951572E-3</v>
      </c>
      <c r="Z90" s="80">
        <v>2.3752969121140144E-3</v>
      </c>
      <c r="AA90" s="80">
        <v>4.464285714285714E-3</v>
      </c>
      <c r="AB90" s="80">
        <v>4.1422160856057991E-3</v>
      </c>
      <c r="AC90" s="80">
        <v>4.4538209095171116E-3</v>
      </c>
      <c r="AD90" s="80">
        <v>1.6403526758253025E-3</v>
      </c>
      <c r="AE90" s="80">
        <v>2.2354694485842027E-3</v>
      </c>
      <c r="AF90" s="80">
        <v>1.1483693155718878E-3</v>
      </c>
      <c r="AG90" s="80">
        <v>1.2794268167860799E-3</v>
      </c>
      <c r="AH90" s="80">
        <v>1.8069179143004647E-3</v>
      </c>
      <c r="AI90" s="36"/>
      <c r="AJ90" s="23">
        <v>98337</v>
      </c>
      <c r="AK90" s="23"/>
      <c r="AL90" s="23">
        <v>1</v>
      </c>
      <c r="AM90" s="23">
        <v>1</v>
      </c>
      <c r="AN90" s="23"/>
      <c r="AO90" s="23">
        <v>3</v>
      </c>
      <c r="AP90" s="23"/>
      <c r="AQ90" s="23">
        <v>4</v>
      </c>
      <c r="AR90" s="23"/>
      <c r="AS90" s="36"/>
      <c r="AT90" s="23">
        <v>98337</v>
      </c>
      <c r="AU90" s="80">
        <v>0</v>
      </c>
      <c r="AV90" s="80">
        <v>3.5714285714285712E-2</v>
      </c>
      <c r="AW90" s="80">
        <v>1.3513513513513514E-2</v>
      </c>
      <c r="AX90" s="80">
        <v>0</v>
      </c>
      <c r="AY90" s="80">
        <v>1.0638297872340425E-2</v>
      </c>
      <c r="AZ90" s="80">
        <v>0</v>
      </c>
      <c r="BA90" s="80">
        <v>1.8604651162790697E-2</v>
      </c>
      <c r="BB90" s="80">
        <v>0</v>
      </c>
      <c r="BC90" s="36"/>
      <c r="BD90" s="23">
        <v>98342</v>
      </c>
      <c r="BE90" s="23"/>
      <c r="BF90" s="23"/>
      <c r="BG90" s="23"/>
      <c r="BH90" s="23"/>
      <c r="BI90" s="23">
        <v>1</v>
      </c>
      <c r="BJ90" s="23"/>
      <c r="BK90" s="23"/>
      <c r="BL90" s="23"/>
      <c r="BM90" s="36"/>
      <c r="BN90" s="23">
        <v>98342</v>
      </c>
      <c r="BO90" s="80">
        <v>0</v>
      </c>
      <c r="BP90" s="80">
        <v>0</v>
      </c>
      <c r="BQ90" s="80">
        <v>0</v>
      </c>
      <c r="BR90" s="80">
        <v>0</v>
      </c>
      <c r="BS90" s="80">
        <v>3.7174721189591076E-3</v>
      </c>
      <c r="BT90" s="80">
        <v>0</v>
      </c>
      <c r="BU90" s="80">
        <v>0</v>
      </c>
      <c r="BV90" s="80">
        <v>0</v>
      </c>
      <c r="BW90" s="36"/>
      <c r="BX90" s="23">
        <v>98109</v>
      </c>
      <c r="BY90" s="77"/>
      <c r="BZ90" s="77"/>
      <c r="CA90" s="77"/>
      <c r="CB90" s="77"/>
      <c r="CC90" s="77"/>
      <c r="CD90" s="77"/>
      <c r="CE90" s="77"/>
      <c r="CF90" s="77"/>
      <c r="CG90" s="77"/>
      <c r="CH90" s="77"/>
      <c r="CI90" s="77"/>
      <c r="CJ90" s="77"/>
      <c r="CK90" s="75">
        <v>81405.149999999994</v>
      </c>
      <c r="CL90" s="75">
        <v>91745.7</v>
      </c>
      <c r="CM90" s="75">
        <v>91740.04</v>
      </c>
      <c r="CN90" s="75">
        <v>92525.509999999893</v>
      </c>
      <c r="CO90" s="75">
        <v>97043.069999999905</v>
      </c>
      <c r="CP90" s="75">
        <v>82377.11</v>
      </c>
      <c r="CQ90" s="75">
        <v>80810.429999999993</v>
      </c>
      <c r="CR90" s="75">
        <v>73910.47</v>
      </c>
      <c r="CS90" s="75">
        <v>78010.25</v>
      </c>
      <c r="CT90" s="75">
        <v>78786.899999999994</v>
      </c>
      <c r="CU90" s="75">
        <v>76868.769999999902</v>
      </c>
      <c r="CV90" s="75">
        <v>97358.269999999902</v>
      </c>
      <c r="CW90" s="77"/>
      <c r="CX90" s="77"/>
      <c r="CY90" s="77"/>
      <c r="CZ90" s="77"/>
      <c r="DA90" s="77"/>
      <c r="DB90" s="77"/>
      <c r="DC90" s="77"/>
      <c r="DD90" s="77"/>
      <c r="DE90" s="77"/>
      <c r="DF90" s="77"/>
      <c r="DG90" s="77"/>
      <c r="DH90" s="77"/>
      <c r="DI90" s="36"/>
      <c r="DJ90" s="23">
        <v>98109</v>
      </c>
      <c r="DK90" s="23" t="s">
        <v>541</v>
      </c>
      <c r="DL90" s="23" t="s">
        <v>541</v>
      </c>
      <c r="DM90" s="23" t="s">
        <v>541</v>
      </c>
      <c r="DN90" s="23" t="s">
        <v>541</v>
      </c>
      <c r="DO90" s="23" t="s">
        <v>541</v>
      </c>
      <c r="DP90" s="23" t="s">
        <v>541</v>
      </c>
      <c r="DQ90" s="23" t="s">
        <v>541</v>
      </c>
      <c r="DR90" s="23" t="s">
        <v>541</v>
      </c>
      <c r="DS90" s="23" t="s">
        <v>541</v>
      </c>
      <c r="DT90" s="23" t="s">
        <v>541</v>
      </c>
      <c r="DU90" s="23" t="s">
        <v>541</v>
      </c>
      <c r="DV90" s="23" t="s">
        <v>541</v>
      </c>
      <c r="DW90" s="23" t="s">
        <v>541</v>
      </c>
      <c r="DX90" s="23" t="s">
        <v>541</v>
      </c>
      <c r="DY90" s="23" t="s">
        <v>541</v>
      </c>
      <c r="DZ90" s="23" t="s">
        <v>541</v>
      </c>
      <c r="EA90" s="23" t="s">
        <v>541</v>
      </c>
      <c r="EB90" s="23" t="s">
        <v>541</v>
      </c>
      <c r="EC90" s="23" t="s">
        <v>541</v>
      </c>
      <c r="ED90" s="23" t="s">
        <v>541</v>
      </c>
      <c r="EE90" s="23" t="s">
        <v>541</v>
      </c>
      <c r="EF90" s="23" t="s">
        <v>541</v>
      </c>
      <c r="EG90" s="23" t="s">
        <v>541</v>
      </c>
      <c r="EH90" s="23" t="s">
        <v>541</v>
      </c>
      <c r="EI90" s="23" t="s">
        <v>541</v>
      </c>
      <c r="EJ90" s="23" t="s">
        <v>541</v>
      </c>
      <c r="EK90" s="23" t="s">
        <v>541</v>
      </c>
      <c r="EL90" s="23" t="s">
        <v>541</v>
      </c>
      <c r="EM90" s="23" t="s">
        <v>541</v>
      </c>
      <c r="EN90" s="23" t="s">
        <v>541</v>
      </c>
      <c r="EO90" s="23" t="s">
        <v>541</v>
      </c>
      <c r="EP90" s="23" t="s">
        <v>541</v>
      </c>
      <c r="EQ90" s="23" t="s">
        <v>541</v>
      </c>
      <c r="ER90" s="23" t="s">
        <v>541</v>
      </c>
      <c r="ES90" s="23" t="s">
        <v>541</v>
      </c>
      <c r="ET90" s="23" t="s">
        <v>541</v>
      </c>
    </row>
    <row r="91" spans="7:150" x14ac:dyDescent="0.25">
      <c r="G91" s="36"/>
      <c r="H91" s="23">
        <v>98112</v>
      </c>
      <c r="I91" s="23">
        <v>3</v>
      </c>
      <c r="J91" s="23">
        <v>10</v>
      </c>
      <c r="K91" s="23">
        <v>4</v>
      </c>
      <c r="L91" s="23">
        <v>1</v>
      </c>
      <c r="M91" s="23">
        <v>1</v>
      </c>
      <c r="N91" s="23">
        <v>8</v>
      </c>
      <c r="O91" s="23">
        <v>9</v>
      </c>
      <c r="P91" s="23">
        <v>4</v>
      </c>
      <c r="Q91" s="23">
        <v>2</v>
      </c>
      <c r="R91" s="23">
        <v>3</v>
      </c>
      <c r="S91" s="23">
        <v>3</v>
      </c>
      <c r="T91" s="23">
        <v>4</v>
      </c>
      <c r="U91" s="36"/>
      <c r="V91" s="23">
        <v>98112</v>
      </c>
      <c r="W91" s="80">
        <v>1.7974835230677051E-3</v>
      </c>
      <c r="X91" s="80">
        <v>2.213368747233289E-3</v>
      </c>
      <c r="Y91" s="80">
        <v>8.4961767204757861E-4</v>
      </c>
      <c r="Z91" s="80">
        <v>2.3752969121140144E-3</v>
      </c>
      <c r="AA91" s="80">
        <v>2.232142857142857E-3</v>
      </c>
      <c r="AB91" s="80">
        <v>1.380738695201933E-3</v>
      </c>
      <c r="AC91" s="80">
        <v>2.1097046413502108E-3</v>
      </c>
      <c r="AD91" s="80">
        <v>8.2017633791265125E-4</v>
      </c>
      <c r="AE91" s="80">
        <v>4.9677098857426726E-4</v>
      </c>
      <c r="AF91" s="80">
        <v>6.8902158934313273E-4</v>
      </c>
      <c r="AG91" s="80">
        <v>7.6765609007164786E-4</v>
      </c>
      <c r="AH91" s="80">
        <v>1.0325245224574084E-3</v>
      </c>
      <c r="AI91" s="36"/>
      <c r="AJ91" s="23">
        <v>98338</v>
      </c>
      <c r="AK91" s="23"/>
      <c r="AL91" s="23"/>
      <c r="AM91" s="23"/>
      <c r="AN91" s="23"/>
      <c r="AO91" s="23"/>
      <c r="AP91" s="23"/>
      <c r="AQ91" s="23">
        <v>3</v>
      </c>
      <c r="AR91" s="23"/>
      <c r="AS91" s="36"/>
      <c r="AT91" s="23">
        <v>98338</v>
      </c>
      <c r="AU91" s="80">
        <v>0</v>
      </c>
      <c r="AV91" s="80">
        <v>0</v>
      </c>
      <c r="AW91" s="80">
        <v>0</v>
      </c>
      <c r="AX91" s="80">
        <v>0</v>
      </c>
      <c r="AY91" s="80">
        <v>0</v>
      </c>
      <c r="AZ91" s="80">
        <v>0</v>
      </c>
      <c r="BA91" s="80">
        <v>1.3953488372093023E-2</v>
      </c>
      <c r="BB91" s="80">
        <v>0</v>
      </c>
      <c r="BC91" s="36"/>
      <c r="BD91" s="23">
        <v>98346</v>
      </c>
      <c r="BE91" s="23"/>
      <c r="BF91" s="23"/>
      <c r="BG91" s="23"/>
      <c r="BH91" s="23">
        <v>2</v>
      </c>
      <c r="BI91" s="23">
        <v>1</v>
      </c>
      <c r="BJ91" s="23"/>
      <c r="BK91" s="23"/>
      <c r="BL91" s="23">
        <v>1</v>
      </c>
      <c r="BM91" s="36"/>
      <c r="BN91" s="23">
        <v>98346</v>
      </c>
      <c r="BO91" s="80">
        <v>0</v>
      </c>
      <c r="BP91" s="80">
        <v>0</v>
      </c>
      <c r="BQ91" s="80">
        <v>0</v>
      </c>
      <c r="BR91" s="80">
        <v>1.092896174863388E-2</v>
      </c>
      <c r="BS91" s="80">
        <v>3.7174721189591076E-3</v>
      </c>
      <c r="BT91" s="80">
        <v>0</v>
      </c>
      <c r="BU91" s="80">
        <v>0</v>
      </c>
      <c r="BV91" s="80">
        <v>5.5555555555555558E-3</v>
      </c>
      <c r="BW91" s="36"/>
      <c r="BX91" s="23">
        <v>98110</v>
      </c>
      <c r="BY91" s="77">
        <v>378423.86999999901</v>
      </c>
      <c r="BZ91" s="77">
        <v>244996.62</v>
      </c>
      <c r="CA91" s="77">
        <v>555818.17000000004</v>
      </c>
      <c r="CB91" s="77">
        <v>550740.02</v>
      </c>
      <c r="CC91" s="77">
        <v>399747.38</v>
      </c>
      <c r="CD91" s="77">
        <v>364358.53</v>
      </c>
      <c r="CE91" s="77">
        <v>399270.95</v>
      </c>
      <c r="CF91" s="77">
        <v>365917.89999999898</v>
      </c>
      <c r="CG91" s="77">
        <v>372814.67</v>
      </c>
      <c r="CH91" s="77">
        <v>318855.05</v>
      </c>
      <c r="CI91" s="77">
        <v>209657.58</v>
      </c>
      <c r="CJ91" s="77">
        <v>513306.4</v>
      </c>
      <c r="CK91" s="75"/>
      <c r="CL91" s="75"/>
      <c r="CM91" s="75"/>
      <c r="CN91" s="75"/>
      <c r="CO91" s="75"/>
      <c r="CP91" s="75"/>
      <c r="CQ91" s="75"/>
      <c r="CR91" s="75"/>
      <c r="CS91" s="75"/>
      <c r="CT91" s="75"/>
      <c r="CU91" s="75"/>
      <c r="CV91" s="75"/>
      <c r="CW91" s="77"/>
      <c r="CX91" s="77"/>
      <c r="CY91" s="77"/>
      <c r="CZ91" s="77"/>
      <c r="DA91" s="77"/>
      <c r="DB91" s="77"/>
      <c r="DC91" s="77"/>
      <c r="DD91" s="77"/>
      <c r="DE91" s="77"/>
      <c r="DF91" s="77"/>
      <c r="DG91" s="77"/>
      <c r="DH91" s="77"/>
      <c r="DI91" s="36"/>
      <c r="DJ91" s="23">
        <v>98110</v>
      </c>
      <c r="DK91" s="23" t="s">
        <v>541</v>
      </c>
      <c r="DL91" s="23" t="s">
        <v>541</v>
      </c>
      <c r="DM91" s="23" t="s">
        <v>541</v>
      </c>
      <c r="DN91" s="23" t="s">
        <v>541</v>
      </c>
      <c r="DO91" s="23" t="s">
        <v>541</v>
      </c>
      <c r="DP91" s="23" t="s">
        <v>541</v>
      </c>
      <c r="DQ91" s="23" t="s">
        <v>541</v>
      </c>
      <c r="DR91" s="23" t="s">
        <v>541</v>
      </c>
      <c r="DS91" s="23" t="s">
        <v>541</v>
      </c>
      <c r="DT91" s="23" t="s">
        <v>541</v>
      </c>
      <c r="DU91" s="23" t="s">
        <v>541</v>
      </c>
      <c r="DV91" s="23" t="s">
        <v>541</v>
      </c>
      <c r="DW91" s="23" t="s">
        <v>541</v>
      </c>
      <c r="DX91" s="23" t="s">
        <v>541</v>
      </c>
      <c r="DY91" s="23" t="s">
        <v>541</v>
      </c>
      <c r="DZ91" s="23" t="s">
        <v>541</v>
      </c>
      <c r="EA91" s="23" t="s">
        <v>541</v>
      </c>
      <c r="EB91" s="23" t="s">
        <v>541</v>
      </c>
      <c r="EC91" s="23" t="s">
        <v>541</v>
      </c>
      <c r="ED91" s="23" t="s">
        <v>541</v>
      </c>
      <c r="EE91" s="23" t="s">
        <v>541</v>
      </c>
      <c r="EF91" s="23" t="s">
        <v>541</v>
      </c>
      <c r="EG91" s="23" t="s">
        <v>541</v>
      </c>
      <c r="EH91" s="23" t="s">
        <v>541</v>
      </c>
      <c r="EI91" s="23" t="s">
        <v>541</v>
      </c>
      <c r="EJ91" s="23" t="s">
        <v>541</v>
      </c>
      <c r="EK91" s="23" t="s">
        <v>541</v>
      </c>
      <c r="EL91" s="23" t="s">
        <v>541</v>
      </c>
      <c r="EM91" s="23" t="s">
        <v>541</v>
      </c>
      <c r="EN91" s="23" t="s">
        <v>541</v>
      </c>
      <c r="EO91" s="23" t="s">
        <v>541</v>
      </c>
      <c r="EP91" s="23" t="s">
        <v>541</v>
      </c>
      <c r="EQ91" s="23" t="s">
        <v>541</v>
      </c>
      <c r="ER91" s="23" t="s">
        <v>541</v>
      </c>
      <c r="ES91" s="23" t="s">
        <v>541</v>
      </c>
      <c r="ET91" s="23" t="s">
        <v>541</v>
      </c>
    </row>
    <row r="92" spans="7:150" x14ac:dyDescent="0.25">
      <c r="G92" s="36"/>
      <c r="H92" s="23">
        <v>98115</v>
      </c>
      <c r="I92" s="23">
        <v>4</v>
      </c>
      <c r="J92" s="23">
        <v>7</v>
      </c>
      <c r="K92" s="23">
        <v>14</v>
      </c>
      <c r="L92" s="23">
        <v>1</v>
      </c>
      <c r="M92" s="23"/>
      <c r="N92" s="23">
        <v>14</v>
      </c>
      <c r="O92" s="23">
        <v>13</v>
      </c>
      <c r="P92" s="23">
        <v>15</v>
      </c>
      <c r="Q92" s="23">
        <v>12</v>
      </c>
      <c r="R92" s="23">
        <v>18</v>
      </c>
      <c r="S92" s="23">
        <v>17</v>
      </c>
      <c r="T92" s="23">
        <v>10</v>
      </c>
      <c r="U92" s="36"/>
      <c r="V92" s="23">
        <v>98115</v>
      </c>
      <c r="W92" s="80">
        <v>2.396644697423607E-3</v>
      </c>
      <c r="X92" s="80">
        <v>1.5493581230633024E-3</v>
      </c>
      <c r="Y92" s="80">
        <v>2.9736618521665251E-3</v>
      </c>
      <c r="Z92" s="80">
        <v>2.3752969121140144E-3</v>
      </c>
      <c r="AA92" s="80">
        <v>0</v>
      </c>
      <c r="AB92" s="80">
        <v>2.416292716603383E-3</v>
      </c>
      <c r="AC92" s="80">
        <v>3.0473511486169714E-3</v>
      </c>
      <c r="AD92" s="80">
        <v>3.0756612671724421E-3</v>
      </c>
      <c r="AE92" s="80">
        <v>2.9806259314456036E-3</v>
      </c>
      <c r="AF92" s="80">
        <v>4.1341295360587966E-3</v>
      </c>
      <c r="AG92" s="80">
        <v>4.3500511770726714E-3</v>
      </c>
      <c r="AH92" s="80">
        <v>2.5813113061435209E-3</v>
      </c>
      <c r="AI92" s="36"/>
      <c r="AJ92" s="23">
        <v>98342</v>
      </c>
      <c r="AK92" s="23"/>
      <c r="AL92" s="23"/>
      <c r="AM92" s="23"/>
      <c r="AN92" s="23"/>
      <c r="AO92" s="23">
        <v>1</v>
      </c>
      <c r="AP92" s="23"/>
      <c r="AQ92" s="23"/>
      <c r="AR92" s="23"/>
      <c r="AS92" s="36"/>
      <c r="AT92" s="23">
        <v>98342</v>
      </c>
      <c r="AU92" s="80">
        <v>0</v>
      </c>
      <c r="AV92" s="80">
        <v>0</v>
      </c>
      <c r="AW92" s="80">
        <v>0</v>
      </c>
      <c r="AX92" s="80">
        <v>0</v>
      </c>
      <c r="AY92" s="80">
        <v>3.5460992907801418E-3</v>
      </c>
      <c r="AZ92" s="80">
        <v>0</v>
      </c>
      <c r="BA92" s="80">
        <v>0</v>
      </c>
      <c r="BB92" s="80">
        <v>0</v>
      </c>
      <c r="BC92" s="36"/>
      <c r="BD92" s="23">
        <v>98359</v>
      </c>
      <c r="BE92" s="23"/>
      <c r="BF92" s="23"/>
      <c r="BG92" s="23">
        <v>1</v>
      </c>
      <c r="BH92" s="23"/>
      <c r="BI92" s="23">
        <v>1</v>
      </c>
      <c r="BJ92" s="23"/>
      <c r="BK92" s="23"/>
      <c r="BL92" s="23"/>
      <c r="BM92" s="36"/>
      <c r="BN92" s="23">
        <v>98359</v>
      </c>
      <c r="BO92" s="80">
        <v>0</v>
      </c>
      <c r="BP92" s="80">
        <v>0</v>
      </c>
      <c r="BQ92" s="80">
        <v>1.5151515151515152E-2</v>
      </c>
      <c r="BR92" s="80">
        <v>0</v>
      </c>
      <c r="BS92" s="80">
        <v>3.7174721189591076E-3</v>
      </c>
      <c r="BT92" s="80">
        <v>0</v>
      </c>
      <c r="BU92" s="80">
        <v>0</v>
      </c>
      <c r="BV92" s="80">
        <v>0</v>
      </c>
      <c r="BW92" s="36"/>
      <c r="BX92" s="23">
        <v>98112</v>
      </c>
      <c r="BY92" s="77"/>
      <c r="BZ92" s="77"/>
      <c r="CA92" s="77"/>
      <c r="CB92" s="77"/>
      <c r="CC92" s="77"/>
      <c r="CD92" s="77"/>
      <c r="CE92" s="77"/>
      <c r="CF92" s="77"/>
      <c r="CG92" s="77"/>
      <c r="CH92" s="77"/>
      <c r="CI92" s="77"/>
      <c r="CJ92" s="77"/>
      <c r="CK92" s="75">
        <v>206612.09</v>
      </c>
      <c r="CL92" s="75">
        <v>217907.31</v>
      </c>
      <c r="CM92" s="75">
        <v>280572.56</v>
      </c>
      <c r="CN92" s="75">
        <v>239826.57</v>
      </c>
      <c r="CO92" s="75">
        <v>199731.56</v>
      </c>
      <c r="CP92" s="75">
        <v>165452.68</v>
      </c>
      <c r="CQ92" s="75">
        <v>148973.20000000001</v>
      </c>
      <c r="CR92" s="75">
        <v>128957.019999999</v>
      </c>
      <c r="CS92" s="75">
        <v>121131.1</v>
      </c>
      <c r="CT92" s="75">
        <v>119105.73</v>
      </c>
      <c r="CU92" s="75">
        <v>136117.43</v>
      </c>
      <c r="CV92" s="75">
        <v>197348.91999999899</v>
      </c>
      <c r="CW92" s="77"/>
      <c r="CX92" s="77"/>
      <c r="CY92" s="77"/>
      <c r="CZ92" s="77"/>
      <c r="DA92" s="77"/>
      <c r="DB92" s="77"/>
      <c r="DC92" s="77"/>
      <c r="DD92" s="77"/>
      <c r="DE92" s="77"/>
      <c r="DF92" s="77"/>
      <c r="DG92" s="77"/>
      <c r="DH92" s="77"/>
      <c r="DI92" s="36"/>
      <c r="DJ92" s="23">
        <v>98112</v>
      </c>
      <c r="DK92" s="23" t="s">
        <v>541</v>
      </c>
      <c r="DL92" s="23" t="s">
        <v>541</v>
      </c>
      <c r="DM92" s="23" t="s">
        <v>541</v>
      </c>
      <c r="DN92" s="23" t="s">
        <v>541</v>
      </c>
      <c r="DO92" s="23" t="s">
        <v>541</v>
      </c>
      <c r="DP92" s="23" t="s">
        <v>541</v>
      </c>
      <c r="DQ92" s="23" t="s">
        <v>541</v>
      </c>
      <c r="DR92" s="23" t="s">
        <v>541</v>
      </c>
      <c r="DS92" s="23" t="s">
        <v>541</v>
      </c>
      <c r="DT92" s="23" t="s">
        <v>541</v>
      </c>
      <c r="DU92" s="23" t="s">
        <v>541</v>
      </c>
      <c r="DV92" s="23" t="s">
        <v>541</v>
      </c>
      <c r="DW92" s="23" t="s">
        <v>541</v>
      </c>
      <c r="DX92" s="23" t="s">
        <v>541</v>
      </c>
      <c r="DY92" s="23" t="s">
        <v>541</v>
      </c>
      <c r="DZ92" s="23" t="s">
        <v>541</v>
      </c>
      <c r="EA92" s="23" t="s">
        <v>541</v>
      </c>
      <c r="EB92" s="23" t="s">
        <v>541</v>
      </c>
      <c r="EC92" s="23" t="s">
        <v>541</v>
      </c>
      <c r="ED92" s="23" t="s">
        <v>541</v>
      </c>
      <c r="EE92" s="23" t="s">
        <v>541</v>
      </c>
      <c r="EF92" s="23" t="s">
        <v>541</v>
      </c>
      <c r="EG92" s="23" t="s">
        <v>541</v>
      </c>
      <c r="EH92" s="23" t="s">
        <v>541</v>
      </c>
      <c r="EI92" s="23" t="s">
        <v>541</v>
      </c>
      <c r="EJ92" s="23" t="s">
        <v>541</v>
      </c>
      <c r="EK92" s="23" t="s">
        <v>541</v>
      </c>
      <c r="EL92" s="23" t="s">
        <v>541</v>
      </c>
      <c r="EM92" s="23" t="s">
        <v>541</v>
      </c>
      <c r="EN92" s="23" t="s">
        <v>541</v>
      </c>
      <c r="EO92" s="23" t="s">
        <v>541</v>
      </c>
      <c r="EP92" s="23" t="s">
        <v>541</v>
      </c>
      <c r="EQ92" s="23" t="s">
        <v>541</v>
      </c>
      <c r="ER92" s="23" t="s">
        <v>541</v>
      </c>
      <c r="ES92" s="23" t="s">
        <v>541</v>
      </c>
      <c r="ET92" s="23" t="s">
        <v>541</v>
      </c>
    </row>
    <row r="93" spans="7:150" x14ac:dyDescent="0.25">
      <c r="G93" s="36"/>
      <c r="H93" s="23">
        <v>98116</v>
      </c>
      <c r="I93" s="23">
        <v>2</v>
      </c>
      <c r="J93" s="23">
        <v>3</v>
      </c>
      <c r="K93" s="23">
        <v>4</v>
      </c>
      <c r="L93" s="23">
        <v>2</v>
      </c>
      <c r="M93" s="23">
        <v>1</v>
      </c>
      <c r="N93" s="23">
        <v>8</v>
      </c>
      <c r="O93" s="23">
        <v>5</v>
      </c>
      <c r="P93" s="23">
        <v>6</v>
      </c>
      <c r="Q93" s="23">
        <v>3</v>
      </c>
      <c r="R93" s="23">
        <v>6</v>
      </c>
      <c r="S93" s="23">
        <v>5</v>
      </c>
      <c r="T93" s="23">
        <v>5</v>
      </c>
      <c r="U93" s="36"/>
      <c r="V93" s="23">
        <v>98116</v>
      </c>
      <c r="W93" s="80">
        <v>1.1983223487118035E-3</v>
      </c>
      <c r="X93" s="80">
        <v>6.6401062416998667E-4</v>
      </c>
      <c r="Y93" s="80">
        <v>8.4961767204757861E-4</v>
      </c>
      <c r="Z93" s="80">
        <v>4.7505938242280287E-3</v>
      </c>
      <c r="AA93" s="80">
        <v>2.232142857142857E-3</v>
      </c>
      <c r="AB93" s="80">
        <v>1.380738695201933E-3</v>
      </c>
      <c r="AC93" s="80">
        <v>1.1720581340834506E-3</v>
      </c>
      <c r="AD93" s="80">
        <v>1.2302645068689769E-3</v>
      </c>
      <c r="AE93" s="80">
        <v>7.4515648286140089E-4</v>
      </c>
      <c r="AF93" s="80">
        <v>1.3780431786862655E-3</v>
      </c>
      <c r="AG93" s="80">
        <v>1.2794268167860799E-3</v>
      </c>
      <c r="AH93" s="80">
        <v>1.2906556530717604E-3</v>
      </c>
      <c r="AI93" s="36"/>
      <c r="AJ93" s="23">
        <v>98346</v>
      </c>
      <c r="AK93" s="23"/>
      <c r="AL93" s="23"/>
      <c r="AM93" s="23"/>
      <c r="AN93" s="23">
        <v>2</v>
      </c>
      <c r="AO93" s="23">
        <v>2</v>
      </c>
      <c r="AP93" s="23"/>
      <c r="AQ93" s="23"/>
      <c r="AR93" s="23">
        <v>1</v>
      </c>
      <c r="AS93" s="36"/>
      <c r="AT93" s="23">
        <v>98346</v>
      </c>
      <c r="AU93" s="80">
        <v>0</v>
      </c>
      <c r="AV93" s="80">
        <v>0</v>
      </c>
      <c r="AW93" s="80">
        <v>0</v>
      </c>
      <c r="AX93" s="80">
        <v>1.0471204188481676E-2</v>
      </c>
      <c r="AY93" s="80">
        <v>7.0921985815602835E-3</v>
      </c>
      <c r="AZ93" s="80">
        <v>0</v>
      </c>
      <c r="BA93" s="80">
        <v>0</v>
      </c>
      <c r="BB93" s="80">
        <v>5.0505050505050509E-3</v>
      </c>
      <c r="BC93" s="36"/>
      <c r="BD93" s="23">
        <v>98360</v>
      </c>
      <c r="BE93" s="23"/>
      <c r="BF93" s="23"/>
      <c r="BG93" s="23"/>
      <c r="BH93" s="23"/>
      <c r="BI93" s="23"/>
      <c r="BJ93" s="23"/>
      <c r="BK93" s="23">
        <v>1</v>
      </c>
      <c r="BL93" s="23"/>
      <c r="BM93" s="36"/>
      <c r="BN93" s="23">
        <v>98360</v>
      </c>
      <c r="BO93" s="80">
        <v>0</v>
      </c>
      <c r="BP93" s="80">
        <v>0</v>
      </c>
      <c r="BQ93" s="80">
        <v>0</v>
      </c>
      <c r="BR93" s="80">
        <v>0</v>
      </c>
      <c r="BS93" s="80">
        <v>0</v>
      </c>
      <c r="BT93" s="80">
        <v>0</v>
      </c>
      <c r="BU93" s="80">
        <v>5.0251256281407036E-3</v>
      </c>
      <c r="BV93" s="80">
        <v>0</v>
      </c>
      <c r="BW93" s="36"/>
      <c r="BX93" s="23">
        <v>98115</v>
      </c>
      <c r="BY93" s="77"/>
      <c r="BZ93" s="77"/>
      <c r="CA93" s="77"/>
      <c r="CB93" s="77"/>
      <c r="CC93" s="77"/>
      <c r="CD93" s="77"/>
      <c r="CE93" s="77"/>
      <c r="CF93" s="77"/>
      <c r="CG93" s="77"/>
      <c r="CH93" s="77"/>
      <c r="CI93" s="77"/>
      <c r="CJ93" s="77"/>
      <c r="CK93" s="75">
        <v>174906.989999999</v>
      </c>
      <c r="CL93" s="75">
        <v>230552.22999999899</v>
      </c>
      <c r="CM93" s="75">
        <v>279260.18</v>
      </c>
      <c r="CN93" s="75">
        <v>295582.01</v>
      </c>
      <c r="CO93" s="75">
        <v>255546.71</v>
      </c>
      <c r="CP93" s="75">
        <v>249637.83</v>
      </c>
      <c r="CQ93" s="75">
        <v>249590</v>
      </c>
      <c r="CR93" s="75">
        <v>221942.28</v>
      </c>
      <c r="CS93" s="75">
        <v>216747.16</v>
      </c>
      <c r="CT93" s="75">
        <v>202038.97</v>
      </c>
      <c r="CU93" s="75">
        <v>188311.52</v>
      </c>
      <c r="CV93" s="75">
        <v>243150.37</v>
      </c>
      <c r="CW93" s="77"/>
      <c r="CX93" s="77"/>
      <c r="CY93" s="77"/>
      <c r="CZ93" s="77"/>
      <c r="DA93" s="77"/>
      <c r="DB93" s="77"/>
      <c r="DC93" s="77"/>
      <c r="DD93" s="77"/>
      <c r="DE93" s="77"/>
      <c r="DF93" s="77"/>
      <c r="DG93" s="77"/>
      <c r="DH93" s="77"/>
      <c r="DI93" s="36"/>
      <c r="DJ93" s="23">
        <v>98115</v>
      </c>
      <c r="DK93" s="23" t="s">
        <v>541</v>
      </c>
      <c r="DL93" s="23" t="s">
        <v>541</v>
      </c>
      <c r="DM93" s="23" t="s">
        <v>541</v>
      </c>
      <c r="DN93" s="23" t="s">
        <v>541</v>
      </c>
      <c r="DO93" s="23" t="s">
        <v>541</v>
      </c>
      <c r="DP93" s="23" t="s">
        <v>541</v>
      </c>
      <c r="DQ93" s="23" t="s">
        <v>541</v>
      </c>
      <c r="DR93" s="23" t="s">
        <v>541</v>
      </c>
      <c r="DS93" s="23" t="s">
        <v>541</v>
      </c>
      <c r="DT93" s="23" t="s">
        <v>541</v>
      </c>
      <c r="DU93" s="23" t="s">
        <v>541</v>
      </c>
      <c r="DV93" s="23" t="s">
        <v>541</v>
      </c>
      <c r="DW93" s="23" t="s">
        <v>541</v>
      </c>
      <c r="DX93" s="23" t="s">
        <v>541</v>
      </c>
      <c r="DY93" s="23" t="s">
        <v>541</v>
      </c>
      <c r="DZ93" s="23" t="s">
        <v>541</v>
      </c>
      <c r="EA93" s="23" t="s">
        <v>541</v>
      </c>
      <c r="EB93" s="23" t="s">
        <v>541</v>
      </c>
      <c r="EC93" s="23" t="s">
        <v>541</v>
      </c>
      <c r="ED93" s="23" t="s">
        <v>541</v>
      </c>
      <c r="EE93" s="23" t="s">
        <v>541</v>
      </c>
      <c r="EF93" s="23" t="s">
        <v>541</v>
      </c>
      <c r="EG93" s="23" t="s">
        <v>541</v>
      </c>
      <c r="EH93" s="23" t="s">
        <v>541</v>
      </c>
      <c r="EI93" s="23" t="s">
        <v>541</v>
      </c>
      <c r="EJ93" s="23" t="s">
        <v>541</v>
      </c>
      <c r="EK93" s="23" t="s">
        <v>541</v>
      </c>
      <c r="EL93" s="23" t="s">
        <v>541</v>
      </c>
      <c r="EM93" s="23" t="s">
        <v>541</v>
      </c>
      <c r="EN93" s="23" t="s">
        <v>541</v>
      </c>
      <c r="EO93" s="23" t="s">
        <v>541</v>
      </c>
      <c r="EP93" s="23" t="s">
        <v>541</v>
      </c>
      <c r="EQ93" s="23" t="s">
        <v>541</v>
      </c>
      <c r="ER93" s="23" t="s">
        <v>541</v>
      </c>
      <c r="ES93" s="23" t="s">
        <v>541</v>
      </c>
      <c r="ET93" s="23" t="s">
        <v>541</v>
      </c>
    </row>
    <row r="94" spans="7:150" x14ac:dyDescent="0.25">
      <c r="G94" s="36"/>
      <c r="H94" s="23">
        <v>98117</v>
      </c>
      <c r="I94" s="23">
        <v>3</v>
      </c>
      <c r="J94" s="23">
        <v>11</v>
      </c>
      <c r="K94" s="23">
        <v>11</v>
      </c>
      <c r="L94" s="23">
        <v>1</v>
      </c>
      <c r="M94" s="23">
        <v>1</v>
      </c>
      <c r="N94" s="23">
        <v>18</v>
      </c>
      <c r="O94" s="23">
        <v>10</v>
      </c>
      <c r="P94" s="23">
        <v>8</v>
      </c>
      <c r="Q94" s="23">
        <v>6</v>
      </c>
      <c r="R94" s="23">
        <v>7</v>
      </c>
      <c r="S94" s="23">
        <v>5</v>
      </c>
      <c r="T94" s="23">
        <v>12</v>
      </c>
      <c r="U94" s="36"/>
      <c r="V94" s="23">
        <v>98117</v>
      </c>
      <c r="W94" s="80">
        <v>1.7974835230677051E-3</v>
      </c>
      <c r="X94" s="80">
        <v>2.4347056219566178E-3</v>
      </c>
      <c r="Y94" s="80">
        <v>2.3364485981308409E-3</v>
      </c>
      <c r="Z94" s="80">
        <v>2.3752969121140144E-3</v>
      </c>
      <c r="AA94" s="80">
        <v>2.232142857142857E-3</v>
      </c>
      <c r="AB94" s="80">
        <v>3.1066620642043494E-3</v>
      </c>
      <c r="AC94" s="80">
        <v>2.3441162681669013E-3</v>
      </c>
      <c r="AD94" s="80">
        <v>1.6403526758253025E-3</v>
      </c>
      <c r="AE94" s="80">
        <v>1.4903129657228018E-3</v>
      </c>
      <c r="AF94" s="80">
        <v>1.6077170418006431E-3</v>
      </c>
      <c r="AG94" s="80">
        <v>1.2794268167860799E-3</v>
      </c>
      <c r="AH94" s="80">
        <v>3.0975735673722249E-3</v>
      </c>
      <c r="AI94" s="36"/>
      <c r="AJ94" s="23">
        <v>98359</v>
      </c>
      <c r="AK94" s="23"/>
      <c r="AL94" s="23"/>
      <c r="AM94" s="23">
        <v>2</v>
      </c>
      <c r="AN94" s="23"/>
      <c r="AO94" s="23">
        <v>1</v>
      </c>
      <c r="AP94" s="23"/>
      <c r="AQ94" s="23"/>
      <c r="AR94" s="23"/>
      <c r="AS94" s="36"/>
      <c r="AT94" s="23">
        <v>98359</v>
      </c>
      <c r="AU94" s="80">
        <v>0</v>
      </c>
      <c r="AV94" s="80">
        <v>0</v>
      </c>
      <c r="AW94" s="80">
        <v>2.7027027027027029E-2</v>
      </c>
      <c r="AX94" s="80">
        <v>0</v>
      </c>
      <c r="AY94" s="80">
        <v>3.5460992907801418E-3</v>
      </c>
      <c r="AZ94" s="80">
        <v>0</v>
      </c>
      <c r="BA94" s="80">
        <v>0</v>
      </c>
      <c r="BB94" s="80">
        <v>0</v>
      </c>
      <c r="BC94" s="36"/>
      <c r="BD94" s="23">
        <v>98366</v>
      </c>
      <c r="BE94" s="23">
        <v>2</v>
      </c>
      <c r="BF94" s="23">
        <v>1</v>
      </c>
      <c r="BG94" s="23">
        <v>4</v>
      </c>
      <c r="BH94" s="23">
        <v>16</v>
      </c>
      <c r="BI94" s="23">
        <v>3</v>
      </c>
      <c r="BJ94" s="23">
        <v>7</v>
      </c>
      <c r="BK94" s="23">
        <v>1</v>
      </c>
      <c r="BL94" s="23">
        <v>1</v>
      </c>
      <c r="BM94" s="36"/>
      <c r="BN94" s="23">
        <v>98366</v>
      </c>
      <c r="BO94" s="80">
        <v>0.2857142857142857</v>
      </c>
      <c r="BP94" s="80">
        <v>3.8461538461538464E-2</v>
      </c>
      <c r="BQ94" s="80">
        <v>6.0606060606060608E-2</v>
      </c>
      <c r="BR94" s="80">
        <v>8.7431693989071038E-2</v>
      </c>
      <c r="BS94" s="80">
        <v>1.1152416356877323E-2</v>
      </c>
      <c r="BT94" s="80">
        <v>2.8806584362139918E-2</v>
      </c>
      <c r="BU94" s="80">
        <v>5.0251256281407036E-3</v>
      </c>
      <c r="BV94" s="80">
        <v>5.5555555555555558E-3</v>
      </c>
      <c r="BW94" s="36"/>
      <c r="BX94" s="23">
        <v>98116</v>
      </c>
      <c r="BY94" s="77"/>
      <c r="BZ94" s="77"/>
      <c r="CA94" s="77"/>
      <c r="CB94" s="77"/>
      <c r="CC94" s="77"/>
      <c r="CD94" s="77"/>
      <c r="CE94" s="77"/>
      <c r="CF94" s="77"/>
      <c r="CG94" s="77"/>
      <c r="CH94" s="77"/>
      <c r="CI94" s="77"/>
      <c r="CJ94" s="77"/>
      <c r="CK94" s="75">
        <v>99191.519999999902</v>
      </c>
      <c r="CL94" s="75">
        <v>128203.19999999899</v>
      </c>
      <c r="CM94" s="75">
        <v>141325.40999999901</v>
      </c>
      <c r="CN94" s="75">
        <v>144944.06</v>
      </c>
      <c r="CO94" s="75">
        <v>147546.27999999901</v>
      </c>
      <c r="CP94" s="75">
        <v>140683.37</v>
      </c>
      <c r="CQ94" s="75">
        <v>129958.61</v>
      </c>
      <c r="CR94" s="75">
        <v>116347.51</v>
      </c>
      <c r="CS94" s="75">
        <v>110883.63</v>
      </c>
      <c r="CT94" s="75">
        <v>108047.17</v>
      </c>
      <c r="CU94" s="75">
        <v>103657.71</v>
      </c>
      <c r="CV94" s="75">
        <v>126717.39</v>
      </c>
      <c r="CW94" s="77"/>
      <c r="CX94" s="77"/>
      <c r="CY94" s="77"/>
      <c r="CZ94" s="77"/>
      <c r="DA94" s="77"/>
      <c r="DB94" s="77"/>
      <c r="DC94" s="77"/>
      <c r="DD94" s="77"/>
      <c r="DE94" s="77"/>
      <c r="DF94" s="77"/>
      <c r="DG94" s="77"/>
      <c r="DH94" s="77"/>
      <c r="DI94" s="36"/>
      <c r="DJ94" s="23">
        <v>98116</v>
      </c>
      <c r="DK94" s="23" t="s">
        <v>541</v>
      </c>
      <c r="DL94" s="23" t="s">
        <v>541</v>
      </c>
      <c r="DM94" s="23" t="s">
        <v>541</v>
      </c>
      <c r="DN94" s="23" t="s">
        <v>541</v>
      </c>
      <c r="DO94" s="23" t="s">
        <v>541</v>
      </c>
      <c r="DP94" s="23" t="s">
        <v>541</v>
      </c>
      <c r="DQ94" s="23" t="s">
        <v>541</v>
      </c>
      <c r="DR94" s="23" t="s">
        <v>541</v>
      </c>
      <c r="DS94" s="23" t="s">
        <v>541</v>
      </c>
      <c r="DT94" s="23" t="s">
        <v>541</v>
      </c>
      <c r="DU94" s="23" t="s">
        <v>541</v>
      </c>
      <c r="DV94" s="23" t="s">
        <v>541</v>
      </c>
      <c r="DW94" s="23" t="s">
        <v>541</v>
      </c>
      <c r="DX94" s="23" t="s">
        <v>541</v>
      </c>
      <c r="DY94" s="23" t="s">
        <v>541</v>
      </c>
      <c r="DZ94" s="23" t="s">
        <v>541</v>
      </c>
      <c r="EA94" s="23" t="s">
        <v>541</v>
      </c>
      <c r="EB94" s="23" t="s">
        <v>541</v>
      </c>
      <c r="EC94" s="23" t="s">
        <v>541</v>
      </c>
      <c r="ED94" s="23" t="s">
        <v>541</v>
      </c>
      <c r="EE94" s="23" t="s">
        <v>541</v>
      </c>
      <c r="EF94" s="23" t="s">
        <v>541</v>
      </c>
      <c r="EG94" s="23" t="s">
        <v>541</v>
      </c>
      <c r="EH94" s="23" t="s">
        <v>541</v>
      </c>
      <c r="EI94" s="23" t="s">
        <v>541</v>
      </c>
      <c r="EJ94" s="23" t="s">
        <v>541</v>
      </c>
      <c r="EK94" s="23" t="s">
        <v>541</v>
      </c>
      <c r="EL94" s="23" t="s">
        <v>541</v>
      </c>
      <c r="EM94" s="23" t="s">
        <v>541</v>
      </c>
      <c r="EN94" s="23" t="s">
        <v>541</v>
      </c>
      <c r="EO94" s="23" t="s">
        <v>541</v>
      </c>
      <c r="EP94" s="23" t="s">
        <v>541</v>
      </c>
      <c r="EQ94" s="23" t="s">
        <v>541</v>
      </c>
      <c r="ER94" s="23" t="s">
        <v>541</v>
      </c>
      <c r="ES94" s="23" t="s">
        <v>541</v>
      </c>
      <c r="ET94" s="23" t="s">
        <v>541</v>
      </c>
    </row>
    <row r="95" spans="7:150" x14ac:dyDescent="0.25">
      <c r="G95" s="36"/>
      <c r="H95" s="23">
        <v>98118</v>
      </c>
      <c r="I95" s="23">
        <v>9</v>
      </c>
      <c r="J95" s="23">
        <v>17</v>
      </c>
      <c r="K95" s="23">
        <v>19</v>
      </c>
      <c r="L95" s="23">
        <v>5</v>
      </c>
      <c r="M95" s="23">
        <v>4</v>
      </c>
      <c r="N95" s="23">
        <v>27</v>
      </c>
      <c r="O95" s="23">
        <v>24</v>
      </c>
      <c r="P95" s="23">
        <v>24</v>
      </c>
      <c r="Q95" s="23">
        <v>20</v>
      </c>
      <c r="R95" s="23">
        <v>27</v>
      </c>
      <c r="S95" s="23">
        <v>29</v>
      </c>
      <c r="T95" s="23">
        <v>23</v>
      </c>
      <c r="U95" s="36"/>
      <c r="V95" s="23">
        <v>98118</v>
      </c>
      <c r="W95" s="80">
        <v>5.3924505692031152E-3</v>
      </c>
      <c r="X95" s="80">
        <v>3.7627268702965914E-3</v>
      </c>
      <c r="Y95" s="80">
        <v>4.0356839422259986E-3</v>
      </c>
      <c r="Z95" s="80">
        <v>1.1876484560570071E-2</v>
      </c>
      <c r="AA95" s="80">
        <v>8.9285714285714281E-3</v>
      </c>
      <c r="AB95" s="80">
        <v>4.6599930963065238E-3</v>
      </c>
      <c r="AC95" s="80">
        <v>5.6258790436005627E-3</v>
      </c>
      <c r="AD95" s="80">
        <v>4.9210580274759077E-3</v>
      </c>
      <c r="AE95" s="80">
        <v>4.9677098857426726E-3</v>
      </c>
      <c r="AF95" s="80">
        <v>6.2011943040881949E-3</v>
      </c>
      <c r="AG95" s="80">
        <v>7.4206755373592628E-3</v>
      </c>
      <c r="AH95" s="80">
        <v>5.937016004130098E-3</v>
      </c>
      <c r="AI95" s="36"/>
      <c r="AJ95" s="23">
        <v>98360</v>
      </c>
      <c r="AK95" s="23"/>
      <c r="AL95" s="23"/>
      <c r="AM95" s="23"/>
      <c r="AN95" s="23"/>
      <c r="AO95" s="23"/>
      <c r="AP95" s="23"/>
      <c r="AQ95" s="23">
        <v>1</v>
      </c>
      <c r="AR95" s="23"/>
      <c r="AS95" s="36"/>
      <c r="AT95" s="23">
        <v>98360</v>
      </c>
      <c r="AU95" s="80">
        <v>0</v>
      </c>
      <c r="AV95" s="80">
        <v>0</v>
      </c>
      <c r="AW95" s="80">
        <v>0</v>
      </c>
      <c r="AX95" s="80">
        <v>0</v>
      </c>
      <c r="AY95" s="80">
        <v>0</v>
      </c>
      <c r="AZ95" s="80">
        <v>0</v>
      </c>
      <c r="BA95" s="80">
        <v>4.6511627906976744E-3</v>
      </c>
      <c r="BB95" s="80">
        <v>0</v>
      </c>
      <c r="BC95" s="36"/>
      <c r="BD95" s="23">
        <v>98367</v>
      </c>
      <c r="BE95" s="23">
        <v>1</v>
      </c>
      <c r="BF95" s="23"/>
      <c r="BG95" s="23">
        <v>2</v>
      </c>
      <c r="BH95" s="23">
        <v>7</v>
      </c>
      <c r="BI95" s="23">
        <v>3</v>
      </c>
      <c r="BJ95" s="23">
        <v>2</v>
      </c>
      <c r="BK95" s="23">
        <v>2</v>
      </c>
      <c r="BL95" s="23">
        <v>3</v>
      </c>
      <c r="BM95" s="36"/>
      <c r="BN95" s="23">
        <v>98367</v>
      </c>
      <c r="BO95" s="80">
        <v>0.14285714285714285</v>
      </c>
      <c r="BP95" s="80">
        <v>0</v>
      </c>
      <c r="BQ95" s="80">
        <v>3.0303030303030304E-2</v>
      </c>
      <c r="BR95" s="80">
        <v>3.825136612021858E-2</v>
      </c>
      <c r="BS95" s="80">
        <v>1.1152416356877323E-2</v>
      </c>
      <c r="BT95" s="80">
        <v>8.23045267489712E-3</v>
      </c>
      <c r="BU95" s="80">
        <v>1.0050251256281407E-2</v>
      </c>
      <c r="BV95" s="80">
        <v>1.6666666666666666E-2</v>
      </c>
      <c r="BW95" s="36"/>
      <c r="BX95" s="23">
        <v>98117</v>
      </c>
      <c r="BY95" s="77"/>
      <c r="BZ95" s="77"/>
      <c r="CA95" s="77"/>
      <c r="CB95" s="77"/>
      <c r="CC95" s="77"/>
      <c r="CD95" s="77"/>
      <c r="CE95" s="77"/>
      <c r="CF95" s="77"/>
      <c r="CG95" s="77"/>
      <c r="CH95" s="77"/>
      <c r="CI95" s="77"/>
      <c r="CJ95" s="77"/>
      <c r="CK95" s="75">
        <v>150041.43999999901</v>
      </c>
      <c r="CL95" s="75">
        <v>196488.82</v>
      </c>
      <c r="CM95" s="75">
        <v>201011.95</v>
      </c>
      <c r="CN95" s="75">
        <v>211291.85</v>
      </c>
      <c r="CO95" s="75">
        <v>199720.00999999899</v>
      </c>
      <c r="CP95" s="75">
        <v>190674.3</v>
      </c>
      <c r="CQ95" s="75">
        <v>179558.47</v>
      </c>
      <c r="CR95" s="75">
        <v>164151.48000000001</v>
      </c>
      <c r="CS95" s="75">
        <v>161565.43</v>
      </c>
      <c r="CT95" s="75">
        <v>151032.21</v>
      </c>
      <c r="CU95" s="75">
        <v>150998.59999999899</v>
      </c>
      <c r="CV95" s="75">
        <v>178433.43</v>
      </c>
      <c r="CW95" s="77"/>
      <c r="CX95" s="77"/>
      <c r="CY95" s="77"/>
      <c r="CZ95" s="77"/>
      <c r="DA95" s="77"/>
      <c r="DB95" s="77"/>
      <c r="DC95" s="77"/>
      <c r="DD95" s="77"/>
      <c r="DE95" s="77"/>
      <c r="DF95" s="77"/>
      <c r="DG95" s="77"/>
      <c r="DH95" s="77"/>
      <c r="DI95" s="36"/>
      <c r="DJ95" s="23">
        <v>98117</v>
      </c>
      <c r="DK95" s="23" t="s">
        <v>541</v>
      </c>
      <c r="DL95" s="23" t="s">
        <v>541</v>
      </c>
      <c r="DM95" s="23" t="s">
        <v>541</v>
      </c>
      <c r="DN95" s="23" t="s">
        <v>541</v>
      </c>
      <c r="DO95" s="23" t="s">
        <v>541</v>
      </c>
      <c r="DP95" s="23" t="s">
        <v>541</v>
      </c>
      <c r="DQ95" s="23" t="s">
        <v>541</v>
      </c>
      <c r="DR95" s="23" t="s">
        <v>541</v>
      </c>
      <c r="DS95" s="23" t="s">
        <v>541</v>
      </c>
      <c r="DT95" s="23" t="s">
        <v>541</v>
      </c>
      <c r="DU95" s="23" t="s">
        <v>541</v>
      </c>
      <c r="DV95" s="23" t="s">
        <v>541</v>
      </c>
      <c r="DW95" s="23" t="s">
        <v>541</v>
      </c>
      <c r="DX95" s="23" t="s">
        <v>541</v>
      </c>
      <c r="DY95" s="23" t="s">
        <v>541</v>
      </c>
      <c r="DZ95" s="23" t="s">
        <v>541</v>
      </c>
      <c r="EA95" s="23" t="s">
        <v>541</v>
      </c>
      <c r="EB95" s="23" t="s">
        <v>541</v>
      </c>
      <c r="EC95" s="23" t="s">
        <v>541</v>
      </c>
      <c r="ED95" s="23" t="s">
        <v>541</v>
      </c>
      <c r="EE95" s="23" t="s">
        <v>541</v>
      </c>
      <c r="EF95" s="23" t="s">
        <v>541</v>
      </c>
      <c r="EG95" s="23" t="s">
        <v>541</v>
      </c>
      <c r="EH95" s="23" t="s">
        <v>541</v>
      </c>
      <c r="EI95" s="23" t="s">
        <v>541</v>
      </c>
      <c r="EJ95" s="23" t="s">
        <v>541</v>
      </c>
      <c r="EK95" s="23" t="s">
        <v>541</v>
      </c>
      <c r="EL95" s="23" t="s">
        <v>541</v>
      </c>
      <c r="EM95" s="23" t="s">
        <v>541</v>
      </c>
      <c r="EN95" s="23" t="s">
        <v>541</v>
      </c>
      <c r="EO95" s="23" t="s">
        <v>541</v>
      </c>
      <c r="EP95" s="23" t="s">
        <v>541</v>
      </c>
      <c r="EQ95" s="23" t="s">
        <v>541</v>
      </c>
      <c r="ER95" s="23" t="s">
        <v>541</v>
      </c>
      <c r="ES95" s="23" t="s">
        <v>541</v>
      </c>
      <c r="ET95" s="23" t="s">
        <v>541</v>
      </c>
    </row>
    <row r="96" spans="7:150" x14ac:dyDescent="0.25">
      <c r="G96" s="36"/>
      <c r="H96" s="23">
        <v>98119</v>
      </c>
      <c r="I96" s="23"/>
      <c r="J96" s="23">
        <v>3</v>
      </c>
      <c r="K96" s="23">
        <v>3</v>
      </c>
      <c r="L96" s="23">
        <v>1</v>
      </c>
      <c r="M96" s="23"/>
      <c r="N96" s="23">
        <v>4</v>
      </c>
      <c r="O96" s="23">
        <v>4</v>
      </c>
      <c r="P96" s="23">
        <v>2</v>
      </c>
      <c r="Q96" s="23">
        <v>3</v>
      </c>
      <c r="R96" s="23">
        <v>1</v>
      </c>
      <c r="S96" s="23">
        <v>1</v>
      </c>
      <c r="T96" s="23">
        <v>2</v>
      </c>
      <c r="U96" s="36"/>
      <c r="V96" s="23">
        <v>98119</v>
      </c>
      <c r="W96" s="80">
        <v>0</v>
      </c>
      <c r="X96" s="80">
        <v>6.6401062416998667E-4</v>
      </c>
      <c r="Y96" s="80">
        <v>6.3721325403568395E-4</v>
      </c>
      <c r="Z96" s="80">
        <v>2.3752969121140144E-3</v>
      </c>
      <c r="AA96" s="80">
        <v>0</v>
      </c>
      <c r="AB96" s="80">
        <v>6.9036934760096649E-4</v>
      </c>
      <c r="AC96" s="80">
        <v>9.3764650726676048E-4</v>
      </c>
      <c r="AD96" s="80">
        <v>4.1008816895632562E-4</v>
      </c>
      <c r="AE96" s="80">
        <v>7.4515648286140089E-4</v>
      </c>
      <c r="AF96" s="80">
        <v>2.2967386311437759E-4</v>
      </c>
      <c r="AG96" s="80">
        <v>2.5588536335721597E-4</v>
      </c>
      <c r="AH96" s="80">
        <v>5.1626226122870422E-4</v>
      </c>
      <c r="AI96" s="36"/>
      <c r="AJ96" s="23">
        <v>98366</v>
      </c>
      <c r="AK96" s="23">
        <v>2</v>
      </c>
      <c r="AL96" s="23">
        <v>1</v>
      </c>
      <c r="AM96" s="23">
        <v>5</v>
      </c>
      <c r="AN96" s="23">
        <v>16</v>
      </c>
      <c r="AO96" s="23">
        <v>3</v>
      </c>
      <c r="AP96" s="23">
        <v>7</v>
      </c>
      <c r="AQ96" s="23">
        <v>2</v>
      </c>
      <c r="AR96" s="23">
        <v>2</v>
      </c>
      <c r="AS96" s="36"/>
      <c r="AT96" s="23">
        <v>98366</v>
      </c>
      <c r="AU96" s="80">
        <v>0.2857142857142857</v>
      </c>
      <c r="AV96" s="80">
        <v>3.5714285714285712E-2</v>
      </c>
      <c r="AW96" s="80">
        <v>6.7567567567567571E-2</v>
      </c>
      <c r="AX96" s="80">
        <v>8.3769633507853408E-2</v>
      </c>
      <c r="AY96" s="80">
        <v>1.0638297872340425E-2</v>
      </c>
      <c r="AZ96" s="80">
        <v>2.7237354085603113E-2</v>
      </c>
      <c r="BA96" s="80">
        <v>9.3023255813953487E-3</v>
      </c>
      <c r="BB96" s="80">
        <v>1.0101010101010102E-2</v>
      </c>
      <c r="BC96" s="36"/>
      <c r="BD96" s="23">
        <v>98370</v>
      </c>
      <c r="BE96" s="23"/>
      <c r="BF96" s="23"/>
      <c r="BG96" s="23">
        <v>1</v>
      </c>
      <c r="BH96" s="23">
        <v>10</v>
      </c>
      <c r="BI96" s="23">
        <v>15</v>
      </c>
      <c r="BJ96" s="23"/>
      <c r="BK96" s="23">
        <v>1</v>
      </c>
      <c r="BL96" s="23"/>
      <c r="BM96" s="36"/>
      <c r="BN96" s="23">
        <v>98370</v>
      </c>
      <c r="BO96" s="80">
        <v>0</v>
      </c>
      <c r="BP96" s="80">
        <v>0</v>
      </c>
      <c r="BQ96" s="80">
        <v>1.5151515151515152E-2</v>
      </c>
      <c r="BR96" s="80">
        <v>5.4644808743169397E-2</v>
      </c>
      <c r="BS96" s="80">
        <v>5.5762081784386616E-2</v>
      </c>
      <c r="BT96" s="80">
        <v>0</v>
      </c>
      <c r="BU96" s="80">
        <v>5.0251256281407036E-3</v>
      </c>
      <c r="BV96" s="80">
        <v>0</v>
      </c>
      <c r="BW96" s="36"/>
      <c r="BX96" s="23">
        <v>98118</v>
      </c>
      <c r="BY96" s="77"/>
      <c r="BZ96" s="77"/>
      <c r="CA96" s="77"/>
      <c r="CB96" s="77"/>
      <c r="CC96" s="77"/>
      <c r="CD96" s="77"/>
      <c r="CE96" s="77"/>
      <c r="CF96" s="77"/>
      <c r="CG96" s="77"/>
      <c r="CH96" s="77"/>
      <c r="CI96" s="77"/>
      <c r="CJ96" s="77"/>
      <c r="CK96" s="75">
        <v>398451.1</v>
      </c>
      <c r="CL96" s="75">
        <v>451855.92</v>
      </c>
      <c r="CM96" s="75">
        <v>509469.37</v>
      </c>
      <c r="CN96" s="75">
        <v>529029.99</v>
      </c>
      <c r="CO96" s="75">
        <v>514072.05</v>
      </c>
      <c r="CP96" s="75">
        <v>482023.299999999</v>
      </c>
      <c r="CQ96" s="75">
        <v>461391.05</v>
      </c>
      <c r="CR96" s="75">
        <v>426511.71</v>
      </c>
      <c r="CS96" s="75">
        <v>412093.46</v>
      </c>
      <c r="CT96" s="75">
        <v>400991.07</v>
      </c>
      <c r="CU96" s="75">
        <v>401417</v>
      </c>
      <c r="CV96" s="75">
        <v>432812.28</v>
      </c>
      <c r="CW96" s="77"/>
      <c r="CX96" s="77"/>
      <c r="CY96" s="77"/>
      <c r="CZ96" s="77"/>
      <c r="DA96" s="77"/>
      <c r="DB96" s="77"/>
      <c r="DC96" s="77"/>
      <c r="DD96" s="77"/>
      <c r="DE96" s="77"/>
      <c r="DF96" s="77"/>
      <c r="DG96" s="77"/>
      <c r="DH96" s="77"/>
      <c r="DI96" s="36"/>
      <c r="DJ96" s="23">
        <v>98118</v>
      </c>
      <c r="DK96" s="23" t="s">
        <v>541</v>
      </c>
      <c r="DL96" s="23" t="s">
        <v>541</v>
      </c>
      <c r="DM96" s="23" t="s">
        <v>541</v>
      </c>
      <c r="DN96" s="23" t="s">
        <v>541</v>
      </c>
      <c r="DO96" s="23" t="s">
        <v>541</v>
      </c>
      <c r="DP96" s="23" t="s">
        <v>541</v>
      </c>
      <c r="DQ96" s="23" t="s">
        <v>541</v>
      </c>
      <c r="DR96" s="23" t="s">
        <v>541</v>
      </c>
      <c r="DS96" s="23" t="s">
        <v>541</v>
      </c>
      <c r="DT96" s="23" t="s">
        <v>541</v>
      </c>
      <c r="DU96" s="23" t="s">
        <v>541</v>
      </c>
      <c r="DV96" s="23" t="s">
        <v>541</v>
      </c>
      <c r="DW96" s="23" t="s">
        <v>541</v>
      </c>
      <c r="DX96" s="23" t="s">
        <v>541</v>
      </c>
      <c r="DY96" s="23" t="s">
        <v>541</v>
      </c>
      <c r="DZ96" s="23" t="s">
        <v>541</v>
      </c>
      <c r="EA96" s="23" t="s">
        <v>541</v>
      </c>
      <c r="EB96" s="23" t="s">
        <v>541</v>
      </c>
      <c r="EC96" s="23" t="s">
        <v>541</v>
      </c>
      <c r="ED96" s="23" t="s">
        <v>541</v>
      </c>
      <c r="EE96" s="23" t="s">
        <v>541</v>
      </c>
      <c r="EF96" s="23" t="s">
        <v>541</v>
      </c>
      <c r="EG96" s="23" t="s">
        <v>541</v>
      </c>
      <c r="EH96" s="23" t="s">
        <v>541</v>
      </c>
      <c r="EI96" s="23" t="s">
        <v>541</v>
      </c>
      <c r="EJ96" s="23" t="s">
        <v>541</v>
      </c>
      <c r="EK96" s="23" t="s">
        <v>541</v>
      </c>
      <c r="EL96" s="23" t="s">
        <v>541</v>
      </c>
      <c r="EM96" s="23" t="s">
        <v>541</v>
      </c>
      <c r="EN96" s="23" t="s">
        <v>541</v>
      </c>
      <c r="EO96" s="23" t="s">
        <v>541</v>
      </c>
      <c r="EP96" s="23" t="s">
        <v>541</v>
      </c>
      <c r="EQ96" s="23" t="s">
        <v>541</v>
      </c>
      <c r="ER96" s="23" t="s">
        <v>541</v>
      </c>
      <c r="ES96" s="23" t="s">
        <v>541</v>
      </c>
      <c r="ET96" s="23" t="s">
        <v>541</v>
      </c>
    </row>
    <row r="97" spans="7:150" x14ac:dyDescent="0.25">
      <c r="G97" s="36"/>
      <c r="H97" s="23">
        <v>98121</v>
      </c>
      <c r="I97" s="23"/>
      <c r="J97" s="23"/>
      <c r="K97" s="23">
        <v>1</v>
      </c>
      <c r="L97" s="23"/>
      <c r="M97" s="23"/>
      <c r="N97" s="23"/>
      <c r="O97" s="23">
        <v>2</v>
      </c>
      <c r="P97" s="23">
        <v>1</v>
      </c>
      <c r="Q97" s="23"/>
      <c r="R97" s="23">
        <v>1</v>
      </c>
      <c r="S97" s="23">
        <v>3</v>
      </c>
      <c r="T97" s="23">
        <v>1</v>
      </c>
      <c r="U97" s="36"/>
      <c r="V97" s="23">
        <v>98121</v>
      </c>
      <c r="W97" s="80">
        <v>0</v>
      </c>
      <c r="X97" s="80">
        <v>0</v>
      </c>
      <c r="Y97" s="80">
        <v>2.1240441801189465E-4</v>
      </c>
      <c r="Z97" s="80">
        <v>0</v>
      </c>
      <c r="AA97" s="80">
        <v>0</v>
      </c>
      <c r="AB97" s="80">
        <v>0</v>
      </c>
      <c r="AC97" s="80">
        <v>4.6882325363338024E-4</v>
      </c>
      <c r="AD97" s="80">
        <v>2.0504408447816281E-4</v>
      </c>
      <c r="AE97" s="80">
        <v>0</v>
      </c>
      <c r="AF97" s="80">
        <v>2.2967386311437759E-4</v>
      </c>
      <c r="AG97" s="80">
        <v>7.6765609007164786E-4</v>
      </c>
      <c r="AH97" s="80">
        <v>2.5813113061435211E-4</v>
      </c>
      <c r="AI97" s="36"/>
      <c r="AJ97" s="23">
        <v>98367</v>
      </c>
      <c r="AK97" s="23">
        <v>1</v>
      </c>
      <c r="AL97" s="23"/>
      <c r="AM97" s="23">
        <v>2</v>
      </c>
      <c r="AN97" s="23">
        <v>8</v>
      </c>
      <c r="AO97" s="23">
        <v>3</v>
      </c>
      <c r="AP97" s="23">
        <v>2</v>
      </c>
      <c r="AQ97" s="23">
        <v>2</v>
      </c>
      <c r="AR97" s="23">
        <v>3</v>
      </c>
      <c r="AS97" s="36"/>
      <c r="AT97" s="23">
        <v>98367</v>
      </c>
      <c r="AU97" s="80">
        <v>0.14285714285714285</v>
      </c>
      <c r="AV97" s="80">
        <v>0</v>
      </c>
      <c r="AW97" s="80">
        <v>2.7027027027027029E-2</v>
      </c>
      <c r="AX97" s="80">
        <v>4.1884816753926704E-2</v>
      </c>
      <c r="AY97" s="80">
        <v>1.0638297872340425E-2</v>
      </c>
      <c r="AZ97" s="80">
        <v>7.7821011673151752E-3</v>
      </c>
      <c r="BA97" s="80">
        <v>9.3023255813953487E-3</v>
      </c>
      <c r="BB97" s="80">
        <v>1.5151515151515152E-2</v>
      </c>
      <c r="BC97" s="36"/>
      <c r="BD97" s="23">
        <v>98371</v>
      </c>
      <c r="BE97" s="23"/>
      <c r="BF97" s="23"/>
      <c r="BG97" s="23">
        <v>6</v>
      </c>
      <c r="BH97" s="23">
        <v>2</v>
      </c>
      <c r="BI97" s="23">
        <v>6</v>
      </c>
      <c r="BJ97" s="23">
        <v>5</v>
      </c>
      <c r="BK97" s="23">
        <v>7</v>
      </c>
      <c r="BL97" s="23">
        <v>2</v>
      </c>
      <c r="BM97" s="36"/>
      <c r="BN97" s="23">
        <v>98371</v>
      </c>
      <c r="BO97" s="80">
        <v>0</v>
      </c>
      <c r="BP97" s="80">
        <v>0</v>
      </c>
      <c r="BQ97" s="80">
        <v>9.0909090909090912E-2</v>
      </c>
      <c r="BR97" s="80">
        <v>1.092896174863388E-2</v>
      </c>
      <c r="BS97" s="80">
        <v>2.2304832713754646E-2</v>
      </c>
      <c r="BT97" s="80">
        <v>2.0576131687242798E-2</v>
      </c>
      <c r="BU97" s="80">
        <v>3.5175879396984924E-2</v>
      </c>
      <c r="BV97" s="80">
        <v>1.1111111111111112E-2</v>
      </c>
      <c r="BW97" s="36"/>
      <c r="BX97" s="23">
        <v>98119</v>
      </c>
      <c r="BY97" s="77"/>
      <c r="BZ97" s="77"/>
      <c r="CA97" s="77"/>
      <c r="CB97" s="77"/>
      <c r="CC97" s="77"/>
      <c r="CD97" s="77"/>
      <c r="CE97" s="77"/>
      <c r="CF97" s="77"/>
      <c r="CG97" s="77"/>
      <c r="CH97" s="77"/>
      <c r="CI97" s="77"/>
      <c r="CJ97" s="77"/>
      <c r="CK97" s="75">
        <v>100251.61</v>
      </c>
      <c r="CL97" s="75">
        <v>120444.03</v>
      </c>
      <c r="CM97" s="75">
        <v>123148.74</v>
      </c>
      <c r="CN97" s="75">
        <v>118099.24</v>
      </c>
      <c r="CO97" s="75">
        <v>111489.51</v>
      </c>
      <c r="CP97" s="75">
        <v>103498.239999999</v>
      </c>
      <c r="CQ97" s="75">
        <v>98630.74</v>
      </c>
      <c r="CR97" s="75">
        <v>92239.07</v>
      </c>
      <c r="CS97" s="75">
        <v>86761.499999999898</v>
      </c>
      <c r="CT97" s="75">
        <v>85182.8</v>
      </c>
      <c r="CU97" s="75">
        <v>87500.28</v>
      </c>
      <c r="CV97" s="75">
        <v>120360.31</v>
      </c>
      <c r="CW97" s="77"/>
      <c r="CX97" s="77"/>
      <c r="CY97" s="77"/>
      <c r="CZ97" s="77"/>
      <c r="DA97" s="77"/>
      <c r="DB97" s="77"/>
      <c r="DC97" s="77"/>
      <c r="DD97" s="77"/>
      <c r="DE97" s="77"/>
      <c r="DF97" s="77"/>
      <c r="DG97" s="77"/>
      <c r="DH97" s="77"/>
      <c r="DI97" s="36"/>
      <c r="DJ97" s="23">
        <v>98119</v>
      </c>
      <c r="DK97" s="23" t="s">
        <v>541</v>
      </c>
      <c r="DL97" s="23" t="s">
        <v>541</v>
      </c>
      <c r="DM97" s="23" t="s">
        <v>541</v>
      </c>
      <c r="DN97" s="23" t="s">
        <v>541</v>
      </c>
      <c r="DO97" s="23" t="s">
        <v>541</v>
      </c>
      <c r="DP97" s="23" t="s">
        <v>541</v>
      </c>
      <c r="DQ97" s="23" t="s">
        <v>541</v>
      </c>
      <c r="DR97" s="23" t="s">
        <v>541</v>
      </c>
      <c r="DS97" s="23" t="s">
        <v>541</v>
      </c>
      <c r="DT97" s="23" t="s">
        <v>541</v>
      </c>
      <c r="DU97" s="23" t="s">
        <v>541</v>
      </c>
      <c r="DV97" s="23" t="s">
        <v>541</v>
      </c>
      <c r="DW97" s="23" t="s">
        <v>541</v>
      </c>
      <c r="DX97" s="23" t="s">
        <v>541</v>
      </c>
      <c r="DY97" s="23" t="s">
        <v>541</v>
      </c>
      <c r="DZ97" s="23" t="s">
        <v>541</v>
      </c>
      <c r="EA97" s="23" t="s">
        <v>541</v>
      </c>
      <c r="EB97" s="23" t="s">
        <v>541</v>
      </c>
      <c r="EC97" s="23" t="s">
        <v>541</v>
      </c>
      <c r="ED97" s="23" t="s">
        <v>541</v>
      </c>
      <c r="EE97" s="23" t="s">
        <v>541</v>
      </c>
      <c r="EF97" s="23" t="s">
        <v>541</v>
      </c>
      <c r="EG97" s="23" t="s">
        <v>541</v>
      </c>
      <c r="EH97" s="23" t="s">
        <v>541</v>
      </c>
      <c r="EI97" s="23" t="s">
        <v>541</v>
      </c>
      <c r="EJ97" s="23" t="s">
        <v>541</v>
      </c>
      <c r="EK97" s="23" t="s">
        <v>541</v>
      </c>
      <c r="EL97" s="23" t="s">
        <v>541</v>
      </c>
      <c r="EM97" s="23" t="s">
        <v>541</v>
      </c>
      <c r="EN97" s="23" t="s">
        <v>541</v>
      </c>
      <c r="EO97" s="23" t="s">
        <v>541</v>
      </c>
      <c r="EP97" s="23" t="s">
        <v>541</v>
      </c>
      <c r="EQ97" s="23" t="s">
        <v>541</v>
      </c>
      <c r="ER97" s="23" t="s">
        <v>541</v>
      </c>
      <c r="ES97" s="23" t="s">
        <v>541</v>
      </c>
      <c r="ET97" s="23" t="s">
        <v>541</v>
      </c>
    </row>
    <row r="98" spans="7:150" x14ac:dyDescent="0.25">
      <c r="G98" s="36"/>
      <c r="H98" s="23">
        <v>98122</v>
      </c>
      <c r="I98" s="23">
        <v>3</v>
      </c>
      <c r="J98" s="23">
        <v>10</v>
      </c>
      <c r="K98" s="23">
        <v>12</v>
      </c>
      <c r="L98" s="23">
        <v>2</v>
      </c>
      <c r="M98" s="23">
        <v>2</v>
      </c>
      <c r="N98" s="23">
        <v>12</v>
      </c>
      <c r="O98" s="23">
        <v>12</v>
      </c>
      <c r="P98" s="23">
        <v>12</v>
      </c>
      <c r="Q98" s="23">
        <v>5</v>
      </c>
      <c r="R98" s="23">
        <v>15</v>
      </c>
      <c r="S98" s="23">
        <v>12</v>
      </c>
      <c r="T98" s="23">
        <v>14</v>
      </c>
      <c r="U98" s="36"/>
      <c r="V98" s="23">
        <v>98122</v>
      </c>
      <c r="W98" s="80">
        <v>1.7974835230677051E-3</v>
      </c>
      <c r="X98" s="80">
        <v>2.213368747233289E-3</v>
      </c>
      <c r="Y98" s="80">
        <v>2.5488530161427358E-3</v>
      </c>
      <c r="Z98" s="80">
        <v>4.7505938242280287E-3</v>
      </c>
      <c r="AA98" s="80">
        <v>4.464285714285714E-3</v>
      </c>
      <c r="AB98" s="80">
        <v>2.0711080428028996E-3</v>
      </c>
      <c r="AC98" s="80">
        <v>2.8129395218002813E-3</v>
      </c>
      <c r="AD98" s="80">
        <v>2.4605290137379538E-3</v>
      </c>
      <c r="AE98" s="80">
        <v>1.2419274714356682E-3</v>
      </c>
      <c r="AF98" s="80">
        <v>3.445107946715664E-3</v>
      </c>
      <c r="AG98" s="80">
        <v>3.0706243602865915E-3</v>
      </c>
      <c r="AH98" s="80">
        <v>3.6138358286009293E-3</v>
      </c>
      <c r="AI98" s="36"/>
      <c r="AJ98" s="23">
        <v>98370</v>
      </c>
      <c r="AK98" s="23"/>
      <c r="AL98" s="23"/>
      <c r="AM98" s="23">
        <v>2</v>
      </c>
      <c r="AN98" s="23">
        <v>10</v>
      </c>
      <c r="AO98" s="23">
        <v>15</v>
      </c>
      <c r="AP98" s="23">
        <v>1</v>
      </c>
      <c r="AQ98" s="23">
        <v>1</v>
      </c>
      <c r="AR98" s="23"/>
      <c r="AS98" s="36"/>
      <c r="AT98" s="23">
        <v>98370</v>
      </c>
      <c r="AU98" s="80">
        <v>0</v>
      </c>
      <c r="AV98" s="80">
        <v>0</v>
      </c>
      <c r="AW98" s="80">
        <v>2.7027027027027029E-2</v>
      </c>
      <c r="AX98" s="80">
        <v>5.2356020942408377E-2</v>
      </c>
      <c r="AY98" s="80">
        <v>5.3191489361702128E-2</v>
      </c>
      <c r="AZ98" s="80">
        <v>3.8910505836575876E-3</v>
      </c>
      <c r="BA98" s="80">
        <v>4.6511627906976744E-3</v>
      </c>
      <c r="BB98" s="80">
        <v>0</v>
      </c>
      <c r="BC98" s="36"/>
      <c r="BD98" s="23">
        <v>98372</v>
      </c>
      <c r="BE98" s="23"/>
      <c r="BF98" s="23"/>
      <c r="BG98" s="23">
        <v>3</v>
      </c>
      <c r="BH98" s="23">
        <v>2</v>
      </c>
      <c r="BI98" s="23">
        <v>10</v>
      </c>
      <c r="BJ98" s="23">
        <v>7</v>
      </c>
      <c r="BK98" s="23">
        <v>3</v>
      </c>
      <c r="BL98" s="23"/>
      <c r="BM98" s="36"/>
      <c r="BN98" s="23">
        <v>98372</v>
      </c>
      <c r="BO98" s="80">
        <v>0</v>
      </c>
      <c r="BP98" s="80">
        <v>0</v>
      </c>
      <c r="BQ98" s="80">
        <v>4.5454545454545456E-2</v>
      </c>
      <c r="BR98" s="80">
        <v>1.092896174863388E-2</v>
      </c>
      <c r="BS98" s="80">
        <v>3.717472118959108E-2</v>
      </c>
      <c r="BT98" s="80">
        <v>2.8806584362139918E-2</v>
      </c>
      <c r="BU98" s="80">
        <v>1.507537688442211E-2</v>
      </c>
      <c r="BV98" s="80">
        <v>0</v>
      </c>
      <c r="BW98" s="36"/>
      <c r="BX98" s="23">
        <v>98121</v>
      </c>
      <c r="BY98" s="77"/>
      <c r="BZ98" s="77"/>
      <c r="CA98" s="77"/>
      <c r="CB98" s="77"/>
      <c r="CC98" s="77"/>
      <c r="CD98" s="77"/>
      <c r="CE98" s="77"/>
      <c r="CF98" s="77"/>
      <c r="CG98" s="77"/>
      <c r="CH98" s="77"/>
      <c r="CI98" s="77"/>
      <c r="CJ98" s="77"/>
      <c r="CK98" s="75">
        <v>22013.599999999999</v>
      </c>
      <c r="CL98" s="75">
        <v>23334.71</v>
      </c>
      <c r="CM98" s="75">
        <v>22002.89</v>
      </c>
      <c r="CN98" s="75">
        <v>29888.44</v>
      </c>
      <c r="CO98" s="75">
        <v>34862.769999999997</v>
      </c>
      <c r="CP98" s="75">
        <v>25153.66</v>
      </c>
      <c r="CQ98" s="75">
        <v>21509.72</v>
      </c>
      <c r="CR98" s="75">
        <v>18241.37</v>
      </c>
      <c r="CS98" s="75">
        <v>21281.2599999999</v>
      </c>
      <c r="CT98" s="75">
        <v>22645.98</v>
      </c>
      <c r="CU98" s="75">
        <v>21608.83</v>
      </c>
      <c r="CV98" s="75">
        <v>26489.539999999899</v>
      </c>
      <c r="CW98" s="77"/>
      <c r="CX98" s="77"/>
      <c r="CY98" s="77"/>
      <c r="CZ98" s="77"/>
      <c r="DA98" s="77"/>
      <c r="DB98" s="77"/>
      <c r="DC98" s="77"/>
      <c r="DD98" s="77"/>
      <c r="DE98" s="77"/>
      <c r="DF98" s="77"/>
      <c r="DG98" s="77"/>
      <c r="DH98" s="77"/>
      <c r="DI98" s="36"/>
      <c r="DJ98" s="23">
        <v>98121</v>
      </c>
      <c r="DK98" s="23" t="s">
        <v>541</v>
      </c>
      <c r="DL98" s="23" t="s">
        <v>541</v>
      </c>
      <c r="DM98" s="23" t="s">
        <v>541</v>
      </c>
      <c r="DN98" s="23" t="s">
        <v>541</v>
      </c>
      <c r="DO98" s="23" t="s">
        <v>541</v>
      </c>
      <c r="DP98" s="23" t="s">
        <v>541</v>
      </c>
      <c r="DQ98" s="23" t="s">
        <v>541</v>
      </c>
      <c r="DR98" s="23" t="s">
        <v>541</v>
      </c>
      <c r="DS98" s="23" t="s">
        <v>541</v>
      </c>
      <c r="DT98" s="23" t="s">
        <v>541</v>
      </c>
      <c r="DU98" s="23" t="s">
        <v>541</v>
      </c>
      <c r="DV98" s="23" t="s">
        <v>541</v>
      </c>
      <c r="DW98" s="23" t="s">
        <v>541</v>
      </c>
      <c r="DX98" s="23" t="s">
        <v>541</v>
      </c>
      <c r="DY98" s="23" t="s">
        <v>541</v>
      </c>
      <c r="DZ98" s="23" t="s">
        <v>541</v>
      </c>
      <c r="EA98" s="23" t="s">
        <v>541</v>
      </c>
      <c r="EB98" s="23" t="s">
        <v>541</v>
      </c>
      <c r="EC98" s="23" t="s">
        <v>541</v>
      </c>
      <c r="ED98" s="23" t="s">
        <v>541</v>
      </c>
      <c r="EE98" s="23" t="s">
        <v>541</v>
      </c>
      <c r="EF98" s="23" t="s">
        <v>541</v>
      </c>
      <c r="EG98" s="23" t="s">
        <v>541</v>
      </c>
      <c r="EH98" s="23" t="s">
        <v>541</v>
      </c>
      <c r="EI98" s="23" t="s">
        <v>541</v>
      </c>
      <c r="EJ98" s="23" t="s">
        <v>541</v>
      </c>
      <c r="EK98" s="23" t="s">
        <v>541</v>
      </c>
      <c r="EL98" s="23" t="s">
        <v>541</v>
      </c>
      <c r="EM98" s="23" t="s">
        <v>541</v>
      </c>
      <c r="EN98" s="23" t="s">
        <v>541</v>
      </c>
      <c r="EO98" s="23" t="s">
        <v>541</v>
      </c>
      <c r="EP98" s="23" t="s">
        <v>541</v>
      </c>
      <c r="EQ98" s="23" t="s">
        <v>541</v>
      </c>
      <c r="ER98" s="23" t="s">
        <v>541</v>
      </c>
      <c r="ES98" s="23" t="s">
        <v>541</v>
      </c>
      <c r="ET98" s="23" t="s">
        <v>541</v>
      </c>
    </row>
    <row r="99" spans="7:150" x14ac:dyDescent="0.25">
      <c r="G99" s="36"/>
      <c r="H99" s="23">
        <v>98125</v>
      </c>
      <c r="I99" s="23">
        <v>5</v>
      </c>
      <c r="J99" s="23">
        <v>5</v>
      </c>
      <c r="K99" s="23">
        <v>7</v>
      </c>
      <c r="L99" s="23">
        <v>1</v>
      </c>
      <c r="M99" s="23"/>
      <c r="N99" s="23">
        <v>6</v>
      </c>
      <c r="O99" s="23">
        <v>7</v>
      </c>
      <c r="P99" s="23">
        <v>7</v>
      </c>
      <c r="Q99" s="23">
        <v>9</v>
      </c>
      <c r="R99" s="23">
        <v>8</v>
      </c>
      <c r="S99" s="23">
        <v>4</v>
      </c>
      <c r="T99" s="23">
        <v>8</v>
      </c>
      <c r="U99" s="36"/>
      <c r="V99" s="23">
        <v>98125</v>
      </c>
      <c r="W99" s="80">
        <v>2.9958058717795086E-3</v>
      </c>
      <c r="X99" s="80">
        <v>1.1066843736166445E-3</v>
      </c>
      <c r="Y99" s="80">
        <v>1.4868309260832626E-3</v>
      </c>
      <c r="Z99" s="80">
        <v>2.3752969121140144E-3</v>
      </c>
      <c r="AA99" s="80">
        <v>0</v>
      </c>
      <c r="AB99" s="80">
        <v>1.0355540214014498E-3</v>
      </c>
      <c r="AC99" s="80">
        <v>1.6408813877168307E-3</v>
      </c>
      <c r="AD99" s="80">
        <v>1.4353085913471396E-3</v>
      </c>
      <c r="AE99" s="80">
        <v>2.2354694485842027E-3</v>
      </c>
      <c r="AF99" s="80">
        <v>1.8373909049150207E-3</v>
      </c>
      <c r="AG99" s="80">
        <v>1.0235414534288639E-3</v>
      </c>
      <c r="AH99" s="80">
        <v>2.0650490449148169E-3</v>
      </c>
      <c r="AI99" s="36"/>
      <c r="AJ99" s="23">
        <v>98371</v>
      </c>
      <c r="AK99" s="23"/>
      <c r="AL99" s="23"/>
      <c r="AM99" s="23">
        <v>8</v>
      </c>
      <c r="AN99" s="23">
        <v>2</v>
      </c>
      <c r="AO99" s="23">
        <v>6</v>
      </c>
      <c r="AP99" s="23">
        <v>5</v>
      </c>
      <c r="AQ99" s="23">
        <v>7</v>
      </c>
      <c r="AR99" s="23">
        <v>2</v>
      </c>
      <c r="AS99" s="36"/>
      <c r="AT99" s="23">
        <v>98371</v>
      </c>
      <c r="AU99" s="80">
        <v>0</v>
      </c>
      <c r="AV99" s="80">
        <v>0</v>
      </c>
      <c r="AW99" s="80">
        <v>0.10810810810810811</v>
      </c>
      <c r="AX99" s="80">
        <v>1.0471204188481676E-2</v>
      </c>
      <c r="AY99" s="80">
        <v>2.1276595744680851E-2</v>
      </c>
      <c r="AZ99" s="80">
        <v>1.9455252918287938E-2</v>
      </c>
      <c r="BA99" s="80">
        <v>3.255813953488372E-2</v>
      </c>
      <c r="BB99" s="80">
        <v>1.0101010101010102E-2</v>
      </c>
      <c r="BC99" s="36"/>
      <c r="BD99" s="23">
        <v>98373</v>
      </c>
      <c r="BE99" s="23"/>
      <c r="BF99" s="23"/>
      <c r="BG99" s="23">
        <v>3</v>
      </c>
      <c r="BH99" s="23">
        <v>2</v>
      </c>
      <c r="BI99" s="23">
        <v>8</v>
      </c>
      <c r="BJ99" s="23">
        <v>2</v>
      </c>
      <c r="BK99" s="23">
        <v>4</v>
      </c>
      <c r="BL99" s="23">
        <v>2</v>
      </c>
      <c r="BM99" s="36"/>
      <c r="BN99" s="23">
        <v>98373</v>
      </c>
      <c r="BO99" s="80">
        <v>0</v>
      </c>
      <c r="BP99" s="80">
        <v>0</v>
      </c>
      <c r="BQ99" s="80">
        <v>4.5454545454545456E-2</v>
      </c>
      <c r="BR99" s="80">
        <v>1.092896174863388E-2</v>
      </c>
      <c r="BS99" s="80">
        <v>2.9739776951672861E-2</v>
      </c>
      <c r="BT99" s="80">
        <v>8.23045267489712E-3</v>
      </c>
      <c r="BU99" s="80">
        <v>2.0100502512562814E-2</v>
      </c>
      <c r="BV99" s="80">
        <v>1.1111111111111112E-2</v>
      </c>
      <c r="BW99" s="36"/>
      <c r="BX99" s="23">
        <v>98122</v>
      </c>
      <c r="BY99" s="77"/>
      <c r="BZ99" s="77"/>
      <c r="CA99" s="77"/>
      <c r="CB99" s="77"/>
      <c r="CC99" s="77"/>
      <c r="CD99" s="77"/>
      <c r="CE99" s="77"/>
      <c r="CF99" s="77"/>
      <c r="CG99" s="77"/>
      <c r="CH99" s="77"/>
      <c r="CI99" s="77"/>
      <c r="CJ99" s="77"/>
      <c r="CK99" s="75">
        <v>264396.17</v>
      </c>
      <c r="CL99" s="75">
        <v>292039.89</v>
      </c>
      <c r="CM99" s="75">
        <v>301424.40999999997</v>
      </c>
      <c r="CN99" s="75">
        <v>302861.8</v>
      </c>
      <c r="CO99" s="75">
        <v>307897.26</v>
      </c>
      <c r="CP99" s="75">
        <v>303875.82</v>
      </c>
      <c r="CQ99" s="75">
        <v>299245.05</v>
      </c>
      <c r="CR99" s="75">
        <v>280907.64</v>
      </c>
      <c r="CS99" s="75">
        <v>274890.25</v>
      </c>
      <c r="CT99" s="75">
        <v>267146.28999999998</v>
      </c>
      <c r="CU99" s="75">
        <v>277594.3</v>
      </c>
      <c r="CV99" s="75">
        <v>315519.74</v>
      </c>
      <c r="CW99" s="77"/>
      <c r="CX99" s="77"/>
      <c r="CY99" s="77"/>
      <c r="CZ99" s="77"/>
      <c r="DA99" s="77"/>
      <c r="DB99" s="77"/>
      <c r="DC99" s="77"/>
      <c r="DD99" s="77"/>
      <c r="DE99" s="77"/>
      <c r="DF99" s="77"/>
      <c r="DG99" s="77"/>
      <c r="DH99" s="77"/>
      <c r="DI99" s="36"/>
      <c r="DJ99" s="23">
        <v>98122</v>
      </c>
      <c r="DK99" s="23" t="s">
        <v>541</v>
      </c>
      <c r="DL99" s="23" t="s">
        <v>541</v>
      </c>
      <c r="DM99" s="23" t="s">
        <v>541</v>
      </c>
      <c r="DN99" s="23" t="s">
        <v>541</v>
      </c>
      <c r="DO99" s="23" t="s">
        <v>541</v>
      </c>
      <c r="DP99" s="23" t="s">
        <v>541</v>
      </c>
      <c r="DQ99" s="23" t="s">
        <v>541</v>
      </c>
      <c r="DR99" s="23" t="s">
        <v>541</v>
      </c>
      <c r="DS99" s="23" t="s">
        <v>541</v>
      </c>
      <c r="DT99" s="23" t="s">
        <v>541</v>
      </c>
      <c r="DU99" s="23" t="s">
        <v>541</v>
      </c>
      <c r="DV99" s="23" t="s">
        <v>541</v>
      </c>
      <c r="DW99" s="23" t="s">
        <v>541</v>
      </c>
      <c r="DX99" s="23" t="s">
        <v>541</v>
      </c>
      <c r="DY99" s="23" t="s">
        <v>541</v>
      </c>
      <c r="DZ99" s="23" t="s">
        <v>541</v>
      </c>
      <c r="EA99" s="23" t="s">
        <v>541</v>
      </c>
      <c r="EB99" s="23" t="s">
        <v>541</v>
      </c>
      <c r="EC99" s="23" t="s">
        <v>541</v>
      </c>
      <c r="ED99" s="23" t="s">
        <v>541</v>
      </c>
      <c r="EE99" s="23" t="s">
        <v>541</v>
      </c>
      <c r="EF99" s="23" t="s">
        <v>541</v>
      </c>
      <c r="EG99" s="23" t="s">
        <v>541</v>
      </c>
      <c r="EH99" s="23" t="s">
        <v>541</v>
      </c>
      <c r="EI99" s="23" t="s">
        <v>541</v>
      </c>
      <c r="EJ99" s="23" t="s">
        <v>541</v>
      </c>
      <c r="EK99" s="23" t="s">
        <v>541</v>
      </c>
      <c r="EL99" s="23" t="s">
        <v>541</v>
      </c>
      <c r="EM99" s="23" t="s">
        <v>541</v>
      </c>
      <c r="EN99" s="23" t="s">
        <v>541</v>
      </c>
      <c r="EO99" s="23" t="s">
        <v>541</v>
      </c>
      <c r="EP99" s="23" t="s">
        <v>541</v>
      </c>
      <c r="EQ99" s="23" t="s">
        <v>541</v>
      </c>
      <c r="ER99" s="23" t="s">
        <v>541</v>
      </c>
      <c r="ES99" s="23" t="s">
        <v>541</v>
      </c>
      <c r="ET99" s="23" t="s">
        <v>541</v>
      </c>
    </row>
    <row r="100" spans="7:150" x14ac:dyDescent="0.25">
      <c r="G100" s="36"/>
      <c r="H100" s="23">
        <v>98126</v>
      </c>
      <c r="I100" s="23">
        <v>2</v>
      </c>
      <c r="J100" s="23">
        <v>7</v>
      </c>
      <c r="K100" s="23">
        <v>9</v>
      </c>
      <c r="L100" s="23"/>
      <c r="M100" s="23">
        <v>3</v>
      </c>
      <c r="N100" s="23">
        <v>7</v>
      </c>
      <c r="O100" s="23">
        <v>4</v>
      </c>
      <c r="P100" s="23">
        <v>11</v>
      </c>
      <c r="Q100" s="23">
        <v>5</v>
      </c>
      <c r="R100" s="23">
        <v>5</v>
      </c>
      <c r="S100" s="23">
        <v>7</v>
      </c>
      <c r="T100" s="23">
        <v>7</v>
      </c>
      <c r="U100" s="36"/>
      <c r="V100" s="23">
        <v>98126</v>
      </c>
      <c r="W100" s="80">
        <v>1.1983223487118035E-3</v>
      </c>
      <c r="X100" s="80">
        <v>1.5493581230633024E-3</v>
      </c>
      <c r="Y100" s="80">
        <v>1.9116397621070519E-3</v>
      </c>
      <c r="Z100" s="80">
        <v>0</v>
      </c>
      <c r="AA100" s="80">
        <v>6.6964285714285711E-3</v>
      </c>
      <c r="AB100" s="80">
        <v>1.2081463583016915E-3</v>
      </c>
      <c r="AC100" s="80">
        <v>9.3764650726676048E-4</v>
      </c>
      <c r="AD100" s="80">
        <v>2.255484929259791E-3</v>
      </c>
      <c r="AE100" s="80">
        <v>1.2419274714356682E-3</v>
      </c>
      <c r="AF100" s="80">
        <v>1.1483693155718878E-3</v>
      </c>
      <c r="AG100" s="80">
        <v>1.7911975435005118E-3</v>
      </c>
      <c r="AH100" s="80">
        <v>1.8069179143004647E-3</v>
      </c>
      <c r="AI100" s="36"/>
      <c r="AJ100" s="23">
        <v>98372</v>
      </c>
      <c r="AK100" s="23"/>
      <c r="AL100" s="23"/>
      <c r="AM100" s="23">
        <v>3</v>
      </c>
      <c r="AN100" s="23">
        <v>2</v>
      </c>
      <c r="AO100" s="23">
        <v>10</v>
      </c>
      <c r="AP100" s="23">
        <v>8</v>
      </c>
      <c r="AQ100" s="23">
        <v>3</v>
      </c>
      <c r="AR100" s="23"/>
      <c r="AS100" s="36"/>
      <c r="AT100" s="23">
        <v>98372</v>
      </c>
      <c r="AU100" s="80">
        <v>0</v>
      </c>
      <c r="AV100" s="80">
        <v>0</v>
      </c>
      <c r="AW100" s="80">
        <v>4.0540540540540543E-2</v>
      </c>
      <c r="AX100" s="80">
        <v>1.0471204188481676E-2</v>
      </c>
      <c r="AY100" s="80">
        <v>3.5460992907801421E-2</v>
      </c>
      <c r="AZ100" s="80">
        <v>3.1128404669260701E-2</v>
      </c>
      <c r="BA100" s="80">
        <v>1.3953488372093023E-2</v>
      </c>
      <c r="BB100" s="80">
        <v>0</v>
      </c>
      <c r="BC100" s="36"/>
      <c r="BD100" s="23">
        <v>98374</v>
      </c>
      <c r="BE100" s="23"/>
      <c r="BF100" s="23"/>
      <c r="BG100" s="23">
        <v>5</v>
      </c>
      <c r="BH100" s="23"/>
      <c r="BI100" s="23">
        <v>5</v>
      </c>
      <c r="BJ100" s="23">
        <v>7</v>
      </c>
      <c r="BK100" s="23">
        <v>7</v>
      </c>
      <c r="BL100" s="23">
        <v>5</v>
      </c>
      <c r="BM100" s="36"/>
      <c r="BN100" s="23">
        <v>98374</v>
      </c>
      <c r="BO100" s="80">
        <v>0</v>
      </c>
      <c r="BP100" s="80">
        <v>0</v>
      </c>
      <c r="BQ100" s="80">
        <v>7.575757575757576E-2</v>
      </c>
      <c r="BR100" s="80">
        <v>0</v>
      </c>
      <c r="BS100" s="80">
        <v>1.858736059479554E-2</v>
      </c>
      <c r="BT100" s="80">
        <v>2.8806584362139918E-2</v>
      </c>
      <c r="BU100" s="80">
        <v>3.5175879396984924E-2</v>
      </c>
      <c r="BV100" s="80">
        <v>2.7777777777777776E-2</v>
      </c>
      <c r="BW100" s="36"/>
      <c r="BX100" s="23">
        <v>98125</v>
      </c>
      <c r="BY100" s="77"/>
      <c r="BZ100" s="77"/>
      <c r="CA100" s="77"/>
      <c r="CB100" s="77"/>
      <c r="CC100" s="77"/>
      <c r="CD100" s="77"/>
      <c r="CE100" s="77"/>
      <c r="CF100" s="77"/>
      <c r="CG100" s="77"/>
      <c r="CH100" s="77"/>
      <c r="CI100" s="77"/>
      <c r="CJ100" s="77"/>
      <c r="CK100" s="75">
        <v>113753.33999999901</v>
      </c>
      <c r="CL100" s="75">
        <v>147309.50999999899</v>
      </c>
      <c r="CM100" s="75">
        <v>166883.48000000001</v>
      </c>
      <c r="CN100" s="75">
        <v>178751.07</v>
      </c>
      <c r="CO100" s="75">
        <v>171049.97999999899</v>
      </c>
      <c r="CP100" s="75">
        <v>164347.18</v>
      </c>
      <c r="CQ100" s="75">
        <v>157776.76999999999</v>
      </c>
      <c r="CR100" s="75">
        <v>141315.35999999999</v>
      </c>
      <c r="CS100" s="75">
        <v>140523.91999999899</v>
      </c>
      <c r="CT100" s="75">
        <v>126785.11999999901</v>
      </c>
      <c r="CU100" s="75">
        <v>121850.79</v>
      </c>
      <c r="CV100" s="75">
        <v>124590.23</v>
      </c>
      <c r="CW100" s="77"/>
      <c r="CX100" s="77"/>
      <c r="CY100" s="77"/>
      <c r="CZ100" s="77"/>
      <c r="DA100" s="77"/>
      <c r="DB100" s="77"/>
      <c r="DC100" s="77"/>
      <c r="DD100" s="77"/>
      <c r="DE100" s="77"/>
      <c r="DF100" s="77"/>
      <c r="DG100" s="77"/>
      <c r="DH100" s="77"/>
      <c r="DI100" s="36"/>
      <c r="DJ100" s="23">
        <v>98125</v>
      </c>
      <c r="DK100" s="23" t="s">
        <v>541</v>
      </c>
      <c r="DL100" s="23" t="s">
        <v>541</v>
      </c>
      <c r="DM100" s="23" t="s">
        <v>541</v>
      </c>
      <c r="DN100" s="23" t="s">
        <v>541</v>
      </c>
      <c r="DO100" s="23" t="s">
        <v>541</v>
      </c>
      <c r="DP100" s="23" t="s">
        <v>541</v>
      </c>
      <c r="DQ100" s="23" t="s">
        <v>541</v>
      </c>
      <c r="DR100" s="23" t="s">
        <v>541</v>
      </c>
      <c r="DS100" s="23" t="s">
        <v>541</v>
      </c>
      <c r="DT100" s="23" t="s">
        <v>541</v>
      </c>
      <c r="DU100" s="23" t="s">
        <v>541</v>
      </c>
      <c r="DV100" s="23" t="s">
        <v>541</v>
      </c>
      <c r="DW100" s="23" t="s">
        <v>541</v>
      </c>
      <c r="DX100" s="23" t="s">
        <v>541</v>
      </c>
      <c r="DY100" s="23" t="s">
        <v>541</v>
      </c>
      <c r="DZ100" s="23" t="s">
        <v>541</v>
      </c>
      <c r="EA100" s="23" t="s">
        <v>541</v>
      </c>
      <c r="EB100" s="23" t="s">
        <v>541</v>
      </c>
      <c r="EC100" s="23" t="s">
        <v>541</v>
      </c>
      <c r="ED100" s="23" t="s">
        <v>541</v>
      </c>
      <c r="EE100" s="23" t="s">
        <v>541</v>
      </c>
      <c r="EF100" s="23" t="s">
        <v>541</v>
      </c>
      <c r="EG100" s="23" t="s">
        <v>541</v>
      </c>
      <c r="EH100" s="23" t="s">
        <v>541</v>
      </c>
      <c r="EI100" s="23" t="s">
        <v>541</v>
      </c>
      <c r="EJ100" s="23" t="s">
        <v>541</v>
      </c>
      <c r="EK100" s="23" t="s">
        <v>541</v>
      </c>
      <c r="EL100" s="23" t="s">
        <v>541</v>
      </c>
      <c r="EM100" s="23" t="s">
        <v>541</v>
      </c>
      <c r="EN100" s="23" t="s">
        <v>541</v>
      </c>
      <c r="EO100" s="23" t="s">
        <v>541</v>
      </c>
      <c r="EP100" s="23" t="s">
        <v>541</v>
      </c>
      <c r="EQ100" s="23" t="s">
        <v>541</v>
      </c>
      <c r="ER100" s="23" t="s">
        <v>541</v>
      </c>
      <c r="ES100" s="23" t="s">
        <v>541</v>
      </c>
      <c r="ET100" s="23" t="s">
        <v>541</v>
      </c>
    </row>
    <row r="101" spans="7:150" x14ac:dyDescent="0.25">
      <c r="G101" s="36"/>
      <c r="H101" s="23">
        <v>98133</v>
      </c>
      <c r="I101" s="23">
        <v>7</v>
      </c>
      <c r="J101" s="23">
        <v>17</v>
      </c>
      <c r="K101" s="23">
        <v>20</v>
      </c>
      <c r="L101" s="23">
        <v>2</v>
      </c>
      <c r="M101" s="23">
        <v>1</v>
      </c>
      <c r="N101" s="23">
        <v>19</v>
      </c>
      <c r="O101" s="23">
        <v>16</v>
      </c>
      <c r="P101" s="23">
        <v>12</v>
      </c>
      <c r="Q101" s="23">
        <v>18</v>
      </c>
      <c r="R101" s="23">
        <v>13</v>
      </c>
      <c r="S101" s="23">
        <v>14</v>
      </c>
      <c r="T101" s="23">
        <v>10</v>
      </c>
      <c r="U101" s="36"/>
      <c r="V101" s="23">
        <v>98133</v>
      </c>
      <c r="W101" s="80">
        <v>4.1941282204913119E-3</v>
      </c>
      <c r="X101" s="80">
        <v>3.7627268702965914E-3</v>
      </c>
      <c r="Y101" s="80">
        <v>4.248088360237893E-3</v>
      </c>
      <c r="Z101" s="80">
        <v>4.7505938242280287E-3</v>
      </c>
      <c r="AA101" s="80">
        <v>2.232142857142857E-3</v>
      </c>
      <c r="AB101" s="80">
        <v>3.2792544011045911E-3</v>
      </c>
      <c r="AC101" s="80">
        <v>3.7505860290670419E-3</v>
      </c>
      <c r="AD101" s="80">
        <v>2.4605290137379538E-3</v>
      </c>
      <c r="AE101" s="80">
        <v>4.4709388971684054E-3</v>
      </c>
      <c r="AF101" s="80">
        <v>2.9857602204869087E-3</v>
      </c>
      <c r="AG101" s="80">
        <v>3.5823950870010235E-3</v>
      </c>
      <c r="AH101" s="80">
        <v>2.5813113061435209E-3</v>
      </c>
      <c r="AI101" s="36"/>
      <c r="AJ101" s="23">
        <v>98373</v>
      </c>
      <c r="AK101" s="23"/>
      <c r="AL101" s="23"/>
      <c r="AM101" s="23">
        <v>3</v>
      </c>
      <c r="AN101" s="23">
        <v>2</v>
      </c>
      <c r="AO101" s="23">
        <v>8</v>
      </c>
      <c r="AP101" s="23">
        <v>2</v>
      </c>
      <c r="AQ101" s="23">
        <v>4</v>
      </c>
      <c r="AR101" s="23">
        <v>2</v>
      </c>
      <c r="AS101" s="36"/>
      <c r="AT101" s="23">
        <v>98373</v>
      </c>
      <c r="AU101" s="80">
        <v>0</v>
      </c>
      <c r="AV101" s="80">
        <v>0</v>
      </c>
      <c r="AW101" s="80">
        <v>4.0540540540540543E-2</v>
      </c>
      <c r="AX101" s="80">
        <v>1.0471204188481676E-2</v>
      </c>
      <c r="AY101" s="80">
        <v>2.8368794326241134E-2</v>
      </c>
      <c r="AZ101" s="80">
        <v>7.7821011673151752E-3</v>
      </c>
      <c r="BA101" s="80">
        <v>1.8604651162790697E-2</v>
      </c>
      <c r="BB101" s="80">
        <v>1.0101010101010102E-2</v>
      </c>
      <c r="BC101" s="36"/>
      <c r="BD101" s="23">
        <v>98375</v>
      </c>
      <c r="BE101" s="23"/>
      <c r="BF101" s="23"/>
      <c r="BG101" s="23">
        <v>2</v>
      </c>
      <c r="BH101" s="23"/>
      <c r="BI101" s="23">
        <v>7</v>
      </c>
      <c r="BJ101" s="23">
        <v>4</v>
      </c>
      <c r="BK101" s="23">
        <v>5</v>
      </c>
      <c r="BL101" s="23"/>
      <c r="BM101" s="36"/>
      <c r="BN101" s="23">
        <v>98375</v>
      </c>
      <c r="BO101" s="80">
        <v>0</v>
      </c>
      <c r="BP101" s="80">
        <v>0</v>
      </c>
      <c r="BQ101" s="80">
        <v>3.0303030303030304E-2</v>
      </c>
      <c r="BR101" s="80">
        <v>0</v>
      </c>
      <c r="BS101" s="80">
        <v>2.6022304832713755E-2</v>
      </c>
      <c r="BT101" s="80">
        <v>1.646090534979424E-2</v>
      </c>
      <c r="BU101" s="80">
        <v>2.5125628140703519E-2</v>
      </c>
      <c r="BV101" s="80">
        <v>0</v>
      </c>
      <c r="BW101" s="36"/>
      <c r="BX101" s="23">
        <v>98126</v>
      </c>
      <c r="BY101" s="77"/>
      <c r="BZ101" s="77"/>
      <c r="CA101" s="77"/>
      <c r="CB101" s="77"/>
      <c r="CC101" s="77"/>
      <c r="CD101" s="77"/>
      <c r="CE101" s="77"/>
      <c r="CF101" s="77"/>
      <c r="CG101" s="77"/>
      <c r="CH101" s="77"/>
      <c r="CI101" s="77"/>
      <c r="CJ101" s="77"/>
      <c r="CK101" s="75">
        <v>132398.01</v>
      </c>
      <c r="CL101" s="75">
        <v>165338.1</v>
      </c>
      <c r="CM101" s="75">
        <v>185155.37</v>
      </c>
      <c r="CN101" s="75">
        <v>205989.82</v>
      </c>
      <c r="CO101" s="75">
        <v>205228.389999999</v>
      </c>
      <c r="CP101" s="75">
        <v>204625.01</v>
      </c>
      <c r="CQ101" s="75">
        <v>204658.97999999899</v>
      </c>
      <c r="CR101" s="75">
        <v>187218.87</v>
      </c>
      <c r="CS101" s="75">
        <v>183710.05</v>
      </c>
      <c r="CT101" s="75">
        <v>177648.66999999899</v>
      </c>
      <c r="CU101" s="75">
        <v>177440.53</v>
      </c>
      <c r="CV101" s="75">
        <v>151908.09</v>
      </c>
      <c r="CW101" s="77"/>
      <c r="CX101" s="77"/>
      <c r="CY101" s="77"/>
      <c r="CZ101" s="77"/>
      <c r="DA101" s="77"/>
      <c r="DB101" s="77"/>
      <c r="DC101" s="77"/>
      <c r="DD101" s="77"/>
      <c r="DE101" s="77"/>
      <c r="DF101" s="77"/>
      <c r="DG101" s="77"/>
      <c r="DH101" s="77"/>
      <c r="DI101" s="36"/>
      <c r="DJ101" s="23">
        <v>98126</v>
      </c>
      <c r="DK101" s="23" t="s">
        <v>541</v>
      </c>
      <c r="DL101" s="23" t="s">
        <v>541</v>
      </c>
      <c r="DM101" s="23" t="s">
        <v>541</v>
      </c>
      <c r="DN101" s="23" t="s">
        <v>541</v>
      </c>
      <c r="DO101" s="23" t="s">
        <v>541</v>
      </c>
      <c r="DP101" s="23" t="s">
        <v>541</v>
      </c>
      <c r="DQ101" s="23" t="s">
        <v>541</v>
      </c>
      <c r="DR101" s="23" t="s">
        <v>541</v>
      </c>
      <c r="DS101" s="23" t="s">
        <v>541</v>
      </c>
      <c r="DT101" s="23" t="s">
        <v>541</v>
      </c>
      <c r="DU101" s="23" t="s">
        <v>541</v>
      </c>
      <c r="DV101" s="23" t="s">
        <v>541</v>
      </c>
      <c r="DW101" s="23" t="s">
        <v>541</v>
      </c>
      <c r="DX101" s="23" t="s">
        <v>541</v>
      </c>
      <c r="DY101" s="23" t="s">
        <v>541</v>
      </c>
      <c r="DZ101" s="23" t="s">
        <v>541</v>
      </c>
      <c r="EA101" s="23" t="s">
        <v>541</v>
      </c>
      <c r="EB101" s="23" t="s">
        <v>541</v>
      </c>
      <c r="EC101" s="23" t="s">
        <v>541</v>
      </c>
      <c r="ED101" s="23" t="s">
        <v>541</v>
      </c>
      <c r="EE101" s="23" t="s">
        <v>541</v>
      </c>
      <c r="EF101" s="23" t="s">
        <v>541</v>
      </c>
      <c r="EG101" s="23" t="s">
        <v>541</v>
      </c>
      <c r="EH101" s="23" t="s">
        <v>541</v>
      </c>
      <c r="EI101" s="23" t="s">
        <v>541</v>
      </c>
      <c r="EJ101" s="23" t="s">
        <v>541</v>
      </c>
      <c r="EK101" s="23" t="s">
        <v>541</v>
      </c>
      <c r="EL101" s="23" t="s">
        <v>541</v>
      </c>
      <c r="EM101" s="23" t="s">
        <v>541</v>
      </c>
      <c r="EN101" s="23" t="s">
        <v>541</v>
      </c>
      <c r="EO101" s="23" t="s">
        <v>541</v>
      </c>
      <c r="EP101" s="23" t="s">
        <v>541</v>
      </c>
      <c r="EQ101" s="23" t="s">
        <v>541</v>
      </c>
      <c r="ER101" s="23" t="s">
        <v>541</v>
      </c>
      <c r="ES101" s="23" t="s">
        <v>541</v>
      </c>
      <c r="ET101" s="23" t="s">
        <v>541</v>
      </c>
    </row>
    <row r="102" spans="7:150" x14ac:dyDescent="0.25">
      <c r="G102" s="36"/>
      <c r="H102" s="23">
        <v>98136</v>
      </c>
      <c r="I102" s="23">
        <v>1</v>
      </c>
      <c r="J102" s="23">
        <v>1</v>
      </c>
      <c r="K102" s="23">
        <v>4</v>
      </c>
      <c r="L102" s="23"/>
      <c r="M102" s="23"/>
      <c r="N102" s="23">
        <v>2</v>
      </c>
      <c r="O102" s="23">
        <v>4</v>
      </c>
      <c r="P102" s="23">
        <v>4</v>
      </c>
      <c r="Q102" s="23">
        <v>3</v>
      </c>
      <c r="R102" s="23">
        <v>3</v>
      </c>
      <c r="S102" s="23">
        <v>8</v>
      </c>
      <c r="T102" s="23">
        <v>4</v>
      </c>
      <c r="U102" s="36"/>
      <c r="V102" s="23">
        <v>98136</v>
      </c>
      <c r="W102" s="80">
        <v>5.9916117435590175E-4</v>
      </c>
      <c r="X102" s="80">
        <v>2.2133687472332891E-4</v>
      </c>
      <c r="Y102" s="80">
        <v>8.4961767204757861E-4</v>
      </c>
      <c r="Z102" s="80">
        <v>0</v>
      </c>
      <c r="AA102" s="80">
        <v>0</v>
      </c>
      <c r="AB102" s="80">
        <v>3.4518467380048324E-4</v>
      </c>
      <c r="AC102" s="80">
        <v>9.3764650726676048E-4</v>
      </c>
      <c r="AD102" s="80">
        <v>8.2017633791265125E-4</v>
      </c>
      <c r="AE102" s="80">
        <v>7.4515648286140089E-4</v>
      </c>
      <c r="AF102" s="80">
        <v>6.8902158934313273E-4</v>
      </c>
      <c r="AG102" s="80">
        <v>2.0470829068577278E-3</v>
      </c>
      <c r="AH102" s="80">
        <v>1.0325245224574084E-3</v>
      </c>
      <c r="AI102" s="36"/>
      <c r="AJ102" s="23">
        <v>98374</v>
      </c>
      <c r="AK102" s="23"/>
      <c r="AL102" s="23"/>
      <c r="AM102" s="23">
        <v>5</v>
      </c>
      <c r="AN102" s="23"/>
      <c r="AO102" s="23">
        <v>5</v>
      </c>
      <c r="AP102" s="23">
        <v>7</v>
      </c>
      <c r="AQ102" s="23">
        <v>7</v>
      </c>
      <c r="AR102" s="23">
        <v>5</v>
      </c>
      <c r="AS102" s="36"/>
      <c r="AT102" s="23">
        <v>98374</v>
      </c>
      <c r="AU102" s="80">
        <v>0</v>
      </c>
      <c r="AV102" s="80">
        <v>0</v>
      </c>
      <c r="AW102" s="80">
        <v>6.7567567567567571E-2</v>
      </c>
      <c r="AX102" s="80">
        <v>0</v>
      </c>
      <c r="AY102" s="80">
        <v>1.7730496453900711E-2</v>
      </c>
      <c r="AZ102" s="80">
        <v>2.7237354085603113E-2</v>
      </c>
      <c r="BA102" s="80">
        <v>3.255813953488372E-2</v>
      </c>
      <c r="BB102" s="80">
        <v>2.5252525252525252E-2</v>
      </c>
      <c r="BC102" s="36"/>
      <c r="BD102" s="23">
        <v>98380</v>
      </c>
      <c r="BE102" s="23"/>
      <c r="BF102" s="23">
        <v>1</v>
      </c>
      <c r="BG102" s="23">
        <v>1</v>
      </c>
      <c r="BH102" s="23">
        <v>2</v>
      </c>
      <c r="BI102" s="23">
        <v>1</v>
      </c>
      <c r="BJ102" s="23">
        <v>1</v>
      </c>
      <c r="BK102" s="23">
        <v>2</v>
      </c>
      <c r="BL102" s="23">
        <v>1</v>
      </c>
      <c r="BM102" s="36"/>
      <c r="BN102" s="23">
        <v>98380</v>
      </c>
      <c r="BO102" s="80">
        <v>0</v>
      </c>
      <c r="BP102" s="80">
        <v>3.8461538461538464E-2</v>
      </c>
      <c r="BQ102" s="80">
        <v>1.5151515151515152E-2</v>
      </c>
      <c r="BR102" s="80">
        <v>1.092896174863388E-2</v>
      </c>
      <c r="BS102" s="80">
        <v>3.7174721189591076E-3</v>
      </c>
      <c r="BT102" s="80">
        <v>4.11522633744856E-3</v>
      </c>
      <c r="BU102" s="80">
        <v>1.0050251256281407E-2</v>
      </c>
      <c r="BV102" s="80">
        <v>5.5555555555555558E-3</v>
      </c>
      <c r="BW102" s="36"/>
      <c r="BX102" s="23">
        <v>98133</v>
      </c>
      <c r="BY102" s="77"/>
      <c r="BZ102" s="77"/>
      <c r="CA102" s="77"/>
      <c r="CB102" s="77"/>
      <c r="CC102" s="77"/>
      <c r="CD102" s="77"/>
      <c r="CE102" s="77"/>
      <c r="CF102" s="77"/>
      <c r="CG102" s="77"/>
      <c r="CH102" s="77"/>
      <c r="CI102" s="77"/>
      <c r="CJ102" s="77"/>
      <c r="CK102" s="75">
        <v>195640.53</v>
      </c>
      <c r="CL102" s="75">
        <v>240421.71999999901</v>
      </c>
      <c r="CM102" s="75">
        <v>262673.71999999997</v>
      </c>
      <c r="CN102" s="75">
        <v>289670.26</v>
      </c>
      <c r="CO102" s="75">
        <v>275421.55</v>
      </c>
      <c r="CP102" s="75">
        <v>271289.7</v>
      </c>
      <c r="CQ102" s="75">
        <v>254385.08</v>
      </c>
      <c r="CR102" s="75">
        <v>228648.37</v>
      </c>
      <c r="CS102" s="75">
        <v>219123.139999999</v>
      </c>
      <c r="CT102" s="75">
        <v>206465.53</v>
      </c>
      <c r="CU102" s="75">
        <v>207881</v>
      </c>
      <c r="CV102" s="75">
        <v>222948.68</v>
      </c>
      <c r="CW102" s="77"/>
      <c r="CX102" s="77"/>
      <c r="CY102" s="77"/>
      <c r="CZ102" s="77"/>
      <c r="DA102" s="77"/>
      <c r="DB102" s="77"/>
      <c r="DC102" s="77"/>
      <c r="DD102" s="77"/>
      <c r="DE102" s="77"/>
      <c r="DF102" s="77"/>
      <c r="DG102" s="77"/>
      <c r="DH102" s="77"/>
      <c r="DI102" s="36"/>
      <c r="DJ102" s="23">
        <v>98133</v>
      </c>
      <c r="DK102" s="23" t="s">
        <v>541</v>
      </c>
      <c r="DL102" s="23" t="s">
        <v>541</v>
      </c>
      <c r="DM102" s="23" t="s">
        <v>541</v>
      </c>
      <c r="DN102" s="23" t="s">
        <v>541</v>
      </c>
      <c r="DO102" s="23" t="s">
        <v>541</v>
      </c>
      <c r="DP102" s="23" t="s">
        <v>541</v>
      </c>
      <c r="DQ102" s="23" t="s">
        <v>541</v>
      </c>
      <c r="DR102" s="23" t="s">
        <v>541</v>
      </c>
      <c r="DS102" s="23" t="s">
        <v>541</v>
      </c>
      <c r="DT102" s="23" t="s">
        <v>541</v>
      </c>
      <c r="DU102" s="23" t="s">
        <v>541</v>
      </c>
      <c r="DV102" s="23" t="s">
        <v>541</v>
      </c>
      <c r="DW102" s="23" t="s">
        <v>541</v>
      </c>
      <c r="DX102" s="23" t="s">
        <v>541</v>
      </c>
      <c r="DY102" s="23" t="s">
        <v>541</v>
      </c>
      <c r="DZ102" s="23" t="s">
        <v>541</v>
      </c>
      <c r="EA102" s="23" t="s">
        <v>541</v>
      </c>
      <c r="EB102" s="23" t="s">
        <v>541</v>
      </c>
      <c r="EC102" s="23" t="s">
        <v>541</v>
      </c>
      <c r="ED102" s="23" t="s">
        <v>541</v>
      </c>
      <c r="EE102" s="23" t="s">
        <v>541</v>
      </c>
      <c r="EF102" s="23" t="s">
        <v>541</v>
      </c>
      <c r="EG102" s="23" t="s">
        <v>541</v>
      </c>
      <c r="EH102" s="23" t="s">
        <v>541</v>
      </c>
      <c r="EI102" s="23" t="s">
        <v>541</v>
      </c>
      <c r="EJ102" s="23" t="s">
        <v>541</v>
      </c>
      <c r="EK102" s="23" t="s">
        <v>541</v>
      </c>
      <c r="EL102" s="23" t="s">
        <v>541</v>
      </c>
      <c r="EM102" s="23" t="s">
        <v>541</v>
      </c>
      <c r="EN102" s="23" t="s">
        <v>541</v>
      </c>
      <c r="EO102" s="23" t="s">
        <v>541</v>
      </c>
      <c r="EP102" s="23" t="s">
        <v>541</v>
      </c>
      <c r="EQ102" s="23" t="s">
        <v>541</v>
      </c>
      <c r="ER102" s="23" t="s">
        <v>541</v>
      </c>
      <c r="ES102" s="23" t="s">
        <v>541</v>
      </c>
      <c r="ET102" s="23" t="s">
        <v>541</v>
      </c>
    </row>
    <row r="103" spans="7:150" x14ac:dyDescent="0.25">
      <c r="G103" s="36"/>
      <c r="H103" s="23">
        <v>98144</v>
      </c>
      <c r="I103" s="23">
        <v>3</v>
      </c>
      <c r="J103" s="23">
        <v>11</v>
      </c>
      <c r="K103" s="23">
        <v>10</v>
      </c>
      <c r="L103" s="23"/>
      <c r="M103" s="23">
        <v>1</v>
      </c>
      <c r="N103" s="23">
        <v>15</v>
      </c>
      <c r="O103" s="23">
        <v>11</v>
      </c>
      <c r="P103" s="23">
        <v>10</v>
      </c>
      <c r="Q103" s="23">
        <v>10</v>
      </c>
      <c r="R103" s="23">
        <v>11</v>
      </c>
      <c r="S103" s="23">
        <v>6</v>
      </c>
      <c r="T103" s="23">
        <v>15</v>
      </c>
      <c r="U103" s="36"/>
      <c r="V103" s="23">
        <v>98144</v>
      </c>
      <c r="W103" s="80">
        <v>1.7974835230677051E-3</v>
      </c>
      <c r="X103" s="80">
        <v>2.4347056219566178E-3</v>
      </c>
      <c r="Y103" s="80">
        <v>2.1240441801189465E-3</v>
      </c>
      <c r="Z103" s="80">
        <v>0</v>
      </c>
      <c r="AA103" s="80">
        <v>2.232142857142857E-3</v>
      </c>
      <c r="AB103" s="80">
        <v>2.5888850535036242E-3</v>
      </c>
      <c r="AC103" s="80">
        <v>2.5785278949835913E-3</v>
      </c>
      <c r="AD103" s="80">
        <v>2.0504408447816281E-3</v>
      </c>
      <c r="AE103" s="80">
        <v>2.4838549428713363E-3</v>
      </c>
      <c r="AF103" s="80">
        <v>2.5264124942581535E-3</v>
      </c>
      <c r="AG103" s="80">
        <v>1.5353121801432957E-3</v>
      </c>
      <c r="AH103" s="80">
        <v>3.8719669592152815E-3</v>
      </c>
      <c r="AI103" s="36"/>
      <c r="AJ103" s="23">
        <v>98375</v>
      </c>
      <c r="AK103" s="23"/>
      <c r="AL103" s="23"/>
      <c r="AM103" s="23">
        <v>2</v>
      </c>
      <c r="AN103" s="23"/>
      <c r="AO103" s="23">
        <v>8</v>
      </c>
      <c r="AP103" s="23">
        <v>4</v>
      </c>
      <c r="AQ103" s="23">
        <v>5</v>
      </c>
      <c r="AR103" s="23"/>
      <c r="AS103" s="36"/>
      <c r="AT103" s="23">
        <v>98375</v>
      </c>
      <c r="AU103" s="80">
        <v>0</v>
      </c>
      <c r="AV103" s="80">
        <v>0</v>
      </c>
      <c r="AW103" s="80">
        <v>2.7027027027027029E-2</v>
      </c>
      <c r="AX103" s="80">
        <v>0</v>
      </c>
      <c r="AY103" s="80">
        <v>2.8368794326241134E-2</v>
      </c>
      <c r="AZ103" s="80">
        <v>1.556420233463035E-2</v>
      </c>
      <c r="BA103" s="80">
        <v>2.3255813953488372E-2</v>
      </c>
      <c r="BB103" s="80">
        <v>0</v>
      </c>
      <c r="BC103" s="36"/>
      <c r="BD103" s="23">
        <v>98383</v>
      </c>
      <c r="BE103" s="23"/>
      <c r="BF103" s="23">
        <v>1</v>
      </c>
      <c r="BG103" s="23">
        <v>3</v>
      </c>
      <c r="BH103" s="23">
        <v>3</v>
      </c>
      <c r="BI103" s="23">
        <v>4</v>
      </c>
      <c r="BJ103" s="23">
        <v>1</v>
      </c>
      <c r="BK103" s="23">
        <v>1</v>
      </c>
      <c r="BL103" s="23">
        <v>1</v>
      </c>
      <c r="BM103" s="36"/>
      <c r="BN103" s="23">
        <v>98383</v>
      </c>
      <c r="BO103" s="80">
        <v>0</v>
      </c>
      <c r="BP103" s="80">
        <v>3.8461538461538464E-2</v>
      </c>
      <c r="BQ103" s="80">
        <v>4.5454545454545456E-2</v>
      </c>
      <c r="BR103" s="80">
        <v>1.6393442622950821E-2</v>
      </c>
      <c r="BS103" s="80">
        <v>1.4869888475836431E-2</v>
      </c>
      <c r="BT103" s="80">
        <v>4.11522633744856E-3</v>
      </c>
      <c r="BU103" s="80">
        <v>5.0251256281407036E-3</v>
      </c>
      <c r="BV103" s="80">
        <v>5.5555555555555558E-3</v>
      </c>
      <c r="BW103" s="36"/>
      <c r="BX103" s="23">
        <v>98134</v>
      </c>
      <c r="BY103" s="77"/>
      <c r="BZ103" s="77"/>
      <c r="CA103" s="77"/>
      <c r="CB103" s="77"/>
      <c r="CC103" s="77"/>
      <c r="CD103" s="77"/>
      <c r="CE103" s="77"/>
      <c r="CF103" s="77"/>
      <c r="CG103" s="77"/>
      <c r="CH103" s="77"/>
      <c r="CI103" s="77"/>
      <c r="CJ103" s="77"/>
      <c r="CK103" s="75">
        <v>14360.3</v>
      </c>
      <c r="CL103" s="75">
        <v>15655.57</v>
      </c>
      <c r="CM103" s="75">
        <v>19658.37</v>
      </c>
      <c r="CN103" s="75">
        <v>32617.73</v>
      </c>
      <c r="CO103" s="75">
        <v>19764.66</v>
      </c>
      <c r="CP103" s="75">
        <v>17286.6499999999</v>
      </c>
      <c r="CQ103" s="75">
        <v>18828.62</v>
      </c>
      <c r="CR103" s="75">
        <v>18427.22</v>
      </c>
      <c r="CS103" s="75">
        <v>17011.830000000002</v>
      </c>
      <c r="CT103" s="75">
        <v>16748.059999999899</v>
      </c>
      <c r="CU103" s="75">
        <v>17698.09</v>
      </c>
      <c r="CV103" s="75">
        <v>18093.95</v>
      </c>
      <c r="CW103" s="77"/>
      <c r="CX103" s="77"/>
      <c r="CY103" s="77"/>
      <c r="CZ103" s="77"/>
      <c r="DA103" s="77"/>
      <c r="DB103" s="77"/>
      <c r="DC103" s="77"/>
      <c r="DD103" s="77"/>
      <c r="DE103" s="77"/>
      <c r="DF103" s="77"/>
      <c r="DG103" s="77"/>
      <c r="DH103" s="77"/>
      <c r="DI103" s="36"/>
      <c r="DJ103" s="23">
        <v>98134</v>
      </c>
      <c r="DK103" s="23" t="s">
        <v>541</v>
      </c>
      <c r="DL103" s="23" t="s">
        <v>541</v>
      </c>
      <c r="DM103" s="23" t="s">
        <v>541</v>
      </c>
      <c r="DN103" s="23" t="s">
        <v>541</v>
      </c>
      <c r="DO103" s="23" t="s">
        <v>541</v>
      </c>
      <c r="DP103" s="23" t="s">
        <v>541</v>
      </c>
      <c r="DQ103" s="23" t="s">
        <v>541</v>
      </c>
      <c r="DR103" s="23" t="s">
        <v>541</v>
      </c>
      <c r="DS103" s="23" t="s">
        <v>541</v>
      </c>
      <c r="DT103" s="23" t="s">
        <v>541</v>
      </c>
      <c r="DU103" s="23" t="s">
        <v>541</v>
      </c>
      <c r="DV103" s="23" t="s">
        <v>541</v>
      </c>
      <c r="DW103" s="23" t="s">
        <v>541</v>
      </c>
      <c r="DX103" s="23" t="s">
        <v>541</v>
      </c>
      <c r="DY103" s="23" t="s">
        <v>541</v>
      </c>
      <c r="DZ103" s="23" t="s">
        <v>541</v>
      </c>
      <c r="EA103" s="23" t="s">
        <v>541</v>
      </c>
      <c r="EB103" s="23" t="s">
        <v>541</v>
      </c>
      <c r="EC103" s="23" t="s">
        <v>541</v>
      </c>
      <c r="ED103" s="23" t="s">
        <v>541</v>
      </c>
      <c r="EE103" s="23" t="s">
        <v>541</v>
      </c>
      <c r="EF103" s="23" t="s">
        <v>541</v>
      </c>
      <c r="EG103" s="23" t="s">
        <v>541</v>
      </c>
      <c r="EH103" s="23" t="s">
        <v>541</v>
      </c>
      <c r="EI103" s="23" t="s">
        <v>541</v>
      </c>
      <c r="EJ103" s="23" t="s">
        <v>541</v>
      </c>
      <c r="EK103" s="23" t="s">
        <v>541</v>
      </c>
      <c r="EL103" s="23" t="s">
        <v>541</v>
      </c>
      <c r="EM103" s="23" t="s">
        <v>541</v>
      </c>
      <c r="EN103" s="23" t="s">
        <v>541</v>
      </c>
      <c r="EO103" s="23" t="s">
        <v>541</v>
      </c>
      <c r="EP103" s="23" t="s">
        <v>541</v>
      </c>
      <c r="EQ103" s="23" t="s">
        <v>541</v>
      </c>
      <c r="ER103" s="23" t="s">
        <v>541</v>
      </c>
      <c r="ES103" s="23" t="s">
        <v>541</v>
      </c>
      <c r="ET103" s="23" t="s">
        <v>541</v>
      </c>
    </row>
    <row r="104" spans="7:150" x14ac:dyDescent="0.25">
      <c r="G104" s="36"/>
      <c r="H104" s="23">
        <v>98146</v>
      </c>
      <c r="I104" s="23">
        <v>2</v>
      </c>
      <c r="J104" s="23">
        <v>11</v>
      </c>
      <c r="K104" s="23">
        <v>12</v>
      </c>
      <c r="L104" s="23">
        <v>1</v>
      </c>
      <c r="M104" s="23">
        <v>1</v>
      </c>
      <c r="N104" s="23">
        <v>15</v>
      </c>
      <c r="O104" s="23">
        <v>14</v>
      </c>
      <c r="P104" s="23">
        <v>10</v>
      </c>
      <c r="Q104" s="23">
        <v>6</v>
      </c>
      <c r="R104" s="23">
        <v>7</v>
      </c>
      <c r="S104" s="23">
        <v>6</v>
      </c>
      <c r="T104" s="23">
        <v>3</v>
      </c>
      <c r="U104" s="36"/>
      <c r="V104" s="23">
        <v>98146</v>
      </c>
      <c r="W104" s="80">
        <v>1.1983223487118035E-3</v>
      </c>
      <c r="X104" s="80">
        <v>2.4347056219566178E-3</v>
      </c>
      <c r="Y104" s="80">
        <v>2.5488530161427358E-3</v>
      </c>
      <c r="Z104" s="80">
        <v>2.3752969121140144E-3</v>
      </c>
      <c r="AA104" s="80">
        <v>2.232142857142857E-3</v>
      </c>
      <c r="AB104" s="80">
        <v>2.5888850535036242E-3</v>
      </c>
      <c r="AC104" s="80">
        <v>3.2817627754336614E-3</v>
      </c>
      <c r="AD104" s="80">
        <v>2.0504408447816281E-3</v>
      </c>
      <c r="AE104" s="80">
        <v>1.4903129657228018E-3</v>
      </c>
      <c r="AF104" s="80">
        <v>1.6077170418006431E-3</v>
      </c>
      <c r="AG104" s="80">
        <v>1.5353121801432957E-3</v>
      </c>
      <c r="AH104" s="80">
        <v>7.7439339184305622E-4</v>
      </c>
      <c r="AI104" s="36"/>
      <c r="AJ104" s="23">
        <v>98380</v>
      </c>
      <c r="AK104" s="23"/>
      <c r="AL104" s="23">
        <v>1</v>
      </c>
      <c r="AM104" s="23">
        <v>1</v>
      </c>
      <c r="AN104" s="23">
        <v>2</v>
      </c>
      <c r="AO104" s="23">
        <v>1</v>
      </c>
      <c r="AP104" s="23">
        <v>1</v>
      </c>
      <c r="AQ104" s="23">
        <v>2</v>
      </c>
      <c r="AR104" s="23">
        <v>1</v>
      </c>
      <c r="AS104" s="36"/>
      <c r="AT104" s="23">
        <v>98380</v>
      </c>
      <c r="AU104" s="80">
        <v>0</v>
      </c>
      <c r="AV104" s="80">
        <v>3.5714285714285712E-2</v>
      </c>
      <c r="AW104" s="80">
        <v>1.3513513513513514E-2</v>
      </c>
      <c r="AX104" s="80">
        <v>1.0471204188481676E-2</v>
      </c>
      <c r="AY104" s="80">
        <v>3.5460992907801418E-3</v>
      </c>
      <c r="AZ104" s="80">
        <v>3.8910505836575876E-3</v>
      </c>
      <c r="BA104" s="80">
        <v>9.3023255813953487E-3</v>
      </c>
      <c r="BB104" s="80">
        <v>5.0505050505050509E-3</v>
      </c>
      <c r="BC104" s="36"/>
      <c r="BD104" s="23">
        <v>98387</v>
      </c>
      <c r="BE104" s="23"/>
      <c r="BF104" s="23"/>
      <c r="BG104" s="23"/>
      <c r="BH104" s="23">
        <v>1</v>
      </c>
      <c r="BI104" s="23">
        <v>1</v>
      </c>
      <c r="BJ104" s="23"/>
      <c r="BK104" s="23"/>
      <c r="BL104" s="23"/>
      <c r="BM104" s="36"/>
      <c r="BN104" s="23">
        <v>98387</v>
      </c>
      <c r="BO104" s="80">
        <v>0</v>
      </c>
      <c r="BP104" s="80">
        <v>0</v>
      </c>
      <c r="BQ104" s="80">
        <v>0</v>
      </c>
      <c r="BR104" s="80">
        <v>5.4644808743169399E-3</v>
      </c>
      <c r="BS104" s="80">
        <v>3.7174721189591076E-3</v>
      </c>
      <c r="BT104" s="80">
        <v>0</v>
      </c>
      <c r="BU104" s="80">
        <v>0</v>
      </c>
      <c r="BV104" s="80">
        <v>0</v>
      </c>
      <c r="BW104" s="36"/>
      <c r="BX104" s="23">
        <v>98136</v>
      </c>
      <c r="BY104" s="77"/>
      <c r="BZ104" s="77"/>
      <c r="CA104" s="77"/>
      <c r="CB104" s="77"/>
      <c r="CC104" s="77"/>
      <c r="CD104" s="77"/>
      <c r="CE104" s="77"/>
      <c r="CF104" s="77"/>
      <c r="CG104" s="77"/>
      <c r="CH104" s="77"/>
      <c r="CI104" s="77"/>
      <c r="CJ104" s="77"/>
      <c r="CK104" s="75">
        <v>75790.03</v>
      </c>
      <c r="CL104" s="75">
        <v>96984.5</v>
      </c>
      <c r="CM104" s="75">
        <v>106649.2</v>
      </c>
      <c r="CN104" s="75">
        <v>117651.06</v>
      </c>
      <c r="CO104" s="75">
        <v>118117.68</v>
      </c>
      <c r="CP104" s="75">
        <v>105060.98</v>
      </c>
      <c r="CQ104" s="75">
        <v>93263.37</v>
      </c>
      <c r="CR104" s="75">
        <v>93179.15</v>
      </c>
      <c r="CS104" s="75">
        <v>91003.82</v>
      </c>
      <c r="CT104" s="75">
        <v>86560.87</v>
      </c>
      <c r="CU104" s="75">
        <v>85091.86</v>
      </c>
      <c r="CV104" s="75">
        <v>97814.96</v>
      </c>
      <c r="CW104" s="77"/>
      <c r="CX104" s="77"/>
      <c r="CY104" s="77"/>
      <c r="CZ104" s="77"/>
      <c r="DA104" s="77"/>
      <c r="DB104" s="77"/>
      <c r="DC104" s="77"/>
      <c r="DD104" s="77"/>
      <c r="DE104" s="77"/>
      <c r="DF104" s="77"/>
      <c r="DG104" s="77"/>
      <c r="DH104" s="77"/>
      <c r="DI104" s="36"/>
      <c r="DJ104" s="23">
        <v>98136</v>
      </c>
      <c r="DK104" s="23" t="s">
        <v>541</v>
      </c>
      <c r="DL104" s="23" t="s">
        <v>541</v>
      </c>
      <c r="DM104" s="23" t="s">
        <v>541</v>
      </c>
      <c r="DN104" s="23" t="s">
        <v>541</v>
      </c>
      <c r="DO104" s="23" t="s">
        <v>541</v>
      </c>
      <c r="DP104" s="23" t="s">
        <v>541</v>
      </c>
      <c r="DQ104" s="23" t="s">
        <v>541</v>
      </c>
      <c r="DR104" s="23" t="s">
        <v>541</v>
      </c>
      <c r="DS104" s="23" t="s">
        <v>541</v>
      </c>
      <c r="DT104" s="23" t="s">
        <v>541</v>
      </c>
      <c r="DU104" s="23" t="s">
        <v>541</v>
      </c>
      <c r="DV104" s="23" t="s">
        <v>541</v>
      </c>
      <c r="DW104" s="23" t="s">
        <v>541</v>
      </c>
      <c r="DX104" s="23" t="s">
        <v>541</v>
      </c>
      <c r="DY104" s="23" t="s">
        <v>541</v>
      </c>
      <c r="DZ104" s="23" t="s">
        <v>541</v>
      </c>
      <c r="EA104" s="23" t="s">
        <v>541</v>
      </c>
      <c r="EB104" s="23" t="s">
        <v>541</v>
      </c>
      <c r="EC104" s="23" t="s">
        <v>541</v>
      </c>
      <c r="ED104" s="23" t="s">
        <v>541</v>
      </c>
      <c r="EE104" s="23" t="s">
        <v>541</v>
      </c>
      <c r="EF104" s="23" t="s">
        <v>541</v>
      </c>
      <c r="EG104" s="23" t="s">
        <v>541</v>
      </c>
      <c r="EH104" s="23" t="s">
        <v>541</v>
      </c>
      <c r="EI104" s="23" t="s">
        <v>541</v>
      </c>
      <c r="EJ104" s="23" t="s">
        <v>541</v>
      </c>
      <c r="EK104" s="23" t="s">
        <v>541</v>
      </c>
      <c r="EL104" s="23" t="s">
        <v>541</v>
      </c>
      <c r="EM104" s="23" t="s">
        <v>541</v>
      </c>
      <c r="EN104" s="23" t="s">
        <v>541</v>
      </c>
      <c r="EO104" s="23" t="s">
        <v>541</v>
      </c>
      <c r="EP104" s="23" t="s">
        <v>541</v>
      </c>
      <c r="EQ104" s="23" t="s">
        <v>541</v>
      </c>
      <c r="ER104" s="23" t="s">
        <v>541</v>
      </c>
      <c r="ES104" s="23" t="s">
        <v>541</v>
      </c>
      <c r="ET104" s="23" t="s">
        <v>541</v>
      </c>
    </row>
    <row r="105" spans="7:150" x14ac:dyDescent="0.25">
      <c r="G105" s="36"/>
      <c r="H105" s="23">
        <v>98148</v>
      </c>
      <c r="I105" s="23">
        <v>11</v>
      </c>
      <c r="J105" s="23">
        <v>21</v>
      </c>
      <c r="K105" s="23">
        <v>18</v>
      </c>
      <c r="L105" s="23">
        <v>2</v>
      </c>
      <c r="M105" s="23"/>
      <c r="N105" s="23">
        <v>20</v>
      </c>
      <c r="O105" s="23">
        <v>27</v>
      </c>
      <c r="P105" s="23">
        <v>28</v>
      </c>
      <c r="Q105" s="23">
        <v>24</v>
      </c>
      <c r="R105" s="23">
        <v>23</v>
      </c>
      <c r="S105" s="23">
        <v>35</v>
      </c>
      <c r="T105" s="23">
        <v>19</v>
      </c>
      <c r="U105" s="36"/>
      <c r="V105" s="23">
        <v>98148</v>
      </c>
      <c r="W105" s="80">
        <v>6.5907729179149194E-3</v>
      </c>
      <c r="X105" s="80">
        <v>4.6480743691899072E-3</v>
      </c>
      <c r="Y105" s="80">
        <v>3.8232795242141037E-3</v>
      </c>
      <c r="Z105" s="80">
        <v>4.7505938242280287E-3</v>
      </c>
      <c r="AA105" s="80">
        <v>0</v>
      </c>
      <c r="AB105" s="80">
        <v>3.4518467380048328E-3</v>
      </c>
      <c r="AC105" s="80">
        <v>6.3291139240506328E-3</v>
      </c>
      <c r="AD105" s="80">
        <v>5.7412343653885584E-3</v>
      </c>
      <c r="AE105" s="80">
        <v>5.9612518628912071E-3</v>
      </c>
      <c r="AF105" s="80">
        <v>5.2824988516306844E-3</v>
      </c>
      <c r="AG105" s="80">
        <v>8.9559877175025594E-3</v>
      </c>
      <c r="AH105" s="80">
        <v>4.90449148167269E-3</v>
      </c>
      <c r="AI105" s="36"/>
      <c r="AJ105" s="23">
        <v>98383</v>
      </c>
      <c r="AK105" s="23"/>
      <c r="AL105" s="23">
        <v>1</v>
      </c>
      <c r="AM105" s="23">
        <v>3</v>
      </c>
      <c r="AN105" s="23">
        <v>5</v>
      </c>
      <c r="AO105" s="23">
        <v>4</v>
      </c>
      <c r="AP105" s="23">
        <v>1</v>
      </c>
      <c r="AQ105" s="23">
        <v>1</v>
      </c>
      <c r="AR105" s="23">
        <v>1</v>
      </c>
      <c r="AS105" s="36"/>
      <c r="AT105" s="23">
        <v>98383</v>
      </c>
      <c r="AU105" s="80">
        <v>0</v>
      </c>
      <c r="AV105" s="80">
        <v>3.5714285714285712E-2</v>
      </c>
      <c r="AW105" s="80">
        <v>4.0540540540540543E-2</v>
      </c>
      <c r="AX105" s="80">
        <v>2.6178010471204188E-2</v>
      </c>
      <c r="AY105" s="80">
        <v>1.4184397163120567E-2</v>
      </c>
      <c r="AZ105" s="80">
        <v>3.8910505836575876E-3</v>
      </c>
      <c r="BA105" s="80">
        <v>4.6511627906976744E-3</v>
      </c>
      <c r="BB105" s="80">
        <v>5.0505050505050509E-3</v>
      </c>
      <c r="BC105" s="36"/>
      <c r="BD105" s="23">
        <v>98390</v>
      </c>
      <c r="BE105" s="23"/>
      <c r="BF105" s="23"/>
      <c r="BG105" s="23">
        <v>1</v>
      </c>
      <c r="BH105" s="23"/>
      <c r="BI105" s="23">
        <v>1</v>
      </c>
      <c r="BJ105" s="23">
        <v>2</v>
      </c>
      <c r="BK105" s="23"/>
      <c r="BL105" s="23">
        <v>2</v>
      </c>
      <c r="BM105" s="36"/>
      <c r="BN105" s="23">
        <v>98390</v>
      </c>
      <c r="BO105" s="80">
        <v>0</v>
      </c>
      <c r="BP105" s="80">
        <v>0</v>
      </c>
      <c r="BQ105" s="80">
        <v>1.5151515151515152E-2</v>
      </c>
      <c r="BR105" s="80">
        <v>0</v>
      </c>
      <c r="BS105" s="80">
        <v>3.7174721189591076E-3</v>
      </c>
      <c r="BT105" s="80">
        <v>8.23045267489712E-3</v>
      </c>
      <c r="BU105" s="80">
        <v>0</v>
      </c>
      <c r="BV105" s="80">
        <v>1.1111111111111112E-2</v>
      </c>
      <c r="BW105" s="36"/>
      <c r="BX105" s="23">
        <v>98144</v>
      </c>
      <c r="BY105" s="77"/>
      <c r="BZ105" s="77"/>
      <c r="CA105" s="77"/>
      <c r="CB105" s="77"/>
      <c r="CC105" s="77"/>
      <c r="CD105" s="77"/>
      <c r="CE105" s="77"/>
      <c r="CF105" s="77"/>
      <c r="CG105" s="77"/>
      <c r="CH105" s="77"/>
      <c r="CI105" s="77"/>
      <c r="CJ105" s="77"/>
      <c r="CK105" s="75">
        <v>299271.14999999898</v>
      </c>
      <c r="CL105" s="75">
        <v>314078.67</v>
      </c>
      <c r="CM105" s="75">
        <v>343878.89</v>
      </c>
      <c r="CN105" s="75">
        <v>328245.53999999998</v>
      </c>
      <c r="CO105" s="75">
        <v>314808.31</v>
      </c>
      <c r="CP105" s="75">
        <v>283736.2</v>
      </c>
      <c r="CQ105" s="75">
        <v>272876.23</v>
      </c>
      <c r="CR105" s="75">
        <v>260810.76</v>
      </c>
      <c r="CS105" s="75">
        <v>247018.4</v>
      </c>
      <c r="CT105" s="75">
        <v>239203.28</v>
      </c>
      <c r="CU105" s="75">
        <v>229531.69</v>
      </c>
      <c r="CV105" s="75">
        <v>330132.61</v>
      </c>
      <c r="CW105" s="77"/>
      <c r="CX105" s="77"/>
      <c r="CY105" s="77"/>
      <c r="CZ105" s="77"/>
      <c r="DA105" s="77"/>
      <c r="DB105" s="77"/>
      <c r="DC105" s="77"/>
      <c r="DD105" s="77"/>
      <c r="DE105" s="77"/>
      <c r="DF105" s="77"/>
      <c r="DG105" s="77"/>
      <c r="DH105" s="77"/>
      <c r="DI105" s="36"/>
      <c r="DJ105" s="23">
        <v>98144</v>
      </c>
      <c r="DK105" s="23" t="s">
        <v>541</v>
      </c>
      <c r="DL105" s="23" t="s">
        <v>541</v>
      </c>
      <c r="DM105" s="23" t="s">
        <v>541</v>
      </c>
      <c r="DN105" s="23" t="s">
        <v>541</v>
      </c>
      <c r="DO105" s="23" t="s">
        <v>541</v>
      </c>
      <c r="DP105" s="23" t="s">
        <v>541</v>
      </c>
      <c r="DQ105" s="23" t="s">
        <v>541</v>
      </c>
      <c r="DR105" s="23" t="s">
        <v>541</v>
      </c>
      <c r="DS105" s="23" t="s">
        <v>541</v>
      </c>
      <c r="DT105" s="23" t="s">
        <v>541</v>
      </c>
      <c r="DU105" s="23" t="s">
        <v>541</v>
      </c>
      <c r="DV105" s="23" t="s">
        <v>541</v>
      </c>
      <c r="DW105" s="23" t="s">
        <v>541</v>
      </c>
      <c r="DX105" s="23" t="s">
        <v>541</v>
      </c>
      <c r="DY105" s="23" t="s">
        <v>541</v>
      </c>
      <c r="DZ105" s="23" t="s">
        <v>541</v>
      </c>
      <c r="EA105" s="23" t="s">
        <v>541</v>
      </c>
      <c r="EB105" s="23" t="s">
        <v>541</v>
      </c>
      <c r="EC105" s="23" t="s">
        <v>541</v>
      </c>
      <c r="ED105" s="23" t="s">
        <v>541</v>
      </c>
      <c r="EE105" s="23" t="s">
        <v>541</v>
      </c>
      <c r="EF105" s="23" t="s">
        <v>541</v>
      </c>
      <c r="EG105" s="23" t="s">
        <v>541</v>
      </c>
      <c r="EH105" s="23" t="s">
        <v>541</v>
      </c>
      <c r="EI105" s="23" t="s">
        <v>541</v>
      </c>
      <c r="EJ105" s="23" t="s">
        <v>541</v>
      </c>
      <c r="EK105" s="23" t="s">
        <v>541</v>
      </c>
      <c r="EL105" s="23" t="s">
        <v>541</v>
      </c>
      <c r="EM105" s="23" t="s">
        <v>541</v>
      </c>
      <c r="EN105" s="23" t="s">
        <v>541</v>
      </c>
      <c r="EO105" s="23" t="s">
        <v>541</v>
      </c>
      <c r="EP105" s="23" t="s">
        <v>541</v>
      </c>
      <c r="EQ105" s="23" t="s">
        <v>541</v>
      </c>
      <c r="ER105" s="23" t="s">
        <v>541</v>
      </c>
      <c r="ES105" s="23" t="s">
        <v>541</v>
      </c>
      <c r="ET105" s="23" t="s">
        <v>541</v>
      </c>
    </row>
    <row r="106" spans="7:150" x14ac:dyDescent="0.25">
      <c r="G106" s="36"/>
      <c r="H106" s="23">
        <v>98155</v>
      </c>
      <c r="I106" s="23">
        <v>4</v>
      </c>
      <c r="J106" s="23">
        <v>13</v>
      </c>
      <c r="K106" s="23">
        <v>15</v>
      </c>
      <c r="L106" s="23"/>
      <c r="M106" s="23"/>
      <c r="N106" s="23">
        <v>14</v>
      </c>
      <c r="O106" s="23">
        <v>10</v>
      </c>
      <c r="P106" s="23">
        <v>14</v>
      </c>
      <c r="Q106" s="23">
        <v>14</v>
      </c>
      <c r="R106" s="23">
        <v>11</v>
      </c>
      <c r="S106" s="23">
        <v>10</v>
      </c>
      <c r="T106" s="23">
        <v>15</v>
      </c>
      <c r="U106" s="36"/>
      <c r="V106" s="23">
        <v>98155</v>
      </c>
      <c r="W106" s="80">
        <v>2.396644697423607E-3</v>
      </c>
      <c r="X106" s="80">
        <v>2.877379371403276E-3</v>
      </c>
      <c r="Y106" s="80">
        <v>3.1860662701784196E-3</v>
      </c>
      <c r="Z106" s="80">
        <v>0</v>
      </c>
      <c r="AA106" s="80">
        <v>0</v>
      </c>
      <c r="AB106" s="80">
        <v>2.416292716603383E-3</v>
      </c>
      <c r="AC106" s="80">
        <v>2.3441162681669013E-3</v>
      </c>
      <c r="AD106" s="80">
        <v>2.8706171826942792E-3</v>
      </c>
      <c r="AE106" s="80">
        <v>3.4773969200198708E-3</v>
      </c>
      <c r="AF106" s="80">
        <v>2.5264124942581535E-3</v>
      </c>
      <c r="AG106" s="80">
        <v>2.5588536335721598E-3</v>
      </c>
      <c r="AH106" s="80">
        <v>3.8719669592152815E-3</v>
      </c>
      <c r="AI106" s="36"/>
      <c r="AJ106" s="23">
        <v>98387</v>
      </c>
      <c r="AK106" s="23"/>
      <c r="AL106" s="23"/>
      <c r="AM106" s="23"/>
      <c r="AN106" s="23">
        <v>1</v>
      </c>
      <c r="AO106" s="23">
        <v>1</v>
      </c>
      <c r="AP106" s="23"/>
      <c r="AQ106" s="23"/>
      <c r="AR106" s="23">
        <v>2</v>
      </c>
      <c r="AS106" s="36"/>
      <c r="AT106" s="23">
        <v>98387</v>
      </c>
      <c r="AU106" s="80">
        <v>0</v>
      </c>
      <c r="AV106" s="80">
        <v>0</v>
      </c>
      <c r="AW106" s="80">
        <v>0</v>
      </c>
      <c r="AX106" s="80">
        <v>5.235602094240838E-3</v>
      </c>
      <c r="AY106" s="80">
        <v>3.5460992907801418E-3</v>
      </c>
      <c r="AZ106" s="80">
        <v>0</v>
      </c>
      <c r="BA106" s="80">
        <v>0</v>
      </c>
      <c r="BB106" s="80">
        <v>1.0101010101010102E-2</v>
      </c>
      <c r="BC106" s="36"/>
      <c r="BD106" s="23">
        <v>98391</v>
      </c>
      <c r="BE106" s="23"/>
      <c r="BF106" s="23"/>
      <c r="BG106" s="23"/>
      <c r="BH106" s="23">
        <v>4</v>
      </c>
      <c r="BI106" s="23">
        <v>1</v>
      </c>
      <c r="BJ106" s="23">
        <v>2</v>
      </c>
      <c r="BK106" s="23">
        <v>2</v>
      </c>
      <c r="BL106" s="23">
        <v>4</v>
      </c>
      <c r="BM106" s="36"/>
      <c r="BN106" s="23">
        <v>98391</v>
      </c>
      <c r="BO106" s="80">
        <v>0</v>
      </c>
      <c r="BP106" s="80">
        <v>0</v>
      </c>
      <c r="BQ106" s="80">
        <v>0</v>
      </c>
      <c r="BR106" s="80">
        <v>2.185792349726776E-2</v>
      </c>
      <c r="BS106" s="80">
        <v>3.7174721189591076E-3</v>
      </c>
      <c r="BT106" s="80">
        <v>8.23045267489712E-3</v>
      </c>
      <c r="BU106" s="80">
        <v>1.0050251256281407E-2</v>
      </c>
      <c r="BV106" s="80">
        <v>2.2222222222222223E-2</v>
      </c>
      <c r="BW106" s="36"/>
      <c r="BX106" s="23">
        <v>98146</v>
      </c>
      <c r="BY106" s="77"/>
      <c r="BZ106" s="77"/>
      <c r="CA106" s="77"/>
      <c r="CB106" s="77"/>
      <c r="CC106" s="77"/>
      <c r="CD106" s="77"/>
      <c r="CE106" s="77"/>
      <c r="CF106" s="77"/>
      <c r="CG106" s="77"/>
      <c r="CH106" s="77"/>
      <c r="CI106" s="77"/>
      <c r="CJ106" s="77"/>
      <c r="CK106" s="75">
        <v>172785.08</v>
      </c>
      <c r="CL106" s="75">
        <v>208668.73</v>
      </c>
      <c r="CM106" s="75">
        <v>217590.85</v>
      </c>
      <c r="CN106" s="75">
        <v>236528.71</v>
      </c>
      <c r="CO106" s="75">
        <v>233447.209999999</v>
      </c>
      <c r="CP106" s="75">
        <v>225586.33</v>
      </c>
      <c r="CQ106" s="75">
        <v>209005.4</v>
      </c>
      <c r="CR106" s="75">
        <v>192804.72999999899</v>
      </c>
      <c r="CS106" s="75">
        <v>174432.79</v>
      </c>
      <c r="CT106" s="75">
        <v>167016.47</v>
      </c>
      <c r="CU106" s="75">
        <v>157271.1</v>
      </c>
      <c r="CV106" s="75">
        <v>164465.34</v>
      </c>
      <c r="CW106" s="77"/>
      <c r="CX106" s="77"/>
      <c r="CY106" s="77"/>
      <c r="CZ106" s="77"/>
      <c r="DA106" s="77"/>
      <c r="DB106" s="77"/>
      <c r="DC106" s="77"/>
      <c r="DD106" s="77"/>
      <c r="DE106" s="77"/>
      <c r="DF106" s="77"/>
      <c r="DG106" s="77"/>
      <c r="DH106" s="77"/>
      <c r="DI106" s="36"/>
      <c r="DJ106" s="23">
        <v>98146</v>
      </c>
      <c r="DK106" s="23" t="s">
        <v>541</v>
      </c>
      <c r="DL106" s="23" t="s">
        <v>541</v>
      </c>
      <c r="DM106" s="23" t="s">
        <v>541</v>
      </c>
      <c r="DN106" s="23" t="s">
        <v>541</v>
      </c>
      <c r="DO106" s="23" t="s">
        <v>541</v>
      </c>
      <c r="DP106" s="23" t="s">
        <v>541</v>
      </c>
      <c r="DQ106" s="23" t="s">
        <v>541</v>
      </c>
      <c r="DR106" s="23" t="s">
        <v>541</v>
      </c>
      <c r="DS106" s="23" t="s">
        <v>541</v>
      </c>
      <c r="DT106" s="23" t="s">
        <v>541</v>
      </c>
      <c r="DU106" s="23" t="s">
        <v>541</v>
      </c>
      <c r="DV106" s="23" t="s">
        <v>541</v>
      </c>
      <c r="DW106" s="23" t="s">
        <v>541</v>
      </c>
      <c r="DX106" s="23" t="s">
        <v>541</v>
      </c>
      <c r="DY106" s="23" t="s">
        <v>541</v>
      </c>
      <c r="DZ106" s="23" t="s">
        <v>541</v>
      </c>
      <c r="EA106" s="23" t="s">
        <v>541</v>
      </c>
      <c r="EB106" s="23" t="s">
        <v>541</v>
      </c>
      <c r="EC106" s="23" t="s">
        <v>541</v>
      </c>
      <c r="ED106" s="23" t="s">
        <v>541</v>
      </c>
      <c r="EE106" s="23" t="s">
        <v>541</v>
      </c>
      <c r="EF106" s="23" t="s">
        <v>541</v>
      </c>
      <c r="EG106" s="23" t="s">
        <v>541</v>
      </c>
      <c r="EH106" s="23" t="s">
        <v>541</v>
      </c>
      <c r="EI106" s="23" t="s">
        <v>541</v>
      </c>
      <c r="EJ106" s="23" t="s">
        <v>541</v>
      </c>
      <c r="EK106" s="23" t="s">
        <v>541</v>
      </c>
      <c r="EL106" s="23" t="s">
        <v>541</v>
      </c>
      <c r="EM106" s="23" t="s">
        <v>541</v>
      </c>
      <c r="EN106" s="23" t="s">
        <v>541</v>
      </c>
      <c r="EO106" s="23" t="s">
        <v>541</v>
      </c>
      <c r="EP106" s="23" t="s">
        <v>541</v>
      </c>
      <c r="EQ106" s="23" t="s">
        <v>541</v>
      </c>
      <c r="ER106" s="23" t="s">
        <v>541</v>
      </c>
      <c r="ES106" s="23" t="s">
        <v>541</v>
      </c>
      <c r="ET106" s="23" t="s">
        <v>541</v>
      </c>
    </row>
    <row r="107" spans="7:150" x14ac:dyDescent="0.25">
      <c r="G107" s="36"/>
      <c r="H107" s="23">
        <v>98158</v>
      </c>
      <c r="I107" s="23"/>
      <c r="J107" s="23"/>
      <c r="K107" s="23"/>
      <c r="L107" s="23"/>
      <c r="M107" s="23"/>
      <c r="N107" s="23"/>
      <c r="O107" s="23"/>
      <c r="P107" s="23">
        <v>1</v>
      </c>
      <c r="Q107" s="23"/>
      <c r="R107" s="23"/>
      <c r="S107" s="23"/>
      <c r="T107" s="23"/>
      <c r="U107" s="36"/>
      <c r="V107" s="23">
        <v>98158</v>
      </c>
      <c r="W107" s="80">
        <v>0</v>
      </c>
      <c r="X107" s="80">
        <v>0</v>
      </c>
      <c r="Y107" s="80">
        <v>0</v>
      </c>
      <c r="Z107" s="80">
        <v>0</v>
      </c>
      <c r="AA107" s="80">
        <v>0</v>
      </c>
      <c r="AB107" s="80">
        <v>0</v>
      </c>
      <c r="AC107" s="80">
        <v>0</v>
      </c>
      <c r="AD107" s="80">
        <v>2.0504408447816281E-4</v>
      </c>
      <c r="AE107" s="80">
        <v>0</v>
      </c>
      <c r="AF107" s="80">
        <v>0</v>
      </c>
      <c r="AG107" s="80">
        <v>0</v>
      </c>
      <c r="AH107" s="80">
        <v>0</v>
      </c>
      <c r="AI107" s="36"/>
      <c r="AJ107" s="23">
        <v>98390</v>
      </c>
      <c r="AK107" s="23"/>
      <c r="AL107" s="23"/>
      <c r="AM107" s="23">
        <v>1</v>
      </c>
      <c r="AN107" s="23"/>
      <c r="AO107" s="23">
        <v>2</v>
      </c>
      <c r="AP107" s="23">
        <v>2</v>
      </c>
      <c r="AQ107" s="23"/>
      <c r="AR107" s="23">
        <v>2</v>
      </c>
      <c r="AS107" s="36"/>
      <c r="AT107" s="23">
        <v>98390</v>
      </c>
      <c r="AU107" s="80">
        <v>0</v>
      </c>
      <c r="AV107" s="80">
        <v>0</v>
      </c>
      <c r="AW107" s="80">
        <v>1.3513513513513514E-2</v>
      </c>
      <c r="AX107" s="80">
        <v>0</v>
      </c>
      <c r="AY107" s="80">
        <v>7.0921985815602835E-3</v>
      </c>
      <c r="AZ107" s="80">
        <v>7.7821011673151752E-3</v>
      </c>
      <c r="BA107" s="80">
        <v>0</v>
      </c>
      <c r="BB107" s="80">
        <v>1.0101010101010102E-2</v>
      </c>
      <c r="BC107" s="36"/>
      <c r="BD107" s="23">
        <v>98392</v>
      </c>
      <c r="BE107" s="23"/>
      <c r="BF107" s="23"/>
      <c r="BG107" s="23"/>
      <c r="BH107" s="23"/>
      <c r="BI107" s="23">
        <v>2</v>
      </c>
      <c r="BJ107" s="23"/>
      <c r="BK107" s="23"/>
      <c r="BL107" s="23"/>
      <c r="BM107" s="36"/>
      <c r="BN107" s="23">
        <v>98392</v>
      </c>
      <c r="BO107" s="80">
        <v>0</v>
      </c>
      <c r="BP107" s="80">
        <v>0</v>
      </c>
      <c r="BQ107" s="80">
        <v>0</v>
      </c>
      <c r="BR107" s="80">
        <v>0</v>
      </c>
      <c r="BS107" s="80">
        <v>7.4349442379182153E-3</v>
      </c>
      <c r="BT107" s="80">
        <v>0</v>
      </c>
      <c r="BU107" s="80">
        <v>0</v>
      </c>
      <c r="BV107" s="80">
        <v>0</v>
      </c>
      <c r="BW107" s="36"/>
      <c r="BX107" s="23">
        <v>98148</v>
      </c>
      <c r="BY107" s="77">
        <v>136114.56</v>
      </c>
      <c r="BZ107" s="77">
        <v>174414.09</v>
      </c>
      <c r="CA107" s="77">
        <v>194567.18</v>
      </c>
      <c r="CB107" s="77">
        <v>215607.86999999901</v>
      </c>
      <c r="CC107" s="77">
        <v>223564.05</v>
      </c>
      <c r="CD107" s="77">
        <v>221784.93</v>
      </c>
      <c r="CE107" s="77">
        <v>224727.67999999999</v>
      </c>
      <c r="CF107" s="77">
        <v>221918.9</v>
      </c>
      <c r="CG107" s="77">
        <v>235361.58</v>
      </c>
      <c r="CH107" s="77">
        <v>239938.92</v>
      </c>
      <c r="CI107" s="77">
        <v>236283.35</v>
      </c>
      <c r="CJ107" s="77">
        <v>189681.80999999901</v>
      </c>
      <c r="CK107" s="75">
        <v>8095.12</v>
      </c>
      <c r="CL107" s="75">
        <v>8753.44</v>
      </c>
      <c r="CM107" s="75">
        <v>12063.84</v>
      </c>
      <c r="CN107" s="75">
        <v>13456.92</v>
      </c>
      <c r="CO107" s="75">
        <v>15521.28</v>
      </c>
      <c r="CP107" s="75">
        <v>13061.7</v>
      </c>
      <c r="CQ107" s="75">
        <v>13777.21</v>
      </c>
      <c r="CR107" s="75">
        <v>15487.35</v>
      </c>
      <c r="CS107" s="75">
        <v>16113.33</v>
      </c>
      <c r="CT107" s="75">
        <v>17066.36</v>
      </c>
      <c r="CU107" s="75">
        <v>18281.07</v>
      </c>
      <c r="CV107" s="75">
        <v>20470.86</v>
      </c>
      <c r="CW107" s="77">
        <v>102737.64</v>
      </c>
      <c r="CX107" s="77">
        <v>124645.489999999</v>
      </c>
      <c r="CY107" s="77">
        <v>122525.8</v>
      </c>
      <c r="CZ107" s="77">
        <v>129332.609999999</v>
      </c>
      <c r="DA107" s="77">
        <v>133223.889999999</v>
      </c>
      <c r="DB107" s="77">
        <v>130267.33</v>
      </c>
      <c r="DC107" s="77">
        <v>127314.96</v>
      </c>
      <c r="DD107" s="77">
        <v>126123.27999999899</v>
      </c>
      <c r="DE107" s="77">
        <v>121655.639999999</v>
      </c>
      <c r="DF107" s="77">
        <v>127123.56</v>
      </c>
      <c r="DG107" s="77">
        <v>131451.89000000001</v>
      </c>
      <c r="DH107" s="77">
        <v>117948.06</v>
      </c>
      <c r="DI107" s="36"/>
      <c r="DJ107" s="23">
        <v>98148</v>
      </c>
      <c r="DK107" s="23" t="s">
        <v>541</v>
      </c>
      <c r="DL107" s="23" t="s">
        <v>541</v>
      </c>
      <c r="DM107" s="23" t="s">
        <v>541</v>
      </c>
      <c r="DN107" s="23" t="s">
        <v>541</v>
      </c>
      <c r="DO107" s="23" t="s">
        <v>541</v>
      </c>
      <c r="DP107" s="23" t="s">
        <v>541</v>
      </c>
      <c r="DQ107" s="23" t="s">
        <v>541</v>
      </c>
      <c r="DR107" s="23" t="s">
        <v>541</v>
      </c>
      <c r="DS107" s="23" t="s">
        <v>541</v>
      </c>
      <c r="DT107" s="23" t="s">
        <v>541</v>
      </c>
      <c r="DU107" s="23" t="s">
        <v>541</v>
      </c>
      <c r="DV107" s="23" t="s">
        <v>541</v>
      </c>
      <c r="DW107" s="23" t="s">
        <v>541</v>
      </c>
      <c r="DX107" s="23" t="s">
        <v>541</v>
      </c>
      <c r="DY107" s="23" t="s">
        <v>541</v>
      </c>
      <c r="DZ107" s="23" t="s">
        <v>541</v>
      </c>
      <c r="EA107" s="23" t="s">
        <v>541</v>
      </c>
      <c r="EB107" s="23" t="s">
        <v>541</v>
      </c>
      <c r="EC107" s="23" t="s">
        <v>541</v>
      </c>
      <c r="ED107" s="23" t="s">
        <v>541</v>
      </c>
      <c r="EE107" s="23" t="s">
        <v>541</v>
      </c>
      <c r="EF107" s="23" t="s">
        <v>541</v>
      </c>
      <c r="EG107" s="23" t="s">
        <v>541</v>
      </c>
      <c r="EH107" s="23" t="s">
        <v>541</v>
      </c>
      <c r="EI107" s="23" t="s">
        <v>541</v>
      </c>
      <c r="EJ107" s="23" t="s">
        <v>541</v>
      </c>
      <c r="EK107" s="23" t="s">
        <v>541</v>
      </c>
      <c r="EL107" s="23" t="s">
        <v>541</v>
      </c>
      <c r="EM107" s="23" t="s">
        <v>541</v>
      </c>
      <c r="EN107" s="23" t="s">
        <v>541</v>
      </c>
      <c r="EO107" s="23" t="s">
        <v>541</v>
      </c>
      <c r="EP107" s="23" t="s">
        <v>541</v>
      </c>
      <c r="EQ107" s="23" t="s">
        <v>541</v>
      </c>
      <c r="ER107" s="23" t="s">
        <v>541</v>
      </c>
      <c r="ES107" s="23" t="s">
        <v>541</v>
      </c>
      <c r="ET107" s="23" t="s">
        <v>541</v>
      </c>
    </row>
    <row r="108" spans="7:150" x14ac:dyDescent="0.25">
      <c r="G108" s="36"/>
      <c r="H108" s="23">
        <v>98166</v>
      </c>
      <c r="I108" s="23">
        <v>8</v>
      </c>
      <c r="J108" s="23">
        <v>12</v>
      </c>
      <c r="K108" s="23">
        <v>7</v>
      </c>
      <c r="L108" s="23">
        <v>2</v>
      </c>
      <c r="M108" s="23"/>
      <c r="N108" s="23">
        <v>17</v>
      </c>
      <c r="O108" s="23">
        <v>8</v>
      </c>
      <c r="P108" s="23">
        <v>10</v>
      </c>
      <c r="Q108" s="23">
        <v>6</v>
      </c>
      <c r="R108" s="23">
        <v>12</v>
      </c>
      <c r="S108" s="23">
        <v>14</v>
      </c>
      <c r="T108" s="23">
        <v>9</v>
      </c>
      <c r="U108" s="36"/>
      <c r="V108" s="23">
        <v>98166</v>
      </c>
      <c r="W108" s="80">
        <v>4.793289394847214E-3</v>
      </c>
      <c r="X108" s="80">
        <v>2.6560424966799467E-3</v>
      </c>
      <c r="Y108" s="80">
        <v>1.4868309260832626E-3</v>
      </c>
      <c r="Z108" s="80">
        <v>4.7505938242280287E-3</v>
      </c>
      <c r="AA108" s="80">
        <v>0</v>
      </c>
      <c r="AB108" s="80">
        <v>2.9340697273041077E-3</v>
      </c>
      <c r="AC108" s="80">
        <v>1.875293014533521E-3</v>
      </c>
      <c r="AD108" s="80">
        <v>2.0504408447816281E-3</v>
      </c>
      <c r="AE108" s="80">
        <v>1.4903129657228018E-3</v>
      </c>
      <c r="AF108" s="80">
        <v>2.7560863573725309E-3</v>
      </c>
      <c r="AG108" s="80">
        <v>3.5823950870010235E-3</v>
      </c>
      <c r="AH108" s="80">
        <v>2.3231801755291687E-3</v>
      </c>
      <c r="AI108" s="36"/>
      <c r="AJ108" s="23">
        <v>98391</v>
      </c>
      <c r="AK108" s="23"/>
      <c r="AL108" s="23"/>
      <c r="AM108" s="23"/>
      <c r="AN108" s="23">
        <v>4</v>
      </c>
      <c r="AO108" s="23">
        <v>1</v>
      </c>
      <c r="AP108" s="23">
        <v>2</v>
      </c>
      <c r="AQ108" s="23">
        <v>3</v>
      </c>
      <c r="AR108" s="23">
        <v>4</v>
      </c>
      <c r="AS108" s="36"/>
      <c r="AT108" s="23">
        <v>98391</v>
      </c>
      <c r="AU108" s="80">
        <v>0</v>
      </c>
      <c r="AV108" s="80">
        <v>0</v>
      </c>
      <c r="AW108" s="80">
        <v>0</v>
      </c>
      <c r="AX108" s="80">
        <v>2.0942408376963352E-2</v>
      </c>
      <c r="AY108" s="80">
        <v>3.5460992907801418E-3</v>
      </c>
      <c r="AZ108" s="80">
        <v>7.7821011673151752E-3</v>
      </c>
      <c r="BA108" s="80">
        <v>1.3953488372093023E-2</v>
      </c>
      <c r="BB108" s="80">
        <v>2.0202020202020204E-2</v>
      </c>
      <c r="BC108" s="36"/>
      <c r="BD108" s="23">
        <v>98439</v>
      </c>
      <c r="BE108" s="23"/>
      <c r="BF108" s="23"/>
      <c r="BG108" s="23"/>
      <c r="BH108" s="23">
        <v>2</v>
      </c>
      <c r="BI108" s="23">
        <v>1</v>
      </c>
      <c r="BJ108" s="23">
        <v>3</v>
      </c>
      <c r="BK108" s="23">
        <v>3</v>
      </c>
      <c r="BL108" s="23">
        <v>1</v>
      </c>
      <c r="BM108" s="36"/>
      <c r="BN108" s="23">
        <v>98439</v>
      </c>
      <c r="BO108" s="80">
        <v>0</v>
      </c>
      <c r="BP108" s="80">
        <v>0</v>
      </c>
      <c r="BQ108" s="80">
        <v>0</v>
      </c>
      <c r="BR108" s="80">
        <v>1.092896174863388E-2</v>
      </c>
      <c r="BS108" s="80">
        <v>3.7174721189591076E-3</v>
      </c>
      <c r="BT108" s="80">
        <v>1.2345679012345678E-2</v>
      </c>
      <c r="BU108" s="80">
        <v>1.507537688442211E-2</v>
      </c>
      <c r="BV108" s="80">
        <v>5.5555555555555558E-3</v>
      </c>
      <c r="BW108" s="36"/>
      <c r="BX108" s="23">
        <v>98155</v>
      </c>
      <c r="BY108" s="77">
        <v>284.31</v>
      </c>
      <c r="BZ108" s="77">
        <v>1006.92</v>
      </c>
      <c r="CA108" s="77">
        <v>650.03</v>
      </c>
      <c r="CB108" s="77">
        <v>462.58</v>
      </c>
      <c r="CC108" s="77">
        <v>853.2</v>
      </c>
      <c r="CD108" s="77">
        <v>820.93</v>
      </c>
      <c r="CE108" s="77"/>
      <c r="CF108" s="77">
        <v>158.46</v>
      </c>
      <c r="CG108" s="77">
        <v>299.37</v>
      </c>
      <c r="CH108" s="77">
        <v>478.22</v>
      </c>
      <c r="CI108" s="77">
        <v>703.3</v>
      </c>
      <c r="CJ108" s="77">
        <v>881.87</v>
      </c>
      <c r="CK108" s="75">
        <v>156965.62</v>
      </c>
      <c r="CL108" s="75">
        <v>201627.58999999901</v>
      </c>
      <c r="CM108" s="75">
        <v>208433.89</v>
      </c>
      <c r="CN108" s="75">
        <v>228700.90999999901</v>
      </c>
      <c r="CO108" s="75">
        <v>216801.68</v>
      </c>
      <c r="CP108" s="75">
        <v>213507.28</v>
      </c>
      <c r="CQ108" s="75">
        <v>194435.83</v>
      </c>
      <c r="CR108" s="75">
        <v>174790.26</v>
      </c>
      <c r="CS108" s="75">
        <v>163150.29</v>
      </c>
      <c r="CT108" s="75">
        <v>161546.79999999999</v>
      </c>
      <c r="CU108" s="75">
        <v>156611.04</v>
      </c>
      <c r="CV108" s="75">
        <v>164410.84999999899</v>
      </c>
      <c r="CW108" s="77">
        <v>1969.79999999999</v>
      </c>
      <c r="CX108" s="77">
        <v>3231.28</v>
      </c>
      <c r="CY108" s="77">
        <v>1484.58</v>
      </c>
      <c r="CZ108" s="77">
        <v>1333.63</v>
      </c>
      <c r="DA108" s="77">
        <v>1331.94999999999</v>
      </c>
      <c r="DB108" s="77">
        <v>1840.67</v>
      </c>
      <c r="DC108" s="77">
        <v>2433.12</v>
      </c>
      <c r="DD108" s="77">
        <v>1642.74</v>
      </c>
      <c r="DE108" s="77">
        <v>2210.52</v>
      </c>
      <c r="DF108" s="77">
        <v>1646.26</v>
      </c>
      <c r="DG108" s="77">
        <v>1983.57</v>
      </c>
      <c r="DH108" s="77">
        <v>2680.89</v>
      </c>
      <c r="DI108" s="36"/>
      <c r="DJ108" s="23">
        <v>98155</v>
      </c>
      <c r="DK108" s="23" t="s">
        <v>541</v>
      </c>
      <c r="DL108" s="23" t="s">
        <v>541</v>
      </c>
      <c r="DM108" s="23" t="s">
        <v>541</v>
      </c>
      <c r="DN108" s="23" t="s">
        <v>541</v>
      </c>
      <c r="DO108" s="23" t="s">
        <v>541</v>
      </c>
      <c r="DP108" s="23" t="s">
        <v>541</v>
      </c>
      <c r="DQ108" s="23" t="s">
        <v>541</v>
      </c>
      <c r="DR108" s="23" t="s">
        <v>541</v>
      </c>
      <c r="DS108" s="23" t="s">
        <v>541</v>
      </c>
      <c r="DT108" s="23" t="s">
        <v>541</v>
      </c>
      <c r="DU108" s="23" t="s">
        <v>541</v>
      </c>
      <c r="DV108" s="23" t="s">
        <v>541</v>
      </c>
      <c r="DW108" s="23" t="s">
        <v>541</v>
      </c>
      <c r="DX108" s="23" t="s">
        <v>541</v>
      </c>
      <c r="DY108" s="23" t="s">
        <v>541</v>
      </c>
      <c r="DZ108" s="23" t="s">
        <v>541</v>
      </c>
      <c r="EA108" s="23" t="s">
        <v>541</v>
      </c>
      <c r="EB108" s="23" t="s">
        <v>541</v>
      </c>
      <c r="EC108" s="23" t="s">
        <v>541</v>
      </c>
      <c r="ED108" s="23" t="s">
        <v>541</v>
      </c>
      <c r="EE108" s="23" t="s">
        <v>541</v>
      </c>
      <c r="EF108" s="23" t="s">
        <v>541</v>
      </c>
      <c r="EG108" s="23" t="s">
        <v>541</v>
      </c>
      <c r="EH108" s="23" t="s">
        <v>541</v>
      </c>
      <c r="EI108" s="23" t="s">
        <v>541</v>
      </c>
      <c r="EJ108" s="23" t="s">
        <v>541</v>
      </c>
      <c r="EK108" s="23" t="s">
        <v>541</v>
      </c>
      <c r="EL108" s="23" t="s">
        <v>541</v>
      </c>
      <c r="EM108" s="23" t="s">
        <v>541</v>
      </c>
      <c r="EN108" s="23" t="s">
        <v>541</v>
      </c>
      <c r="EO108" s="23" t="s">
        <v>541</v>
      </c>
      <c r="EP108" s="23" t="s">
        <v>541</v>
      </c>
      <c r="EQ108" s="23" t="s">
        <v>541</v>
      </c>
      <c r="ER108" s="23" t="s">
        <v>541</v>
      </c>
      <c r="ES108" s="23" t="s">
        <v>541</v>
      </c>
      <c r="ET108" s="23" t="s">
        <v>541</v>
      </c>
    </row>
    <row r="109" spans="7:150" x14ac:dyDescent="0.25">
      <c r="G109" s="36"/>
      <c r="H109" s="23">
        <v>98168</v>
      </c>
      <c r="I109" s="23">
        <v>12</v>
      </c>
      <c r="J109" s="23">
        <v>29</v>
      </c>
      <c r="K109" s="23">
        <v>19</v>
      </c>
      <c r="L109" s="23">
        <v>6</v>
      </c>
      <c r="M109" s="23">
        <v>2</v>
      </c>
      <c r="N109" s="23">
        <v>33</v>
      </c>
      <c r="O109" s="23">
        <v>18</v>
      </c>
      <c r="P109" s="23">
        <v>20</v>
      </c>
      <c r="Q109" s="23">
        <v>19</v>
      </c>
      <c r="R109" s="23">
        <v>20</v>
      </c>
      <c r="S109" s="23">
        <v>20</v>
      </c>
      <c r="T109" s="23">
        <v>18</v>
      </c>
      <c r="U109" s="36"/>
      <c r="V109" s="23">
        <v>98168</v>
      </c>
      <c r="W109" s="80">
        <v>7.1899340922708206E-3</v>
      </c>
      <c r="X109" s="80">
        <v>6.4187693669765381E-3</v>
      </c>
      <c r="Y109" s="80">
        <v>4.0356839422259986E-3</v>
      </c>
      <c r="Z109" s="80">
        <v>1.4251781472684086E-2</v>
      </c>
      <c r="AA109" s="80">
        <v>4.464285714285714E-3</v>
      </c>
      <c r="AB109" s="80">
        <v>5.695547117707974E-3</v>
      </c>
      <c r="AC109" s="80">
        <v>4.2194092827004216E-3</v>
      </c>
      <c r="AD109" s="80">
        <v>4.1008816895632561E-3</v>
      </c>
      <c r="AE109" s="80">
        <v>4.7193243914555394E-3</v>
      </c>
      <c r="AF109" s="80">
        <v>4.5934772622875514E-3</v>
      </c>
      <c r="AG109" s="80">
        <v>5.1177072671443197E-3</v>
      </c>
      <c r="AH109" s="80">
        <v>4.6463603510583373E-3</v>
      </c>
      <c r="AI109" s="36"/>
      <c r="AJ109" s="23">
        <v>98392</v>
      </c>
      <c r="AK109" s="23"/>
      <c r="AL109" s="23"/>
      <c r="AM109" s="23"/>
      <c r="AN109" s="23"/>
      <c r="AO109" s="23">
        <v>2</v>
      </c>
      <c r="AP109" s="23"/>
      <c r="AQ109" s="23"/>
      <c r="AR109" s="23"/>
      <c r="AS109" s="36"/>
      <c r="AT109" s="23">
        <v>98392</v>
      </c>
      <c r="AU109" s="80">
        <v>0</v>
      </c>
      <c r="AV109" s="80">
        <v>0</v>
      </c>
      <c r="AW109" s="80">
        <v>0</v>
      </c>
      <c r="AX109" s="80">
        <v>0</v>
      </c>
      <c r="AY109" s="80">
        <v>7.0921985815602835E-3</v>
      </c>
      <c r="AZ109" s="80">
        <v>0</v>
      </c>
      <c r="BA109" s="80">
        <v>0</v>
      </c>
      <c r="BB109" s="80">
        <v>0</v>
      </c>
      <c r="BC109" s="36"/>
      <c r="BD109" s="23">
        <v>98446</v>
      </c>
      <c r="BE109" s="23"/>
      <c r="BF109" s="23">
        <v>1</v>
      </c>
      <c r="BG109" s="23"/>
      <c r="BH109" s="23"/>
      <c r="BI109" s="23">
        <v>1</v>
      </c>
      <c r="BJ109" s="23"/>
      <c r="BK109" s="23"/>
      <c r="BL109" s="23">
        <v>3</v>
      </c>
      <c r="BM109" s="36"/>
      <c r="BN109" s="23">
        <v>98446</v>
      </c>
      <c r="BO109" s="80">
        <v>0</v>
      </c>
      <c r="BP109" s="80">
        <v>3.8461538461538464E-2</v>
      </c>
      <c r="BQ109" s="80">
        <v>0</v>
      </c>
      <c r="BR109" s="80">
        <v>0</v>
      </c>
      <c r="BS109" s="80">
        <v>3.7174721189591076E-3</v>
      </c>
      <c r="BT109" s="80">
        <v>0</v>
      </c>
      <c r="BU109" s="80">
        <v>0</v>
      </c>
      <c r="BV109" s="80">
        <v>1.6666666666666666E-2</v>
      </c>
      <c r="BW109" s="36"/>
      <c r="BX109" s="23">
        <v>98158</v>
      </c>
      <c r="BY109" s="77"/>
      <c r="BZ109" s="77"/>
      <c r="CA109" s="77"/>
      <c r="CB109" s="77"/>
      <c r="CC109" s="77"/>
      <c r="CD109" s="77"/>
      <c r="CE109" s="77"/>
      <c r="CF109" s="77"/>
      <c r="CG109" s="77"/>
      <c r="CH109" s="77"/>
      <c r="CI109" s="77"/>
      <c r="CJ109" s="77"/>
      <c r="CK109" s="75">
        <v>18106.740000000002</v>
      </c>
      <c r="CL109" s="75">
        <v>21839.42</v>
      </c>
      <c r="CM109" s="75">
        <v>24371.059999999899</v>
      </c>
      <c r="CN109" s="75">
        <v>26265.51</v>
      </c>
      <c r="CO109" s="75">
        <v>25249.629999999899</v>
      </c>
      <c r="CP109" s="75">
        <v>26733.11</v>
      </c>
      <c r="CQ109" s="75">
        <v>27262.499999999902</v>
      </c>
      <c r="CR109" s="75"/>
      <c r="CS109" s="75">
        <v>37.08</v>
      </c>
      <c r="CT109" s="75">
        <v>82.82</v>
      </c>
      <c r="CU109" s="75"/>
      <c r="CV109" s="75"/>
      <c r="CW109" s="77"/>
      <c r="CX109" s="77"/>
      <c r="CY109" s="77"/>
      <c r="CZ109" s="77"/>
      <c r="DA109" s="77"/>
      <c r="DB109" s="77"/>
      <c r="DC109" s="77"/>
      <c r="DD109" s="77"/>
      <c r="DE109" s="77"/>
      <c r="DF109" s="77"/>
      <c r="DG109" s="77"/>
      <c r="DH109" s="77"/>
      <c r="DI109" s="36"/>
      <c r="DJ109" s="23">
        <v>98158</v>
      </c>
      <c r="DK109" s="23" t="s">
        <v>541</v>
      </c>
      <c r="DL109" s="23" t="s">
        <v>541</v>
      </c>
      <c r="DM109" s="23" t="s">
        <v>541</v>
      </c>
      <c r="DN109" s="23" t="s">
        <v>541</v>
      </c>
      <c r="DO109" s="23" t="s">
        <v>541</v>
      </c>
      <c r="DP109" s="23" t="s">
        <v>541</v>
      </c>
      <c r="DQ109" s="23" t="s">
        <v>541</v>
      </c>
      <c r="DR109" s="23" t="s">
        <v>541</v>
      </c>
      <c r="DS109" s="23" t="s">
        <v>541</v>
      </c>
      <c r="DT109" s="23" t="s">
        <v>541</v>
      </c>
      <c r="DU109" s="23" t="s">
        <v>541</v>
      </c>
      <c r="DV109" s="23" t="s">
        <v>541</v>
      </c>
      <c r="DW109" s="23" t="s">
        <v>541</v>
      </c>
      <c r="DX109" s="23" t="s">
        <v>541</v>
      </c>
      <c r="DY109" s="23" t="s">
        <v>541</v>
      </c>
      <c r="DZ109" s="23" t="s">
        <v>541</v>
      </c>
      <c r="EA109" s="23" t="s">
        <v>541</v>
      </c>
      <c r="EB109" s="23" t="s">
        <v>541</v>
      </c>
      <c r="EC109" s="23" t="s">
        <v>541</v>
      </c>
      <c r="ED109" s="23" t="s">
        <v>541</v>
      </c>
      <c r="EE109" s="23" t="s">
        <v>541</v>
      </c>
      <c r="EF109" s="23" t="s">
        <v>541</v>
      </c>
      <c r="EG109" s="23" t="s">
        <v>541</v>
      </c>
      <c r="EH109" s="23" t="s">
        <v>541</v>
      </c>
      <c r="EI109" s="23" t="s">
        <v>541</v>
      </c>
      <c r="EJ109" s="23" t="s">
        <v>541</v>
      </c>
      <c r="EK109" s="23" t="s">
        <v>541</v>
      </c>
      <c r="EL109" s="23" t="s">
        <v>541</v>
      </c>
      <c r="EM109" s="23" t="s">
        <v>541</v>
      </c>
      <c r="EN109" s="23" t="s">
        <v>541</v>
      </c>
      <c r="EO109" s="23" t="s">
        <v>541</v>
      </c>
      <c r="EP109" s="23" t="s">
        <v>541</v>
      </c>
      <c r="EQ109" s="23" t="s">
        <v>541</v>
      </c>
      <c r="ER109" s="23" t="s">
        <v>541</v>
      </c>
      <c r="ES109" s="23" t="s">
        <v>541</v>
      </c>
      <c r="ET109" s="23" t="s">
        <v>541</v>
      </c>
    </row>
    <row r="110" spans="7:150" x14ac:dyDescent="0.25">
      <c r="G110" s="36"/>
      <c r="H110" s="23">
        <v>98177</v>
      </c>
      <c r="I110" s="23">
        <v>4</v>
      </c>
      <c r="J110" s="23">
        <v>9</v>
      </c>
      <c r="K110" s="23">
        <v>10</v>
      </c>
      <c r="L110" s="23">
        <v>2</v>
      </c>
      <c r="M110" s="23">
        <v>4</v>
      </c>
      <c r="N110" s="23">
        <v>12</v>
      </c>
      <c r="O110" s="23">
        <v>9</v>
      </c>
      <c r="P110" s="23">
        <v>13</v>
      </c>
      <c r="Q110" s="23">
        <v>12</v>
      </c>
      <c r="R110" s="23">
        <v>7</v>
      </c>
      <c r="S110" s="23">
        <v>12</v>
      </c>
      <c r="T110" s="23">
        <v>10</v>
      </c>
      <c r="U110" s="36"/>
      <c r="V110" s="23">
        <v>98177</v>
      </c>
      <c r="W110" s="80">
        <v>2.396644697423607E-3</v>
      </c>
      <c r="X110" s="80">
        <v>1.9920318725099601E-3</v>
      </c>
      <c r="Y110" s="80">
        <v>2.1240441801189465E-3</v>
      </c>
      <c r="Z110" s="80">
        <v>4.7505938242280287E-3</v>
      </c>
      <c r="AA110" s="80">
        <v>8.9285714285714281E-3</v>
      </c>
      <c r="AB110" s="80">
        <v>2.0711080428028996E-3</v>
      </c>
      <c r="AC110" s="80">
        <v>2.1097046413502108E-3</v>
      </c>
      <c r="AD110" s="80">
        <v>2.6655730982161163E-3</v>
      </c>
      <c r="AE110" s="80">
        <v>2.9806259314456036E-3</v>
      </c>
      <c r="AF110" s="80">
        <v>1.6077170418006431E-3</v>
      </c>
      <c r="AG110" s="80">
        <v>3.0706243602865915E-3</v>
      </c>
      <c r="AH110" s="80">
        <v>2.5813113061435209E-3</v>
      </c>
      <c r="AI110" s="36"/>
      <c r="AJ110" s="23">
        <v>98439</v>
      </c>
      <c r="AK110" s="23"/>
      <c r="AL110" s="23"/>
      <c r="AM110" s="23"/>
      <c r="AN110" s="23">
        <v>2</v>
      </c>
      <c r="AO110" s="23">
        <v>1</v>
      </c>
      <c r="AP110" s="23">
        <v>3</v>
      </c>
      <c r="AQ110" s="23">
        <v>3</v>
      </c>
      <c r="AR110" s="23">
        <v>1</v>
      </c>
      <c r="AS110" s="36"/>
      <c r="AT110" s="23">
        <v>98439</v>
      </c>
      <c r="AU110" s="80">
        <v>0</v>
      </c>
      <c r="AV110" s="80">
        <v>0</v>
      </c>
      <c r="AW110" s="80">
        <v>0</v>
      </c>
      <c r="AX110" s="80">
        <v>1.0471204188481676E-2</v>
      </c>
      <c r="AY110" s="80">
        <v>3.5460992907801418E-3</v>
      </c>
      <c r="AZ110" s="80">
        <v>1.1673151750972763E-2</v>
      </c>
      <c r="BA110" s="80">
        <v>1.3953488372093023E-2</v>
      </c>
      <c r="BB110" s="80">
        <v>5.0505050505050509E-3</v>
      </c>
      <c r="BC110" s="36"/>
      <c r="BD110" s="23">
        <v>98498</v>
      </c>
      <c r="BE110" s="23"/>
      <c r="BF110" s="23"/>
      <c r="BG110" s="23">
        <v>1</v>
      </c>
      <c r="BH110" s="23"/>
      <c r="BI110" s="23">
        <v>7</v>
      </c>
      <c r="BJ110" s="23">
        <v>2</v>
      </c>
      <c r="BK110" s="23">
        <v>2</v>
      </c>
      <c r="BL110" s="23">
        <v>1</v>
      </c>
      <c r="BM110" s="36"/>
      <c r="BN110" s="23">
        <v>98498</v>
      </c>
      <c r="BO110" s="80">
        <v>0</v>
      </c>
      <c r="BP110" s="80">
        <v>0</v>
      </c>
      <c r="BQ110" s="80">
        <v>1.5151515151515152E-2</v>
      </c>
      <c r="BR110" s="80">
        <v>0</v>
      </c>
      <c r="BS110" s="80">
        <v>2.6022304832713755E-2</v>
      </c>
      <c r="BT110" s="80">
        <v>8.23045267489712E-3</v>
      </c>
      <c r="BU110" s="80">
        <v>1.0050251256281407E-2</v>
      </c>
      <c r="BV110" s="80">
        <v>5.5555555555555558E-3</v>
      </c>
      <c r="BW110" s="36"/>
      <c r="BX110" s="23">
        <v>98166</v>
      </c>
      <c r="BY110" s="77">
        <v>26292.459999999901</v>
      </c>
      <c r="BZ110" s="77">
        <v>28642.38</v>
      </c>
      <c r="CA110" s="77">
        <v>28766.38</v>
      </c>
      <c r="CB110" s="77">
        <v>31240.12</v>
      </c>
      <c r="CC110" s="77">
        <v>32247.77</v>
      </c>
      <c r="CD110" s="77">
        <v>34602.050000000003</v>
      </c>
      <c r="CE110" s="77">
        <v>38287.660000000003</v>
      </c>
      <c r="CF110" s="77">
        <v>36710.32</v>
      </c>
      <c r="CG110" s="77">
        <v>35674.54</v>
      </c>
      <c r="CH110" s="77">
        <v>33372</v>
      </c>
      <c r="CI110" s="77">
        <v>33511.519999999997</v>
      </c>
      <c r="CJ110" s="77">
        <v>31614.629999999899</v>
      </c>
      <c r="CK110" s="75">
        <v>142537.13</v>
      </c>
      <c r="CL110" s="75">
        <v>182232.25</v>
      </c>
      <c r="CM110" s="75">
        <v>189023.05</v>
      </c>
      <c r="CN110" s="75">
        <v>203678.19999999899</v>
      </c>
      <c r="CO110" s="75">
        <v>214956.609999999</v>
      </c>
      <c r="CP110" s="75">
        <v>215711.59999999899</v>
      </c>
      <c r="CQ110" s="75">
        <v>210055.24</v>
      </c>
      <c r="CR110" s="75">
        <v>199276.99</v>
      </c>
      <c r="CS110" s="75">
        <v>195509.47</v>
      </c>
      <c r="CT110" s="75">
        <v>188946.649999999</v>
      </c>
      <c r="CU110" s="75">
        <v>188729.63</v>
      </c>
      <c r="CV110" s="75">
        <v>188493.37999999899</v>
      </c>
      <c r="CW110" s="77">
        <v>59866.44</v>
      </c>
      <c r="CX110" s="77">
        <v>72905.289999999994</v>
      </c>
      <c r="CY110" s="77">
        <v>62169.33</v>
      </c>
      <c r="CZ110" s="77">
        <v>59656.9</v>
      </c>
      <c r="DA110" s="77">
        <v>58711.349999999897</v>
      </c>
      <c r="DB110" s="77">
        <v>57020.4</v>
      </c>
      <c r="DC110" s="77">
        <v>58123.3</v>
      </c>
      <c r="DD110" s="77">
        <v>53212.45</v>
      </c>
      <c r="DE110" s="77">
        <v>56862.99</v>
      </c>
      <c r="DF110" s="77">
        <v>56324.459999999897</v>
      </c>
      <c r="DG110" s="77">
        <v>57235.79</v>
      </c>
      <c r="DH110" s="77">
        <v>61733.919999999998</v>
      </c>
      <c r="DI110" s="36"/>
      <c r="DJ110" s="23">
        <v>98166</v>
      </c>
      <c r="DK110" s="23" t="s">
        <v>541</v>
      </c>
      <c r="DL110" s="23" t="s">
        <v>541</v>
      </c>
      <c r="DM110" s="23" t="s">
        <v>541</v>
      </c>
      <c r="DN110" s="23" t="s">
        <v>541</v>
      </c>
      <c r="DO110" s="23" t="s">
        <v>541</v>
      </c>
      <c r="DP110" s="23" t="s">
        <v>541</v>
      </c>
      <c r="DQ110" s="23" t="s">
        <v>541</v>
      </c>
      <c r="DR110" s="23" t="s">
        <v>541</v>
      </c>
      <c r="DS110" s="23" t="s">
        <v>541</v>
      </c>
      <c r="DT110" s="23" t="s">
        <v>541</v>
      </c>
      <c r="DU110" s="23" t="s">
        <v>541</v>
      </c>
      <c r="DV110" s="23" t="s">
        <v>541</v>
      </c>
      <c r="DW110" s="23" t="s">
        <v>541</v>
      </c>
      <c r="DX110" s="23" t="s">
        <v>541</v>
      </c>
      <c r="DY110" s="23" t="s">
        <v>541</v>
      </c>
      <c r="DZ110" s="23" t="s">
        <v>541</v>
      </c>
      <c r="EA110" s="23" t="s">
        <v>541</v>
      </c>
      <c r="EB110" s="23" t="s">
        <v>541</v>
      </c>
      <c r="EC110" s="23" t="s">
        <v>541</v>
      </c>
      <c r="ED110" s="23" t="s">
        <v>541</v>
      </c>
      <c r="EE110" s="23" t="s">
        <v>541</v>
      </c>
      <c r="EF110" s="23" t="s">
        <v>541</v>
      </c>
      <c r="EG110" s="23" t="s">
        <v>541</v>
      </c>
      <c r="EH110" s="23" t="s">
        <v>541</v>
      </c>
      <c r="EI110" s="23" t="s">
        <v>541</v>
      </c>
      <c r="EJ110" s="23" t="s">
        <v>541</v>
      </c>
      <c r="EK110" s="23" t="s">
        <v>541</v>
      </c>
      <c r="EL110" s="23" t="s">
        <v>541</v>
      </c>
      <c r="EM110" s="23" t="s">
        <v>541</v>
      </c>
      <c r="EN110" s="23" t="s">
        <v>541</v>
      </c>
      <c r="EO110" s="23" t="s">
        <v>541</v>
      </c>
      <c r="EP110" s="23" t="s">
        <v>541</v>
      </c>
      <c r="EQ110" s="23" t="s">
        <v>541</v>
      </c>
      <c r="ER110" s="23" t="s">
        <v>541</v>
      </c>
      <c r="ES110" s="23" t="s">
        <v>541</v>
      </c>
      <c r="ET110" s="23" t="s">
        <v>541</v>
      </c>
    </row>
    <row r="111" spans="7:150" x14ac:dyDescent="0.25">
      <c r="G111" s="36"/>
      <c r="H111" s="23">
        <v>98178</v>
      </c>
      <c r="I111" s="23">
        <v>3</v>
      </c>
      <c r="J111" s="23">
        <v>6</v>
      </c>
      <c r="K111" s="23">
        <v>13</v>
      </c>
      <c r="L111" s="23">
        <v>1</v>
      </c>
      <c r="M111" s="23"/>
      <c r="N111" s="23">
        <v>19</v>
      </c>
      <c r="O111" s="23">
        <v>12</v>
      </c>
      <c r="P111" s="23">
        <v>12</v>
      </c>
      <c r="Q111" s="23">
        <v>6</v>
      </c>
      <c r="R111" s="23">
        <v>6</v>
      </c>
      <c r="S111" s="23">
        <v>8</v>
      </c>
      <c r="T111" s="23">
        <v>3</v>
      </c>
      <c r="U111" s="36"/>
      <c r="V111" s="23">
        <v>98178</v>
      </c>
      <c r="W111" s="80">
        <v>1.7974835230677051E-3</v>
      </c>
      <c r="X111" s="80">
        <v>1.3280212483399733E-3</v>
      </c>
      <c r="Y111" s="80">
        <v>2.7612574341546302E-3</v>
      </c>
      <c r="Z111" s="80">
        <v>2.3752969121140144E-3</v>
      </c>
      <c r="AA111" s="80">
        <v>0</v>
      </c>
      <c r="AB111" s="80">
        <v>3.2792544011045911E-3</v>
      </c>
      <c r="AC111" s="80">
        <v>2.8129395218002813E-3</v>
      </c>
      <c r="AD111" s="80">
        <v>2.4605290137379538E-3</v>
      </c>
      <c r="AE111" s="80">
        <v>1.4903129657228018E-3</v>
      </c>
      <c r="AF111" s="80">
        <v>1.3780431786862655E-3</v>
      </c>
      <c r="AG111" s="80">
        <v>2.0470829068577278E-3</v>
      </c>
      <c r="AH111" s="80">
        <v>7.7439339184305622E-4</v>
      </c>
      <c r="AI111" s="36"/>
      <c r="AJ111" s="23">
        <v>98446</v>
      </c>
      <c r="AK111" s="23"/>
      <c r="AL111" s="23">
        <v>1</v>
      </c>
      <c r="AM111" s="23"/>
      <c r="AN111" s="23"/>
      <c r="AO111" s="23">
        <v>1</v>
      </c>
      <c r="AP111" s="23"/>
      <c r="AQ111" s="23"/>
      <c r="AR111" s="23">
        <v>3</v>
      </c>
      <c r="AS111" s="36"/>
      <c r="AT111" s="23">
        <v>98446</v>
      </c>
      <c r="AU111" s="80">
        <v>0</v>
      </c>
      <c r="AV111" s="80">
        <v>3.5714285714285712E-2</v>
      </c>
      <c r="AW111" s="80">
        <v>0</v>
      </c>
      <c r="AX111" s="80">
        <v>0</v>
      </c>
      <c r="AY111" s="80">
        <v>3.5460992907801418E-3</v>
      </c>
      <c r="AZ111" s="80">
        <v>0</v>
      </c>
      <c r="BA111" s="80">
        <v>0</v>
      </c>
      <c r="BB111" s="80">
        <v>1.5151515151515152E-2</v>
      </c>
      <c r="BC111" s="36"/>
      <c r="BD111" s="23">
        <v>98499</v>
      </c>
      <c r="BE111" s="23"/>
      <c r="BF111" s="23"/>
      <c r="BG111" s="23"/>
      <c r="BH111" s="23"/>
      <c r="BI111" s="23"/>
      <c r="BJ111" s="23">
        <v>1</v>
      </c>
      <c r="BK111" s="23">
        <v>1</v>
      </c>
      <c r="BL111" s="23"/>
      <c r="BM111" s="36"/>
      <c r="BN111" s="23">
        <v>98499</v>
      </c>
      <c r="BO111" s="80">
        <v>0</v>
      </c>
      <c r="BP111" s="80">
        <v>0</v>
      </c>
      <c r="BQ111" s="80">
        <v>0</v>
      </c>
      <c r="BR111" s="80">
        <v>0</v>
      </c>
      <c r="BS111" s="80">
        <v>0</v>
      </c>
      <c r="BT111" s="80">
        <v>4.11522633744856E-3</v>
      </c>
      <c r="BU111" s="80">
        <v>5.0251256281407036E-3</v>
      </c>
      <c r="BV111" s="80">
        <v>0</v>
      </c>
      <c r="BW111" s="36"/>
      <c r="BX111" s="23">
        <v>98168</v>
      </c>
      <c r="BY111" s="77">
        <v>35424.699999999997</v>
      </c>
      <c r="BZ111" s="77">
        <v>45631.24</v>
      </c>
      <c r="CA111" s="77">
        <v>43510.99</v>
      </c>
      <c r="CB111" s="77">
        <v>48478.5099999999</v>
      </c>
      <c r="CC111" s="77">
        <v>49458.019999999902</v>
      </c>
      <c r="CD111" s="77">
        <v>49728.2599999999</v>
      </c>
      <c r="CE111" s="77">
        <v>49806.8</v>
      </c>
      <c r="CF111" s="77">
        <v>50556.539999999899</v>
      </c>
      <c r="CG111" s="77">
        <v>52309.239999999903</v>
      </c>
      <c r="CH111" s="77">
        <v>52487.49</v>
      </c>
      <c r="CI111" s="77">
        <v>52301.049999999901</v>
      </c>
      <c r="CJ111" s="77">
        <v>38048.29</v>
      </c>
      <c r="CK111" s="75">
        <v>245526.44</v>
      </c>
      <c r="CL111" s="75">
        <v>309674.93</v>
      </c>
      <c r="CM111" s="75">
        <v>333457.89</v>
      </c>
      <c r="CN111" s="75">
        <v>345745.34</v>
      </c>
      <c r="CO111" s="75">
        <v>349418.94</v>
      </c>
      <c r="CP111" s="75">
        <v>329335.01999999897</v>
      </c>
      <c r="CQ111" s="75">
        <v>315604.55</v>
      </c>
      <c r="CR111" s="75">
        <v>291953.08</v>
      </c>
      <c r="CS111" s="75">
        <v>264033.78000000003</v>
      </c>
      <c r="CT111" s="75">
        <v>248879.64</v>
      </c>
      <c r="CU111" s="75">
        <v>236131.93</v>
      </c>
      <c r="CV111" s="75">
        <v>216910.16999999899</v>
      </c>
      <c r="CW111" s="77">
        <v>30063.97</v>
      </c>
      <c r="CX111" s="77">
        <v>31729.67</v>
      </c>
      <c r="CY111" s="77">
        <v>34742.35</v>
      </c>
      <c r="CZ111" s="77">
        <v>32784.51</v>
      </c>
      <c r="DA111" s="77">
        <v>33972.379999999997</v>
      </c>
      <c r="DB111" s="77">
        <v>35802.06</v>
      </c>
      <c r="DC111" s="77">
        <v>33308.589999999997</v>
      </c>
      <c r="DD111" s="77">
        <v>34517.94</v>
      </c>
      <c r="DE111" s="77">
        <v>35041.440000000002</v>
      </c>
      <c r="DF111" s="77">
        <v>35798.71</v>
      </c>
      <c r="DG111" s="77">
        <v>35303.18</v>
      </c>
      <c r="DH111" s="77">
        <v>29229.81</v>
      </c>
      <c r="DI111" s="36"/>
      <c r="DJ111" s="23">
        <v>98168</v>
      </c>
      <c r="DK111" s="23" t="s">
        <v>541</v>
      </c>
      <c r="DL111" s="23" t="s">
        <v>541</v>
      </c>
      <c r="DM111" s="23" t="s">
        <v>541</v>
      </c>
      <c r="DN111" s="23" t="s">
        <v>541</v>
      </c>
      <c r="DO111" s="23" t="s">
        <v>541</v>
      </c>
      <c r="DP111" s="23" t="s">
        <v>541</v>
      </c>
      <c r="DQ111" s="23" t="s">
        <v>541</v>
      </c>
      <c r="DR111" s="23" t="s">
        <v>541</v>
      </c>
      <c r="DS111" s="23" t="s">
        <v>541</v>
      </c>
      <c r="DT111" s="23" t="s">
        <v>541</v>
      </c>
      <c r="DU111" s="23" t="s">
        <v>541</v>
      </c>
      <c r="DV111" s="23" t="s">
        <v>541</v>
      </c>
      <c r="DW111" s="23" t="s">
        <v>541</v>
      </c>
      <c r="DX111" s="23" t="s">
        <v>541</v>
      </c>
      <c r="DY111" s="23" t="s">
        <v>541</v>
      </c>
      <c r="DZ111" s="23" t="s">
        <v>541</v>
      </c>
      <c r="EA111" s="23" t="s">
        <v>541</v>
      </c>
      <c r="EB111" s="23" t="s">
        <v>541</v>
      </c>
      <c r="EC111" s="23" t="s">
        <v>541</v>
      </c>
      <c r="ED111" s="23" t="s">
        <v>541</v>
      </c>
      <c r="EE111" s="23" t="s">
        <v>541</v>
      </c>
      <c r="EF111" s="23" t="s">
        <v>541</v>
      </c>
      <c r="EG111" s="23" t="s">
        <v>541</v>
      </c>
      <c r="EH111" s="23" t="s">
        <v>541</v>
      </c>
      <c r="EI111" s="23" t="s">
        <v>541</v>
      </c>
      <c r="EJ111" s="23" t="s">
        <v>541</v>
      </c>
      <c r="EK111" s="23" t="s">
        <v>541</v>
      </c>
      <c r="EL111" s="23" t="s">
        <v>541</v>
      </c>
      <c r="EM111" s="23" t="s">
        <v>541</v>
      </c>
      <c r="EN111" s="23" t="s">
        <v>541</v>
      </c>
      <c r="EO111" s="23" t="s">
        <v>541</v>
      </c>
      <c r="EP111" s="23" t="s">
        <v>541</v>
      </c>
      <c r="EQ111" s="23" t="s">
        <v>541</v>
      </c>
      <c r="ER111" s="23" t="s">
        <v>541</v>
      </c>
      <c r="ES111" s="23" t="s">
        <v>541</v>
      </c>
      <c r="ET111" s="23" t="s">
        <v>541</v>
      </c>
    </row>
    <row r="112" spans="7:150" x14ac:dyDescent="0.25">
      <c r="G112" s="36"/>
      <c r="H112" s="23">
        <v>98188</v>
      </c>
      <c r="I112" s="23">
        <v>17</v>
      </c>
      <c r="J112" s="23">
        <v>49</v>
      </c>
      <c r="K112" s="23">
        <v>48</v>
      </c>
      <c r="L112" s="23">
        <v>5</v>
      </c>
      <c r="M112" s="23"/>
      <c r="N112" s="23">
        <v>58</v>
      </c>
      <c r="O112" s="23">
        <v>54</v>
      </c>
      <c r="P112" s="23">
        <v>50</v>
      </c>
      <c r="Q112" s="23">
        <v>48</v>
      </c>
      <c r="R112" s="23">
        <v>64</v>
      </c>
      <c r="S112" s="23">
        <v>45</v>
      </c>
      <c r="T112" s="23">
        <v>47</v>
      </c>
      <c r="U112" s="36"/>
      <c r="V112" s="23">
        <v>98188</v>
      </c>
      <c r="W112" s="80">
        <v>1.018573996405033E-2</v>
      </c>
      <c r="X112" s="80">
        <v>1.0845506861443116E-2</v>
      </c>
      <c r="Y112" s="80">
        <v>1.0195412064570943E-2</v>
      </c>
      <c r="Z112" s="80">
        <v>1.1876484560570071E-2</v>
      </c>
      <c r="AA112" s="80">
        <v>0</v>
      </c>
      <c r="AB112" s="80">
        <v>1.0010355540214014E-2</v>
      </c>
      <c r="AC112" s="80">
        <v>1.2658227848101266E-2</v>
      </c>
      <c r="AD112" s="80">
        <v>1.0252204223908139E-2</v>
      </c>
      <c r="AE112" s="80">
        <v>1.1922503725782414E-2</v>
      </c>
      <c r="AF112" s="80">
        <v>1.4699127239320165E-2</v>
      </c>
      <c r="AG112" s="80">
        <v>1.1514841351074719E-2</v>
      </c>
      <c r="AH112" s="80">
        <v>1.2132163138874549E-2</v>
      </c>
      <c r="AI112" s="36"/>
      <c r="AJ112" s="23">
        <v>98498</v>
      </c>
      <c r="AK112" s="23"/>
      <c r="AL112" s="23">
        <v>1</v>
      </c>
      <c r="AM112" s="23">
        <v>1</v>
      </c>
      <c r="AN112" s="23"/>
      <c r="AO112" s="23">
        <v>7</v>
      </c>
      <c r="AP112" s="23">
        <v>2</v>
      </c>
      <c r="AQ112" s="23">
        <v>2</v>
      </c>
      <c r="AR112" s="23">
        <v>1</v>
      </c>
      <c r="AS112" s="36"/>
      <c r="AT112" s="23">
        <v>98498</v>
      </c>
      <c r="AU112" s="80">
        <v>0</v>
      </c>
      <c r="AV112" s="80">
        <v>3.5714285714285712E-2</v>
      </c>
      <c r="AW112" s="80">
        <v>1.3513513513513514E-2</v>
      </c>
      <c r="AX112" s="80">
        <v>0</v>
      </c>
      <c r="AY112" s="80">
        <v>2.4822695035460994E-2</v>
      </c>
      <c r="AZ112" s="80">
        <v>7.7821011673151752E-3</v>
      </c>
      <c r="BA112" s="80">
        <v>9.3023255813953487E-3</v>
      </c>
      <c r="BB112" s="80">
        <v>5.0505050505050509E-3</v>
      </c>
      <c r="BC112" s="36"/>
      <c r="BD112" s="23">
        <v>98501</v>
      </c>
      <c r="BE112" s="23"/>
      <c r="BF112" s="23">
        <v>1</v>
      </c>
      <c r="BG112" s="23">
        <v>1</v>
      </c>
      <c r="BH112" s="23">
        <v>5</v>
      </c>
      <c r="BI112" s="23">
        <v>6</v>
      </c>
      <c r="BJ112" s="23">
        <v>5</v>
      </c>
      <c r="BK112" s="23">
        <v>4</v>
      </c>
      <c r="BL112" s="23">
        <v>4</v>
      </c>
      <c r="BM112" s="36"/>
      <c r="BN112" s="23">
        <v>98501</v>
      </c>
      <c r="BO112" s="80">
        <v>0</v>
      </c>
      <c r="BP112" s="80">
        <v>3.8461538461538464E-2</v>
      </c>
      <c r="BQ112" s="80">
        <v>1.5151515151515152E-2</v>
      </c>
      <c r="BR112" s="80">
        <v>2.7322404371584699E-2</v>
      </c>
      <c r="BS112" s="80">
        <v>2.2304832713754646E-2</v>
      </c>
      <c r="BT112" s="80">
        <v>2.0576131687242798E-2</v>
      </c>
      <c r="BU112" s="80">
        <v>2.0100502512562814E-2</v>
      </c>
      <c r="BV112" s="80">
        <v>2.2222222222222223E-2</v>
      </c>
      <c r="BW112" s="36"/>
      <c r="BX112" s="23">
        <v>98177</v>
      </c>
      <c r="BY112" s="77"/>
      <c r="BZ112" s="77"/>
      <c r="CA112" s="77"/>
      <c r="CB112" s="77"/>
      <c r="CC112" s="77"/>
      <c r="CD112" s="77"/>
      <c r="CE112" s="77"/>
      <c r="CF112" s="77"/>
      <c r="CG112" s="77"/>
      <c r="CH112" s="77"/>
      <c r="CI112" s="77"/>
      <c r="CJ112" s="77"/>
      <c r="CK112" s="75">
        <v>120362.93</v>
      </c>
      <c r="CL112" s="75">
        <v>161969.75</v>
      </c>
      <c r="CM112" s="75">
        <v>176560.09999999899</v>
      </c>
      <c r="CN112" s="75">
        <v>203549.69999999899</v>
      </c>
      <c r="CO112" s="75">
        <v>198158.52</v>
      </c>
      <c r="CP112" s="75">
        <v>169999.57</v>
      </c>
      <c r="CQ112" s="75">
        <v>154158.00999999899</v>
      </c>
      <c r="CR112" s="75">
        <v>135157.41999999899</v>
      </c>
      <c r="CS112" s="75">
        <v>130052.579999999</v>
      </c>
      <c r="CT112" s="75">
        <v>120333.93</v>
      </c>
      <c r="CU112" s="75">
        <v>118877.78</v>
      </c>
      <c r="CV112" s="75">
        <v>128816.9</v>
      </c>
      <c r="CW112" s="77"/>
      <c r="CX112" s="77"/>
      <c r="CY112" s="77"/>
      <c r="CZ112" s="77"/>
      <c r="DA112" s="77"/>
      <c r="DB112" s="77"/>
      <c r="DC112" s="77"/>
      <c r="DD112" s="77"/>
      <c r="DE112" s="77"/>
      <c r="DF112" s="77"/>
      <c r="DG112" s="77"/>
      <c r="DH112" s="77"/>
      <c r="DI112" s="36"/>
      <c r="DJ112" s="23">
        <v>98177</v>
      </c>
      <c r="DK112" s="23" t="s">
        <v>541</v>
      </c>
      <c r="DL112" s="23" t="s">
        <v>541</v>
      </c>
      <c r="DM112" s="23" t="s">
        <v>541</v>
      </c>
      <c r="DN112" s="23" t="s">
        <v>541</v>
      </c>
      <c r="DO112" s="23" t="s">
        <v>541</v>
      </c>
      <c r="DP112" s="23" t="s">
        <v>541</v>
      </c>
      <c r="DQ112" s="23" t="s">
        <v>541</v>
      </c>
      <c r="DR112" s="23" t="s">
        <v>541</v>
      </c>
      <c r="DS112" s="23" t="s">
        <v>541</v>
      </c>
      <c r="DT112" s="23" t="s">
        <v>541</v>
      </c>
      <c r="DU112" s="23" t="s">
        <v>541</v>
      </c>
      <c r="DV112" s="23" t="s">
        <v>541</v>
      </c>
      <c r="DW112" s="23" t="s">
        <v>541</v>
      </c>
      <c r="DX112" s="23" t="s">
        <v>541</v>
      </c>
      <c r="DY112" s="23" t="s">
        <v>541</v>
      </c>
      <c r="DZ112" s="23" t="s">
        <v>541</v>
      </c>
      <c r="EA112" s="23" t="s">
        <v>541</v>
      </c>
      <c r="EB112" s="23" t="s">
        <v>541</v>
      </c>
      <c r="EC112" s="23" t="s">
        <v>541</v>
      </c>
      <c r="ED112" s="23" t="s">
        <v>541</v>
      </c>
      <c r="EE112" s="23" t="s">
        <v>541</v>
      </c>
      <c r="EF112" s="23" t="s">
        <v>541</v>
      </c>
      <c r="EG112" s="23" t="s">
        <v>541</v>
      </c>
      <c r="EH112" s="23" t="s">
        <v>541</v>
      </c>
      <c r="EI112" s="23" t="s">
        <v>541</v>
      </c>
      <c r="EJ112" s="23" t="s">
        <v>541</v>
      </c>
      <c r="EK112" s="23" t="s">
        <v>541</v>
      </c>
      <c r="EL112" s="23" t="s">
        <v>541</v>
      </c>
      <c r="EM112" s="23" t="s">
        <v>541</v>
      </c>
      <c r="EN112" s="23" t="s">
        <v>541</v>
      </c>
      <c r="EO112" s="23" t="s">
        <v>541</v>
      </c>
      <c r="EP112" s="23" t="s">
        <v>541</v>
      </c>
      <c r="EQ112" s="23" t="s">
        <v>541</v>
      </c>
      <c r="ER112" s="23" t="s">
        <v>541</v>
      </c>
      <c r="ES112" s="23" t="s">
        <v>541</v>
      </c>
      <c r="ET112" s="23" t="s">
        <v>541</v>
      </c>
    </row>
    <row r="113" spans="7:150" x14ac:dyDescent="0.25">
      <c r="G113" s="36"/>
      <c r="H113" s="23">
        <v>98198</v>
      </c>
      <c r="I113" s="23">
        <v>31</v>
      </c>
      <c r="J113" s="23">
        <v>79</v>
      </c>
      <c r="K113" s="23">
        <v>77</v>
      </c>
      <c r="L113" s="23">
        <v>6</v>
      </c>
      <c r="M113" s="23">
        <v>9</v>
      </c>
      <c r="N113" s="23">
        <v>107</v>
      </c>
      <c r="O113" s="23">
        <v>87</v>
      </c>
      <c r="P113" s="23">
        <v>88</v>
      </c>
      <c r="Q113" s="23">
        <v>101</v>
      </c>
      <c r="R113" s="23">
        <v>86</v>
      </c>
      <c r="S113" s="23">
        <v>40</v>
      </c>
      <c r="T113" s="23">
        <v>57</v>
      </c>
      <c r="U113" s="36"/>
      <c r="V113" s="23">
        <v>98198</v>
      </c>
      <c r="W113" s="80">
        <v>1.8573996405032954E-2</v>
      </c>
      <c r="X113" s="80">
        <v>1.7485613103142984E-2</v>
      </c>
      <c r="Y113" s="80">
        <v>1.6355140186915886E-2</v>
      </c>
      <c r="Z113" s="80">
        <v>1.4251781472684086E-2</v>
      </c>
      <c r="AA113" s="80">
        <v>2.0089285714285716E-2</v>
      </c>
      <c r="AB113" s="80">
        <v>1.8467380048325856E-2</v>
      </c>
      <c r="AC113" s="80">
        <v>2.0393811533052038E-2</v>
      </c>
      <c r="AD113" s="80">
        <v>1.8043879434078328E-2</v>
      </c>
      <c r="AE113" s="80">
        <v>2.5086934923000497E-2</v>
      </c>
      <c r="AF113" s="80">
        <v>1.9751952227836472E-2</v>
      </c>
      <c r="AG113" s="80">
        <v>1.0235414534288639E-2</v>
      </c>
      <c r="AH113" s="80">
        <v>1.471347444501807E-2</v>
      </c>
      <c r="AI113" s="36"/>
      <c r="AJ113" s="23">
        <v>98499</v>
      </c>
      <c r="AK113" s="23"/>
      <c r="AL113" s="23"/>
      <c r="AM113" s="23"/>
      <c r="AN113" s="23"/>
      <c r="AO113" s="23"/>
      <c r="AP113" s="23">
        <v>1</v>
      </c>
      <c r="AQ113" s="23">
        <v>1</v>
      </c>
      <c r="AR113" s="23"/>
      <c r="AS113" s="36"/>
      <c r="AT113" s="23">
        <v>98499</v>
      </c>
      <c r="AU113" s="80">
        <v>0</v>
      </c>
      <c r="AV113" s="80">
        <v>0</v>
      </c>
      <c r="AW113" s="80">
        <v>0</v>
      </c>
      <c r="AX113" s="80">
        <v>0</v>
      </c>
      <c r="AY113" s="80">
        <v>0</v>
      </c>
      <c r="AZ113" s="80">
        <v>3.8910505836575876E-3</v>
      </c>
      <c r="BA113" s="80">
        <v>4.6511627906976744E-3</v>
      </c>
      <c r="BB113" s="80">
        <v>0</v>
      </c>
      <c r="BC113" s="36"/>
      <c r="BD113" s="23">
        <v>98502</v>
      </c>
      <c r="BE113" s="23"/>
      <c r="BF113" s="23">
        <v>1</v>
      </c>
      <c r="BG113" s="23">
        <v>2</v>
      </c>
      <c r="BH113" s="23">
        <v>7</v>
      </c>
      <c r="BI113" s="23">
        <v>13</v>
      </c>
      <c r="BJ113" s="23">
        <v>5</v>
      </c>
      <c r="BK113" s="23">
        <v>5</v>
      </c>
      <c r="BL113" s="23">
        <v>4</v>
      </c>
      <c r="BM113" s="36"/>
      <c r="BN113" s="23">
        <v>98502</v>
      </c>
      <c r="BO113" s="80">
        <v>0</v>
      </c>
      <c r="BP113" s="80">
        <v>3.8461538461538464E-2</v>
      </c>
      <c r="BQ113" s="80">
        <v>3.0303030303030304E-2</v>
      </c>
      <c r="BR113" s="80">
        <v>3.825136612021858E-2</v>
      </c>
      <c r="BS113" s="80">
        <v>4.8327137546468404E-2</v>
      </c>
      <c r="BT113" s="80">
        <v>2.0576131687242798E-2</v>
      </c>
      <c r="BU113" s="80">
        <v>2.5125628140703519E-2</v>
      </c>
      <c r="BV113" s="80">
        <v>2.2222222222222223E-2</v>
      </c>
      <c r="BW113" s="36"/>
      <c r="BX113" s="23">
        <v>98178</v>
      </c>
      <c r="BY113" s="77"/>
      <c r="BZ113" s="77"/>
      <c r="CA113" s="77"/>
      <c r="CB113" s="77"/>
      <c r="CC113" s="77"/>
      <c r="CD113" s="77"/>
      <c r="CE113" s="77"/>
      <c r="CF113" s="77"/>
      <c r="CG113" s="77"/>
      <c r="CH113" s="77"/>
      <c r="CI113" s="77"/>
      <c r="CJ113" s="77"/>
      <c r="CK113" s="75">
        <v>200453.79</v>
      </c>
      <c r="CL113" s="75">
        <v>261445.22</v>
      </c>
      <c r="CM113" s="75">
        <v>271489.11</v>
      </c>
      <c r="CN113" s="75">
        <v>269558.39</v>
      </c>
      <c r="CO113" s="75">
        <v>273395.82</v>
      </c>
      <c r="CP113" s="75">
        <v>246868.69</v>
      </c>
      <c r="CQ113" s="75">
        <v>229025.82</v>
      </c>
      <c r="CR113" s="75">
        <v>206985.65999999901</v>
      </c>
      <c r="CS113" s="75">
        <v>199717.7</v>
      </c>
      <c r="CT113" s="75">
        <v>189967.38</v>
      </c>
      <c r="CU113" s="75">
        <v>186131.12</v>
      </c>
      <c r="CV113" s="75">
        <v>187228.58</v>
      </c>
      <c r="CW113" s="77"/>
      <c r="CX113" s="77"/>
      <c r="CY113" s="77"/>
      <c r="CZ113" s="77"/>
      <c r="DA113" s="77"/>
      <c r="DB113" s="77"/>
      <c r="DC113" s="77"/>
      <c r="DD113" s="77"/>
      <c r="DE113" s="77"/>
      <c r="DF113" s="77"/>
      <c r="DG113" s="77"/>
      <c r="DH113" s="77"/>
      <c r="DI113" s="36"/>
      <c r="DJ113" s="23">
        <v>98178</v>
      </c>
      <c r="DK113" s="23" t="s">
        <v>541</v>
      </c>
      <c r="DL113" s="23" t="s">
        <v>541</v>
      </c>
      <c r="DM113" s="23" t="s">
        <v>541</v>
      </c>
      <c r="DN113" s="23" t="s">
        <v>541</v>
      </c>
      <c r="DO113" s="23" t="s">
        <v>541</v>
      </c>
      <c r="DP113" s="23" t="s">
        <v>541</v>
      </c>
      <c r="DQ113" s="23" t="s">
        <v>541</v>
      </c>
      <c r="DR113" s="23" t="s">
        <v>541</v>
      </c>
      <c r="DS113" s="23" t="s">
        <v>541</v>
      </c>
      <c r="DT113" s="23" t="s">
        <v>541</v>
      </c>
      <c r="DU113" s="23" t="s">
        <v>541</v>
      </c>
      <c r="DV113" s="23" t="s">
        <v>541</v>
      </c>
      <c r="DW113" s="23" t="s">
        <v>541</v>
      </c>
      <c r="DX113" s="23" t="s">
        <v>541</v>
      </c>
      <c r="DY113" s="23" t="s">
        <v>541</v>
      </c>
      <c r="DZ113" s="23" t="s">
        <v>541</v>
      </c>
      <c r="EA113" s="23" t="s">
        <v>541</v>
      </c>
      <c r="EB113" s="23" t="s">
        <v>541</v>
      </c>
      <c r="EC113" s="23" t="s">
        <v>541</v>
      </c>
      <c r="ED113" s="23" t="s">
        <v>541</v>
      </c>
      <c r="EE113" s="23" t="s">
        <v>541</v>
      </c>
      <c r="EF113" s="23" t="s">
        <v>541</v>
      </c>
      <c r="EG113" s="23" t="s">
        <v>541</v>
      </c>
      <c r="EH113" s="23" t="s">
        <v>541</v>
      </c>
      <c r="EI113" s="23" t="s">
        <v>541</v>
      </c>
      <c r="EJ113" s="23" t="s">
        <v>541</v>
      </c>
      <c r="EK113" s="23" t="s">
        <v>541</v>
      </c>
      <c r="EL113" s="23" t="s">
        <v>541</v>
      </c>
      <c r="EM113" s="23" t="s">
        <v>541</v>
      </c>
      <c r="EN113" s="23" t="s">
        <v>541</v>
      </c>
      <c r="EO113" s="23" t="s">
        <v>541</v>
      </c>
      <c r="EP113" s="23" t="s">
        <v>541</v>
      </c>
      <c r="EQ113" s="23" t="s">
        <v>541</v>
      </c>
      <c r="ER113" s="23" t="s">
        <v>541</v>
      </c>
      <c r="ES113" s="23" t="s">
        <v>541</v>
      </c>
      <c r="ET113" s="23" t="s">
        <v>541</v>
      </c>
    </row>
    <row r="114" spans="7:150" x14ac:dyDescent="0.25">
      <c r="G114" s="36"/>
      <c r="H114" s="23">
        <v>98199</v>
      </c>
      <c r="I114" s="23"/>
      <c r="J114" s="23">
        <v>4</v>
      </c>
      <c r="K114" s="23">
        <v>5</v>
      </c>
      <c r="L114" s="23"/>
      <c r="M114" s="23"/>
      <c r="N114" s="23">
        <v>9</v>
      </c>
      <c r="O114" s="23">
        <v>3</v>
      </c>
      <c r="P114" s="23">
        <v>7</v>
      </c>
      <c r="Q114" s="23">
        <v>5</v>
      </c>
      <c r="R114" s="23">
        <v>5</v>
      </c>
      <c r="S114" s="23">
        <v>3</v>
      </c>
      <c r="T114" s="23">
        <v>6</v>
      </c>
      <c r="U114" s="36"/>
      <c r="V114" s="23">
        <v>98199</v>
      </c>
      <c r="W114" s="80">
        <v>0</v>
      </c>
      <c r="X114" s="80">
        <v>8.8534749889331564E-4</v>
      </c>
      <c r="Y114" s="80">
        <v>1.0620220900594733E-3</v>
      </c>
      <c r="Z114" s="80">
        <v>0</v>
      </c>
      <c r="AA114" s="80">
        <v>0</v>
      </c>
      <c r="AB114" s="80">
        <v>1.5533310321021747E-3</v>
      </c>
      <c r="AC114" s="80">
        <v>7.0323488045007034E-4</v>
      </c>
      <c r="AD114" s="80">
        <v>1.4353085913471396E-3</v>
      </c>
      <c r="AE114" s="80">
        <v>1.2419274714356682E-3</v>
      </c>
      <c r="AF114" s="80">
        <v>1.1483693155718878E-3</v>
      </c>
      <c r="AG114" s="80">
        <v>7.6765609007164786E-4</v>
      </c>
      <c r="AH114" s="80">
        <v>1.5487867836861124E-3</v>
      </c>
      <c r="AI114" s="36"/>
      <c r="AJ114" s="23">
        <v>98501</v>
      </c>
      <c r="AK114" s="23"/>
      <c r="AL114" s="23">
        <v>1</v>
      </c>
      <c r="AM114" s="23">
        <v>1</v>
      </c>
      <c r="AN114" s="23">
        <v>5</v>
      </c>
      <c r="AO114" s="23">
        <v>8</v>
      </c>
      <c r="AP114" s="23">
        <v>5</v>
      </c>
      <c r="AQ114" s="23">
        <v>4</v>
      </c>
      <c r="AR114" s="23">
        <v>4</v>
      </c>
      <c r="AS114" s="36"/>
      <c r="AT114" s="23">
        <v>98501</v>
      </c>
      <c r="AU114" s="80">
        <v>0</v>
      </c>
      <c r="AV114" s="80">
        <v>3.5714285714285712E-2</v>
      </c>
      <c r="AW114" s="80">
        <v>1.3513513513513514E-2</v>
      </c>
      <c r="AX114" s="80">
        <v>2.6178010471204188E-2</v>
      </c>
      <c r="AY114" s="80">
        <v>2.8368794326241134E-2</v>
      </c>
      <c r="AZ114" s="80">
        <v>1.9455252918287938E-2</v>
      </c>
      <c r="BA114" s="80">
        <v>1.8604651162790697E-2</v>
      </c>
      <c r="BB114" s="80">
        <v>2.0202020202020204E-2</v>
      </c>
      <c r="BC114" s="36"/>
      <c r="BD114" s="23">
        <v>98503</v>
      </c>
      <c r="BE114" s="23"/>
      <c r="BF114" s="23">
        <v>1</v>
      </c>
      <c r="BG114" s="23">
        <v>2</v>
      </c>
      <c r="BH114" s="23">
        <v>10</v>
      </c>
      <c r="BI114" s="23">
        <v>11</v>
      </c>
      <c r="BJ114" s="23">
        <v>3</v>
      </c>
      <c r="BK114" s="23">
        <v>4</v>
      </c>
      <c r="BL114" s="23">
        <v>4</v>
      </c>
      <c r="BM114" s="36"/>
      <c r="BN114" s="23">
        <v>98503</v>
      </c>
      <c r="BO114" s="80">
        <v>0</v>
      </c>
      <c r="BP114" s="80">
        <v>3.8461538461538464E-2</v>
      </c>
      <c r="BQ114" s="80">
        <v>3.0303030303030304E-2</v>
      </c>
      <c r="BR114" s="80">
        <v>5.4644808743169397E-2</v>
      </c>
      <c r="BS114" s="80">
        <v>4.0892193308550186E-2</v>
      </c>
      <c r="BT114" s="80">
        <v>1.2345679012345678E-2</v>
      </c>
      <c r="BU114" s="80">
        <v>2.0100502512562814E-2</v>
      </c>
      <c r="BV114" s="80">
        <v>2.2222222222222223E-2</v>
      </c>
      <c r="BW114" s="36"/>
      <c r="BX114" s="23">
        <v>98188</v>
      </c>
      <c r="BY114" s="77">
        <v>405890.19</v>
      </c>
      <c r="BZ114" s="77">
        <v>526293.66999999899</v>
      </c>
      <c r="CA114" s="77">
        <v>569505.81000000006</v>
      </c>
      <c r="CB114" s="77">
        <v>638292.22</v>
      </c>
      <c r="CC114" s="77">
        <v>664996.77999999898</v>
      </c>
      <c r="CD114" s="77">
        <v>647025.65999999898</v>
      </c>
      <c r="CE114" s="77">
        <v>646885.73999999894</v>
      </c>
      <c r="CF114" s="77">
        <v>674074.66999999899</v>
      </c>
      <c r="CG114" s="77">
        <v>675165.42</v>
      </c>
      <c r="CH114" s="77">
        <v>680315.49</v>
      </c>
      <c r="CI114" s="77">
        <v>680812.62</v>
      </c>
      <c r="CJ114" s="77">
        <v>526421.51</v>
      </c>
      <c r="CK114" s="75">
        <v>24301.03</v>
      </c>
      <c r="CL114" s="75">
        <v>31853.09</v>
      </c>
      <c r="CM114" s="75">
        <v>28261.539999999899</v>
      </c>
      <c r="CN114" s="75">
        <v>29921.11</v>
      </c>
      <c r="CO114" s="75">
        <v>30034.51</v>
      </c>
      <c r="CP114" s="75">
        <v>28949.1</v>
      </c>
      <c r="CQ114" s="75">
        <v>27927.039999999899</v>
      </c>
      <c r="CR114" s="75">
        <v>24517.17</v>
      </c>
      <c r="CS114" s="75">
        <v>23101.32</v>
      </c>
      <c r="CT114" s="75">
        <v>21982.11</v>
      </c>
      <c r="CU114" s="75">
        <v>23191.55</v>
      </c>
      <c r="CV114" s="75">
        <v>22060.55</v>
      </c>
      <c r="CW114" s="77">
        <v>275926.99999999901</v>
      </c>
      <c r="CX114" s="77">
        <v>334455.45</v>
      </c>
      <c r="CY114" s="77">
        <v>347433.88</v>
      </c>
      <c r="CZ114" s="77">
        <v>365286.43</v>
      </c>
      <c r="DA114" s="77">
        <v>347854.75</v>
      </c>
      <c r="DB114" s="77">
        <v>335041.68</v>
      </c>
      <c r="DC114" s="77">
        <v>329418</v>
      </c>
      <c r="DD114" s="77">
        <v>306619.26</v>
      </c>
      <c r="DE114" s="77">
        <v>320333.18999999901</v>
      </c>
      <c r="DF114" s="77">
        <v>320270.18999999901</v>
      </c>
      <c r="DG114" s="77">
        <v>317956.40000000002</v>
      </c>
      <c r="DH114" s="77">
        <v>269643.2</v>
      </c>
      <c r="DI114" s="36"/>
      <c r="DJ114" s="23">
        <v>98188</v>
      </c>
      <c r="DK114" s="23" t="s">
        <v>541</v>
      </c>
      <c r="DL114" s="23" t="s">
        <v>541</v>
      </c>
      <c r="DM114" s="23" t="s">
        <v>541</v>
      </c>
      <c r="DN114" s="23" t="s">
        <v>541</v>
      </c>
      <c r="DO114" s="23" t="s">
        <v>541</v>
      </c>
      <c r="DP114" s="23" t="s">
        <v>541</v>
      </c>
      <c r="DQ114" s="23" t="s">
        <v>541</v>
      </c>
      <c r="DR114" s="23" t="s">
        <v>541</v>
      </c>
      <c r="DS114" s="23" t="s">
        <v>541</v>
      </c>
      <c r="DT114" s="23" t="s">
        <v>541</v>
      </c>
      <c r="DU114" s="23" t="s">
        <v>541</v>
      </c>
      <c r="DV114" s="23" t="s">
        <v>541</v>
      </c>
      <c r="DW114" s="23" t="s">
        <v>541</v>
      </c>
      <c r="DX114" s="23" t="s">
        <v>541</v>
      </c>
      <c r="DY114" s="23" t="s">
        <v>541</v>
      </c>
      <c r="DZ114" s="23" t="s">
        <v>541</v>
      </c>
      <c r="EA114" s="23" t="s">
        <v>541</v>
      </c>
      <c r="EB114" s="23" t="s">
        <v>541</v>
      </c>
      <c r="EC114" s="23" t="s">
        <v>541</v>
      </c>
      <c r="ED114" s="23" t="s">
        <v>541</v>
      </c>
      <c r="EE114" s="23" t="s">
        <v>541</v>
      </c>
      <c r="EF114" s="23" t="s">
        <v>541</v>
      </c>
      <c r="EG114" s="23" t="s">
        <v>541</v>
      </c>
      <c r="EH114" s="23" t="s">
        <v>541</v>
      </c>
      <c r="EI114" s="23" t="s">
        <v>541</v>
      </c>
      <c r="EJ114" s="23" t="s">
        <v>541</v>
      </c>
      <c r="EK114" s="23" t="s">
        <v>541</v>
      </c>
      <c r="EL114" s="23" t="s">
        <v>541</v>
      </c>
      <c r="EM114" s="23" t="s">
        <v>541</v>
      </c>
      <c r="EN114" s="23" t="s">
        <v>541</v>
      </c>
      <c r="EO114" s="23" t="s">
        <v>541</v>
      </c>
      <c r="EP114" s="23" t="s">
        <v>541</v>
      </c>
      <c r="EQ114" s="23" t="s">
        <v>541</v>
      </c>
      <c r="ER114" s="23" t="s">
        <v>541</v>
      </c>
      <c r="ES114" s="23" t="s">
        <v>541</v>
      </c>
      <c r="ET114" s="23" t="s">
        <v>541</v>
      </c>
    </row>
    <row r="115" spans="7:150" x14ac:dyDescent="0.25">
      <c r="G115" s="36"/>
      <c r="H115" s="23">
        <v>98201</v>
      </c>
      <c r="I115" s="23">
        <v>7</v>
      </c>
      <c r="J115" s="23">
        <v>13</v>
      </c>
      <c r="K115" s="23">
        <v>3</v>
      </c>
      <c r="L115" s="23">
        <v>1</v>
      </c>
      <c r="M115" s="23">
        <v>4</v>
      </c>
      <c r="N115" s="23">
        <v>8</v>
      </c>
      <c r="O115" s="23">
        <v>10</v>
      </c>
      <c r="P115" s="23">
        <v>14</v>
      </c>
      <c r="Q115" s="23">
        <v>13</v>
      </c>
      <c r="R115" s="23">
        <v>17</v>
      </c>
      <c r="S115" s="23">
        <v>11</v>
      </c>
      <c r="T115" s="23">
        <v>17</v>
      </c>
      <c r="U115" s="36"/>
      <c r="V115" s="23">
        <v>98201</v>
      </c>
      <c r="W115" s="80">
        <v>4.1941282204913119E-3</v>
      </c>
      <c r="X115" s="80">
        <v>2.877379371403276E-3</v>
      </c>
      <c r="Y115" s="80">
        <v>6.3721325403568395E-4</v>
      </c>
      <c r="Z115" s="80">
        <v>2.3752969121140144E-3</v>
      </c>
      <c r="AA115" s="80">
        <v>8.9285714285714281E-3</v>
      </c>
      <c r="AB115" s="80">
        <v>1.380738695201933E-3</v>
      </c>
      <c r="AC115" s="80">
        <v>2.3441162681669013E-3</v>
      </c>
      <c r="AD115" s="80">
        <v>2.8706171826942792E-3</v>
      </c>
      <c r="AE115" s="80">
        <v>3.2290114257327372E-3</v>
      </c>
      <c r="AF115" s="80">
        <v>3.9044556729444188E-3</v>
      </c>
      <c r="AG115" s="80">
        <v>2.8147389969293756E-3</v>
      </c>
      <c r="AH115" s="80">
        <v>4.3882292204439855E-3</v>
      </c>
      <c r="AI115" s="36"/>
      <c r="AJ115" s="23">
        <v>98502</v>
      </c>
      <c r="AK115" s="23"/>
      <c r="AL115" s="23">
        <v>1</v>
      </c>
      <c r="AM115" s="23">
        <v>2</v>
      </c>
      <c r="AN115" s="23">
        <v>7</v>
      </c>
      <c r="AO115" s="23">
        <v>13</v>
      </c>
      <c r="AP115" s="23">
        <v>5</v>
      </c>
      <c r="AQ115" s="23">
        <v>5</v>
      </c>
      <c r="AR115" s="23">
        <v>4</v>
      </c>
      <c r="AS115" s="36"/>
      <c r="AT115" s="23">
        <v>98502</v>
      </c>
      <c r="AU115" s="80">
        <v>0</v>
      </c>
      <c r="AV115" s="80">
        <v>3.5714285714285712E-2</v>
      </c>
      <c r="AW115" s="80">
        <v>2.7027027027027029E-2</v>
      </c>
      <c r="AX115" s="80">
        <v>3.6649214659685861E-2</v>
      </c>
      <c r="AY115" s="80">
        <v>4.6099290780141841E-2</v>
      </c>
      <c r="AZ115" s="80">
        <v>1.9455252918287938E-2</v>
      </c>
      <c r="BA115" s="80">
        <v>2.3255813953488372E-2</v>
      </c>
      <c r="BB115" s="80">
        <v>2.0202020202020204E-2</v>
      </c>
      <c r="BC115" s="36"/>
      <c r="BD115" s="23">
        <v>98506</v>
      </c>
      <c r="BE115" s="23"/>
      <c r="BF115" s="23">
        <v>1</v>
      </c>
      <c r="BG115" s="23"/>
      <c r="BH115" s="23">
        <v>2</v>
      </c>
      <c r="BI115" s="23">
        <v>8</v>
      </c>
      <c r="BJ115" s="23">
        <v>1</v>
      </c>
      <c r="BK115" s="23">
        <v>2</v>
      </c>
      <c r="BL115" s="23">
        <v>1</v>
      </c>
      <c r="BM115" s="36"/>
      <c r="BN115" s="23">
        <v>98506</v>
      </c>
      <c r="BO115" s="80">
        <v>0</v>
      </c>
      <c r="BP115" s="80">
        <v>3.8461538461538464E-2</v>
      </c>
      <c r="BQ115" s="80">
        <v>0</v>
      </c>
      <c r="BR115" s="80">
        <v>1.092896174863388E-2</v>
      </c>
      <c r="BS115" s="80">
        <v>2.9739776951672861E-2</v>
      </c>
      <c r="BT115" s="80">
        <v>4.11522633744856E-3</v>
      </c>
      <c r="BU115" s="80">
        <v>1.0050251256281407E-2</v>
      </c>
      <c r="BV115" s="80">
        <v>5.5555555555555558E-3</v>
      </c>
      <c r="BW115" s="36"/>
      <c r="BX115" s="23">
        <v>98195</v>
      </c>
      <c r="BY115" s="77"/>
      <c r="BZ115" s="77"/>
      <c r="CA115" s="77"/>
      <c r="CB115" s="77"/>
      <c r="CC115" s="77"/>
      <c r="CD115" s="77"/>
      <c r="CE115" s="77"/>
      <c r="CF115" s="77"/>
      <c r="CG115" s="77"/>
      <c r="CH115" s="77"/>
      <c r="CI115" s="77"/>
      <c r="CJ115" s="77"/>
      <c r="CK115" s="75"/>
      <c r="CL115" s="75"/>
      <c r="CM115" s="75"/>
      <c r="CN115" s="75"/>
      <c r="CO115" s="75"/>
      <c r="CP115" s="75"/>
      <c r="CQ115" s="75"/>
      <c r="CR115" s="75">
        <v>12.29</v>
      </c>
      <c r="CS115" s="75"/>
      <c r="CT115" s="75">
        <v>12.29</v>
      </c>
      <c r="CU115" s="75"/>
      <c r="CV115" s="75"/>
      <c r="CW115" s="77"/>
      <c r="CX115" s="77"/>
      <c r="CY115" s="77"/>
      <c r="CZ115" s="77"/>
      <c r="DA115" s="77"/>
      <c r="DB115" s="77"/>
      <c r="DC115" s="77"/>
      <c r="DD115" s="77"/>
      <c r="DE115" s="77"/>
      <c r="DF115" s="77"/>
      <c r="DG115" s="77"/>
      <c r="DH115" s="77"/>
      <c r="DI115" s="36"/>
      <c r="DJ115" s="23">
        <v>98195</v>
      </c>
      <c r="DK115" s="23" t="s">
        <v>541</v>
      </c>
      <c r="DL115" s="23" t="s">
        <v>541</v>
      </c>
      <c r="DM115" s="23" t="s">
        <v>541</v>
      </c>
      <c r="DN115" s="23" t="s">
        <v>541</v>
      </c>
      <c r="DO115" s="23" t="s">
        <v>541</v>
      </c>
      <c r="DP115" s="23" t="s">
        <v>541</v>
      </c>
      <c r="DQ115" s="23" t="s">
        <v>541</v>
      </c>
      <c r="DR115" s="23" t="s">
        <v>541</v>
      </c>
      <c r="DS115" s="23" t="s">
        <v>541</v>
      </c>
      <c r="DT115" s="23" t="s">
        <v>541</v>
      </c>
      <c r="DU115" s="23" t="s">
        <v>541</v>
      </c>
      <c r="DV115" s="23" t="s">
        <v>541</v>
      </c>
      <c r="DW115" s="23" t="s">
        <v>541</v>
      </c>
      <c r="DX115" s="23" t="s">
        <v>541</v>
      </c>
      <c r="DY115" s="23" t="s">
        <v>541</v>
      </c>
      <c r="DZ115" s="23" t="s">
        <v>541</v>
      </c>
      <c r="EA115" s="23" t="s">
        <v>541</v>
      </c>
      <c r="EB115" s="23" t="s">
        <v>541</v>
      </c>
      <c r="EC115" s="23" t="s">
        <v>541</v>
      </c>
      <c r="ED115" s="23" t="s">
        <v>541</v>
      </c>
      <c r="EE115" s="23" t="s">
        <v>541</v>
      </c>
      <c r="EF115" s="23" t="s">
        <v>541</v>
      </c>
      <c r="EG115" s="23" t="s">
        <v>541</v>
      </c>
      <c r="EH115" s="23" t="s">
        <v>541</v>
      </c>
      <c r="EI115" s="23" t="s">
        <v>541</v>
      </c>
      <c r="EJ115" s="23" t="s">
        <v>541</v>
      </c>
      <c r="EK115" s="23" t="s">
        <v>541</v>
      </c>
      <c r="EL115" s="23" t="s">
        <v>541</v>
      </c>
      <c r="EM115" s="23" t="s">
        <v>541</v>
      </c>
      <c r="EN115" s="23" t="s">
        <v>541</v>
      </c>
      <c r="EO115" s="23" t="s">
        <v>541</v>
      </c>
      <c r="EP115" s="23" t="s">
        <v>541</v>
      </c>
      <c r="EQ115" s="23" t="s">
        <v>541</v>
      </c>
      <c r="ER115" s="23" t="s">
        <v>541</v>
      </c>
      <c r="ES115" s="23" t="s">
        <v>541</v>
      </c>
      <c r="ET115" s="23" t="s">
        <v>541</v>
      </c>
    </row>
    <row r="116" spans="7:150" x14ac:dyDescent="0.25">
      <c r="G116" s="36"/>
      <c r="H116" s="23">
        <v>98203</v>
      </c>
      <c r="I116" s="23">
        <v>5</v>
      </c>
      <c r="J116" s="23">
        <v>10</v>
      </c>
      <c r="K116" s="23">
        <v>14</v>
      </c>
      <c r="L116" s="23">
        <v>2</v>
      </c>
      <c r="M116" s="23">
        <v>1</v>
      </c>
      <c r="N116" s="23">
        <v>18</v>
      </c>
      <c r="O116" s="23">
        <v>17</v>
      </c>
      <c r="P116" s="23">
        <v>19</v>
      </c>
      <c r="Q116" s="23">
        <v>15</v>
      </c>
      <c r="R116" s="23">
        <v>22</v>
      </c>
      <c r="S116" s="23">
        <v>11</v>
      </c>
      <c r="T116" s="23">
        <v>15</v>
      </c>
      <c r="U116" s="36"/>
      <c r="V116" s="23">
        <v>98203</v>
      </c>
      <c r="W116" s="80">
        <v>2.9958058717795086E-3</v>
      </c>
      <c r="X116" s="80">
        <v>2.213368747233289E-3</v>
      </c>
      <c r="Y116" s="80">
        <v>2.9736618521665251E-3</v>
      </c>
      <c r="Z116" s="80">
        <v>4.7505938242280287E-3</v>
      </c>
      <c r="AA116" s="80">
        <v>2.232142857142857E-3</v>
      </c>
      <c r="AB116" s="80">
        <v>3.1066620642043494E-3</v>
      </c>
      <c r="AC116" s="80">
        <v>3.9849976558837315E-3</v>
      </c>
      <c r="AD116" s="80">
        <v>3.8958376050850932E-3</v>
      </c>
      <c r="AE116" s="80">
        <v>3.7257824143070045E-3</v>
      </c>
      <c r="AF116" s="80">
        <v>5.052824988516307E-3</v>
      </c>
      <c r="AG116" s="80">
        <v>2.8147389969293756E-3</v>
      </c>
      <c r="AH116" s="80">
        <v>3.8719669592152815E-3</v>
      </c>
      <c r="AI116" s="36"/>
      <c r="AJ116" s="23">
        <v>98503</v>
      </c>
      <c r="AK116" s="23"/>
      <c r="AL116" s="23">
        <v>1</v>
      </c>
      <c r="AM116" s="23">
        <v>2</v>
      </c>
      <c r="AN116" s="23">
        <v>10</v>
      </c>
      <c r="AO116" s="23">
        <v>11</v>
      </c>
      <c r="AP116" s="23">
        <v>3</v>
      </c>
      <c r="AQ116" s="23">
        <v>4</v>
      </c>
      <c r="AR116" s="23">
        <v>4</v>
      </c>
      <c r="AS116" s="36"/>
      <c r="AT116" s="23">
        <v>98503</v>
      </c>
      <c r="AU116" s="80">
        <v>0</v>
      </c>
      <c r="AV116" s="80">
        <v>3.5714285714285712E-2</v>
      </c>
      <c r="AW116" s="80">
        <v>2.7027027027027029E-2</v>
      </c>
      <c r="AX116" s="80">
        <v>5.2356020942408377E-2</v>
      </c>
      <c r="AY116" s="80">
        <v>3.9007092198581561E-2</v>
      </c>
      <c r="AZ116" s="80">
        <v>1.1673151750972763E-2</v>
      </c>
      <c r="BA116" s="80">
        <v>1.8604651162790697E-2</v>
      </c>
      <c r="BB116" s="80">
        <v>2.0202020202020204E-2</v>
      </c>
      <c r="BC116" s="36"/>
      <c r="BD116" s="23">
        <v>98512</v>
      </c>
      <c r="BE116" s="23"/>
      <c r="BF116" s="23"/>
      <c r="BG116" s="23">
        <v>3</v>
      </c>
      <c r="BH116" s="23"/>
      <c r="BI116" s="23">
        <v>11</v>
      </c>
      <c r="BJ116" s="23">
        <v>3</v>
      </c>
      <c r="BK116" s="23">
        <v>3</v>
      </c>
      <c r="BL116" s="23">
        <v>3</v>
      </c>
      <c r="BM116" s="36"/>
      <c r="BN116" s="23">
        <v>98512</v>
      </c>
      <c r="BO116" s="80">
        <v>0</v>
      </c>
      <c r="BP116" s="80">
        <v>0</v>
      </c>
      <c r="BQ116" s="80">
        <v>4.5454545454545456E-2</v>
      </c>
      <c r="BR116" s="80">
        <v>0</v>
      </c>
      <c r="BS116" s="80">
        <v>4.0892193308550186E-2</v>
      </c>
      <c r="BT116" s="80">
        <v>1.2345679012345678E-2</v>
      </c>
      <c r="BU116" s="80">
        <v>1.507537688442211E-2</v>
      </c>
      <c r="BV116" s="80">
        <v>1.6666666666666666E-2</v>
      </c>
      <c r="BW116" s="36"/>
      <c r="BX116" s="23">
        <v>98198</v>
      </c>
      <c r="BY116" s="77">
        <v>727763.29</v>
      </c>
      <c r="BZ116" s="77">
        <v>921279.96</v>
      </c>
      <c r="CA116" s="77">
        <v>1023692.61</v>
      </c>
      <c r="CB116" s="77">
        <v>1133034.6200000001</v>
      </c>
      <c r="CC116" s="77">
        <v>1170772.78</v>
      </c>
      <c r="CD116" s="77">
        <v>1111297.8799999999</v>
      </c>
      <c r="CE116" s="77">
        <v>1133413.58</v>
      </c>
      <c r="CF116" s="77">
        <v>1103253.8</v>
      </c>
      <c r="CG116" s="77">
        <v>1121981.3799999999</v>
      </c>
      <c r="CH116" s="77">
        <v>1130599.71</v>
      </c>
      <c r="CI116" s="77">
        <v>1135998.4099999999</v>
      </c>
      <c r="CJ116" s="77">
        <v>817425.72</v>
      </c>
      <c r="CK116" s="75">
        <v>2036.3799999999901</v>
      </c>
      <c r="CL116" s="75">
        <v>2438.4699999999998</v>
      </c>
      <c r="CM116" s="75">
        <v>2366.7399999999998</v>
      </c>
      <c r="CN116" s="75">
        <v>2384.65</v>
      </c>
      <c r="CO116" s="75">
        <v>2246.58</v>
      </c>
      <c r="CP116" s="75">
        <v>2558.14</v>
      </c>
      <c r="CQ116" s="75">
        <v>2527.9</v>
      </c>
      <c r="CR116" s="75">
        <v>1894.43</v>
      </c>
      <c r="CS116" s="75">
        <v>1547.89</v>
      </c>
      <c r="CT116" s="75">
        <v>1616.86</v>
      </c>
      <c r="CU116" s="75">
        <v>887.85</v>
      </c>
      <c r="CV116" s="75">
        <v>1199.01</v>
      </c>
      <c r="CW116" s="77">
        <v>487116.97</v>
      </c>
      <c r="CX116" s="77">
        <v>600587.89</v>
      </c>
      <c r="CY116" s="77">
        <v>606771.18999999994</v>
      </c>
      <c r="CZ116" s="77">
        <v>650717.56000000006</v>
      </c>
      <c r="DA116" s="77">
        <v>636723</v>
      </c>
      <c r="DB116" s="77">
        <v>612627.96</v>
      </c>
      <c r="DC116" s="77">
        <v>620933.46</v>
      </c>
      <c r="DD116" s="77">
        <v>601421.75</v>
      </c>
      <c r="DE116" s="77">
        <v>611574.81999999995</v>
      </c>
      <c r="DF116" s="77">
        <v>612024.13</v>
      </c>
      <c r="DG116" s="77">
        <v>588782.86</v>
      </c>
      <c r="DH116" s="77">
        <v>477431.22</v>
      </c>
      <c r="DI116" s="36"/>
      <c r="DJ116" s="23">
        <v>98198</v>
      </c>
      <c r="DK116" s="23" t="s">
        <v>541</v>
      </c>
      <c r="DL116" s="23" t="s">
        <v>541</v>
      </c>
      <c r="DM116" s="23" t="s">
        <v>541</v>
      </c>
      <c r="DN116" s="23" t="s">
        <v>541</v>
      </c>
      <c r="DO116" s="23" t="s">
        <v>541</v>
      </c>
      <c r="DP116" s="23" t="s">
        <v>541</v>
      </c>
      <c r="DQ116" s="23" t="s">
        <v>541</v>
      </c>
      <c r="DR116" s="23" t="s">
        <v>541</v>
      </c>
      <c r="DS116" s="23" t="s">
        <v>541</v>
      </c>
      <c r="DT116" s="23" t="s">
        <v>541</v>
      </c>
      <c r="DU116" s="23" t="s">
        <v>541</v>
      </c>
      <c r="DV116" s="23" t="s">
        <v>541</v>
      </c>
      <c r="DW116" s="23" t="s">
        <v>541</v>
      </c>
      <c r="DX116" s="23" t="s">
        <v>541</v>
      </c>
      <c r="DY116" s="23" t="s">
        <v>541</v>
      </c>
      <c r="DZ116" s="23" t="s">
        <v>541</v>
      </c>
      <c r="EA116" s="23" t="s">
        <v>541</v>
      </c>
      <c r="EB116" s="23" t="s">
        <v>541</v>
      </c>
      <c r="EC116" s="23" t="s">
        <v>541</v>
      </c>
      <c r="ED116" s="23" t="s">
        <v>541</v>
      </c>
      <c r="EE116" s="23" t="s">
        <v>541</v>
      </c>
      <c r="EF116" s="23" t="s">
        <v>541</v>
      </c>
      <c r="EG116" s="23" t="s">
        <v>541</v>
      </c>
      <c r="EH116" s="23" t="s">
        <v>541</v>
      </c>
      <c r="EI116" s="23" t="s">
        <v>541</v>
      </c>
      <c r="EJ116" s="23" t="s">
        <v>541</v>
      </c>
      <c r="EK116" s="23" t="s">
        <v>541</v>
      </c>
      <c r="EL116" s="23" t="s">
        <v>541</v>
      </c>
      <c r="EM116" s="23" t="s">
        <v>541</v>
      </c>
      <c r="EN116" s="23" t="s">
        <v>541</v>
      </c>
      <c r="EO116" s="23" t="s">
        <v>541</v>
      </c>
      <c r="EP116" s="23" t="s">
        <v>541</v>
      </c>
      <c r="EQ116" s="23" t="s">
        <v>541</v>
      </c>
      <c r="ER116" s="23" t="s">
        <v>541</v>
      </c>
      <c r="ES116" s="23" t="s">
        <v>541</v>
      </c>
      <c r="ET116" s="23" t="s">
        <v>541</v>
      </c>
    </row>
    <row r="117" spans="7:150" x14ac:dyDescent="0.25">
      <c r="G117" s="36"/>
      <c r="H117" s="23">
        <v>98204</v>
      </c>
      <c r="I117" s="23">
        <v>6</v>
      </c>
      <c r="J117" s="23">
        <v>9</v>
      </c>
      <c r="K117" s="23">
        <v>8</v>
      </c>
      <c r="L117" s="23">
        <v>1</v>
      </c>
      <c r="M117" s="23"/>
      <c r="N117" s="23">
        <v>8</v>
      </c>
      <c r="O117" s="23">
        <v>12</v>
      </c>
      <c r="P117" s="23">
        <v>14</v>
      </c>
      <c r="Q117" s="23">
        <v>5</v>
      </c>
      <c r="R117" s="23">
        <v>15</v>
      </c>
      <c r="S117" s="23">
        <v>11</v>
      </c>
      <c r="T117" s="23">
        <v>10</v>
      </c>
      <c r="U117" s="36"/>
      <c r="V117" s="23">
        <v>98204</v>
      </c>
      <c r="W117" s="80">
        <v>3.5949670461354103E-3</v>
      </c>
      <c r="X117" s="80">
        <v>1.9920318725099601E-3</v>
      </c>
      <c r="Y117" s="80">
        <v>1.6992353440951572E-3</v>
      </c>
      <c r="Z117" s="80">
        <v>2.3752969121140144E-3</v>
      </c>
      <c r="AA117" s="80">
        <v>0</v>
      </c>
      <c r="AB117" s="80">
        <v>1.380738695201933E-3</v>
      </c>
      <c r="AC117" s="80">
        <v>2.8129395218002813E-3</v>
      </c>
      <c r="AD117" s="80">
        <v>2.8706171826942792E-3</v>
      </c>
      <c r="AE117" s="80">
        <v>1.2419274714356682E-3</v>
      </c>
      <c r="AF117" s="80">
        <v>3.445107946715664E-3</v>
      </c>
      <c r="AG117" s="80">
        <v>2.8147389969293756E-3</v>
      </c>
      <c r="AH117" s="80">
        <v>2.5813113061435209E-3</v>
      </c>
      <c r="AI117" s="36"/>
      <c r="AJ117" s="23">
        <v>98506</v>
      </c>
      <c r="AK117" s="23"/>
      <c r="AL117" s="23">
        <v>1</v>
      </c>
      <c r="AM117" s="23">
        <v>1</v>
      </c>
      <c r="AN117" s="23">
        <v>2</v>
      </c>
      <c r="AO117" s="23">
        <v>8</v>
      </c>
      <c r="AP117" s="23">
        <v>1</v>
      </c>
      <c r="AQ117" s="23">
        <v>2</v>
      </c>
      <c r="AR117" s="23">
        <v>1</v>
      </c>
      <c r="AS117" s="36"/>
      <c r="AT117" s="23">
        <v>98506</v>
      </c>
      <c r="AU117" s="80">
        <v>0</v>
      </c>
      <c r="AV117" s="80">
        <v>3.5714285714285712E-2</v>
      </c>
      <c r="AW117" s="80">
        <v>1.3513513513513514E-2</v>
      </c>
      <c r="AX117" s="80">
        <v>1.0471204188481676E-2</v>
      </c>
      <c r="AY117" s="80">
        <v>2.8368794326241134E-2</v>
      </c>
      <c r="AZ117" s="80">
        <v>3.8910505836575876E-3</v>
      </c>
      <c r="BA117" s="80">
        <v>9.3023255813953487E-3</v>
      </c>
      <c r="BB117" s="80">
        <v>5.0505050505050509E-3</v>
      </c>
      <c r="BC117" s="36"/>
      <c r="BD117" s="23">
        <v>98513</v>
      </c>
      <c r="BE117" s="23"/>
      <c r="BF117" s="23"/>
      <c r="BG117" s="23"/>
      <c r="BH117" s="23">
        <v>4</v>
      </c>
      <c r="BI117" s="23">
        <v>7</v>
      </c>
      <c r="BJ117" s="23">
        <v>1</v>
      </c>
      <c r="BK117" s="23">
        <v>5</v>
      </c>
      <c r="BL117" s="23"/>
      <c r="BM117" s="36"/>
      <c r="BN117" s="23">
        <v>98513</v>
      </c>
      <c r="BO117" s="80">
        <v>0</v>
      </c>
      <c r="BP117" s="80">
        <v>0</v>
      </c>
      <c r="BQ117" s="80">
        <v>0</v>
      </c>
      <c r="BR117" s="80">
        <v>2.185792349726776E-2</v>
      </c>
      <c r="BS117" s="80">
        <v>2.6022304832713755E-2</v>
      </c>
      <c r="BT117" s="80">
        <v>4.11522633744856E-3</v>
      </c>
      <c r="BU117" s="80">
        <v>2.5125628140703519E-2</v>
      </c>
      <c r="BV117" s="80">
        <v>0</v>
      </c>
      <c r="BW117" s="36"/>
      <c r="BX117" s="23">
        <v>98199</v>
      </c>
      <c r="BY117" s="77"/>
      <c r="BZ117" s="77"/>
      <c r="CA117" s="77"/>
      <c r="CB117" s="77"/>
      <c r="CC117" s="77"/>
      <c r="CD117" s="77"/>
      <c r="CE117" s="77"/>
      <c r="CF117" s="77"/>
      <c r="CG117" s="77"/>
      <c r="CH117" s="77"/>
      <c r="CI117" s="77"/>
      <c r="CJ117" s="77"/>
      <c r="CK117" s="75">
        <v>105941.859999999</v>
      </c>
      <c r="CL117" s="75">
        <v>143319.42000000001</v>
      </c>
      <c r="CM117" s="75">
        <v>140833.5</v>
      </c>
      <c r="CN117" s="75">
        <v>136156.10999999999</v>
      </c>
      <c r="CO117" s="75">
        <v>129423.209999999</v>
      </c>
      <c r="CP117" s="75">
        <v>125093.18</v>
      </c>
      <c r="CQ117" s="75">
        <v>115372.61</v>
      </c>
      <c r="CR117" s="75">
        <v>102352.92</v>
      </c>
      <c r="CS117" s="75">
        <v>98018.199999999895</v>
      </c>
      <c r="CT117" s="75">
        <v>95354.34</v>
      </c>
      <c r="CU117" s="75">
        <v>104996.21</v>
      </c>
      <c r="CV117" s="75">
        <v>127355.61</v>
      </c>
      <c r="CW117" s="77"/>
      <c r="CX117" s="77"/>
      <c r="CY117" s="77"/>
      <c r="CZ117" s="77"/>
      <c r="DA117" s="77"/>
      <c r="DB117" s="77"/>
      <c r="DC117" s="77"/>
      <c r="DD117" s="77"/>
      <c r="DE117" s="77"/>
      <c r="DF117" s="77"/>
      <c r="DG117" s="77"/>
      <c r="DH117" s="77"/>
      <c r="DI117" s="36"/>
      <c r="DJ117" s="23">
        <v>98199</v>
      </c>
      <c r="DK117" s="23" t="s">
        <v>541</v>
      </c>
      <c r="DL117" s="23" t="s">
        <v>541</v>
      </c>
      <c r="DM117" s="23" t="s">
        <v>541</v>
      </c>
      <c r="DN117" s="23" t="s">
        <v>541</v>
      </c>
      <c r="DO117" s="23" t="s">
        <v>541</v>
      </c>
      <c r="DP117" s="23" t="s">
        <v>541</v>
      </c>
      <c r="DQ117" s="23" t="s">
        <v>541</v>
      </c>
      <c r="DR117" s="23" t="s">
        <v>541</v>
      </c>
      <c r="DS117" s="23" t="s">
        <v>541</v>
      </c>
      <c r="DT117" s="23" t="s">
        <v>541</v>
      </c>
      <c r="DU117" s="23" t="s">
        <v>541</v>
      </c>
      <c r="DV117" s="23" t="s">
        <v>541</v>
      </c>
      <c r="DW117" s="23" t="s">
        <v>541</v>
      </c>
      <c r="DX117" s="23" t="s">
        <v>541</v>
      </c>
      <c r="DY117" s="23" t="s">
        <v>541</v>
      </c>
      <c r="DZ117" s="23" t="s">
        <v>541</v>
      </c>
      <c r="EA117" s="23" t="s">
        <v>541</v>
      </c>
      <c r="EB117" s="23" t="s">
        <v>541</v>
      </c>
      <c r="EC117" s="23" t="s">
        <v>541</v>
      </c>
      <c r="ED117" s="23" t="s">
        <v>541</v>
      </c>
      <c r="EE117" s="23" t="s">
        <v>541</v>
      </c>
      <c r="EF117" s="23" t="s">
        <v>541</v>
      </c>
      <c r="EG117" s="23" t="s">
        <v>541</v>
      </c>
      <c r="EH117" s="23" t="s">
        <v>541</v>
      </c>
      <c r="EI117" s="23" t="s">
        <v>541</v>
      </c>
      <c r="EJ117" s="23" t="s">
        <v>541</v>
      </c>
      <c r="EK117" s="23" t="s">
        <v>541</v>
      </c>
      <c r="EL117" s="23" t="s">
        <v>541</v>
      </c>
      <c r="EM117" s="23" t="s">
        <v>541</v>
      </c>
      <c r="EN117" s="23" t="s">
        <v>541</v>
      </c>
      <c r="EO117" s="23" t="s">
        <v>541</v>
      </c>
      <c r="EP117" s="23" t="s">
        <v>541</v>
      </c>
      <c r="EQ117" s="23" t="s">
        <v>541</v>
      </c>
      <c r="ER117" s="23" t="s">
        <v>541</v>
      </c>
      <c r="ES117" s="23" t="s">
        <v>541</v>
      </c>
      <c r="ET117" s="23" t="s">
        <v>541</v>
      </c>
    </row>
    <row r="118" spans="7:150" x14ac:dyDescent="0.25">
      <c r="G118" s="36"/>
      <c r="H118" s="23">
        <v>98208</v>
      </c>
      <c r="I118" s="23">
        <v>9</v>
      </c>
      <c r="J118" s="23">
        <v>21</v>
      </c>
      <c r="K118" s="23">
        <v>15</v>
      </c>
      <c r="L118" s="23">
        <v>2</v>
      </c>
      <c r="M118" s="23">
        <v>7</v>
      </c>
      <c r="N118" s="23">
        <v>21</v>
      </c>
      <c r="O118" s="23">
        <v>18</v>
      </c>
      <c r="P118" s="23">
        <v>20</v>
      </c>
      <c r="Q118" s="23">
        <v>13</v>
      </c>
      <c r="R118" s="23">
        <v>23</v>
      </c>
      <c r="S118" s="23">
        <v>16</v>
      </c>
      <c r="T118" s="23">
        <v>21</v>
      </c>
      <c r="U118" s="36"/>
      <c r="V118" s="23">
        <v>98208</v>
      </c>
      <c r="W118" s="80">
        <v>5.3924505692031152E-3</v>
      </c>
      <c r="X118" s="80">
        <v>4.6480743691899072E-3</v>
      </c>
      <c r="Y118" s="80">
        <v>3.1860662701784196E-3</v>
      </c>
      <c r="Z118" s="80">
        <v>4.7505938242280287E-3</v>
      </c>
      <c r="AA118" s="80">
        <v>1.5625E-2</v>
      </c>
      <c r="AB118" s="80">
        <v>3.624439074905074E-3</v>
      </c>
      <c r="AC118" s="80">
        <v>4.2194092827004216E-3</v>
      </c>
      <c r="AD118" s="80">
        <v>4.1008816895632561E-3</v>
      </c>
      <c r="AE118" s="80">
        <v>3.2290114257327372E-3</v>
      </c>
      <c r="AF118" s="80">
        <v>5.2824988516306844E-3</v>
      </c>
      <c r="AG118" s="80">
        <v>4.0941658137154556E-3</v>
      </c>
      <c r="AH118" s="80">
        <v>5.4207537429013936E-3</v>
      </c>
      <c r="AI118" s="36"/>
      <c r="AJ118" s="23">
        <v>98512</v>
      </c>
      <c r="AK118" s="23"/>
      <c r="AL118" s="23"/>
      <c r="AM118" s="23">
        <v>3</v>
      </c>
      <c r="AN118" s="23"/>
      <c r="AO118" s="23">
        <v>11</v>
      </c>
      <c r="AP118" s="23">
        <v>3</v>
      </c>
      <c r="AQ118" s="23">
        <v>3</v>
      </c>
      <c r="AR118" s="23">
        <v>3</v>
      </c>
      <c r="AS118" s="36"/>
      <c r="AT118" s="23">
        <v>98512</v>
      </c>
      <c r="AU118" s="80">
        <v>0</v>
      </c>
      <c r="AV118" s="80">
        <v>0</v>
      </c>
      <c r="AW118" s="80">
        <v>4.0540540540540543E-2</v>
      </c>
      <c r="AX118" s="80">
        <v>0</v>
      </c>
      <c r="AY118" s="80">
        <v>3.9007092198581561E-2</v>
      </c>
      <c r="AZ118" s="80">
        <v>1.1673151750972763E-2</v>
      </c>
      <c r="BA118" s="80">
        <v>1.3953488372093023E-2</v>
      </c>
      <c r="BB118" s="80">
        <v>1.5151515151515152E-2</v>
      </c>
      <c r="BC118" s="36"/>
      <c r="BD118" s="23">
        <v>98516</v>
      </c>
      <c r="BE118" s="23"/>
      <c r="BF118" s="23"/>
      <c r="BG118" s="23"/>
      <c r="BH118" s="23">
        <v>1</v>
      </c>
      <c r="BI118" s="23">
        <v>6</v>
      </c>
      <c r="BJ118" s="23">
        <v>4</v>
      </c>
      <c r="BK118" s="23">
        <v>2</v>
      </c>
      <c r="BL118" s="23"/>
      <c r="BM118" s="36"/>
      <c r="BN118" s="23">
        <v>98516</v>
      </c>
      <c r="BO118" s="80">
        <v>0</v>
      </c>
      <c r="BP118" s="80">
        <v>0</v>
      </c>
      <c r="BQ118" s="80">
        <v>0</v>
      </c>
      <c r="BR118" s="80">
        <v>5.4644808743169399E-3</v>
      </c>
      <c r="BS118" s="80">
        <v>2.2304832713754646E-2</v>
      </c>
      <c r="BT118" s="80">
        <v>1.646090534979424E-2</v>
      </c>
      <c r="BU118" s="80">
        <v>1.0050251256281407E-2</v>
      </c>
      <c r="BV118" s="80">
        <v>0</v>
      </c>
      <c r="BW118" s="36"/>
      <c r="BX118" s="23">
        <v>98201</v>
      </c>
      <c r="BY118" s="77"/>
      <c r="BZ118" s="77"/>
      <c r="CA118" s="77"/>
      <c r="CB118" s="77"/>
      <c r="CC118" s="77"/>
      <c r="CD118" s="77"/>
      <c r="CE118" s="77"/>
      <c r="CF118" s="77"/>
      <c r="CG118" s="77"/>
      <c r="CH118" s="77"/>
      <c r="CI118" s="77"/>
      <c r="CJ118" s="77"/>
      <c r="CK118" s="75">
        <v>198562.22</v>
      </c>
      <c r="CL118" s="75">
        <v>245143.89</v>
      </c>
      <c r="CM118" s="75">
        <v>256570.889999999</v>
      </c>
      <c r="CN118" s="75">
        <v>264160.43</v>
      </c>
      <c r="CO118" s="75">
        <v>269839.78999999998</v>
      </c>
      <c r="CP118" s="75">
        <v>258197.36</v>
      </c>
      <c r="CQ118" s="75">
        <v>249657.07</v>
      </c>
      <c r="CR118" s="75">
        <v>233347.18</v>
      </c>
      <c r="CS118" s="75">
        <v>231905.27</v>
      </c>
      <c r="CT118" s="75">
        <v>230110.88</v>
      </c>
      <c r="CU118" s="75">
        <v>239080.17</v>
      </c>
      <c r="CV118" s="75">
        <v>246171.9</v>
      </c>
      <c r="CW118" s="77"/>
      <c r="CX118" s="77"/>
      <c r="CY118" s="77"/>
      <c r="CZ118" s="77"/>
      <c r="DA118" s="77"/>
      <c r="DB118" s="77"/>
      <c r="DC118" s="77"/>
      <c r="DD118" s="77"/>
      <c r="DE118" s="77"/>
      <c r="DF118" s="77"/>
      <c r="DG118" s="77"/>
      <c r="DH118" s="77"/>
      <c r="DI118" s="36"/>
      <c r="DJ118" s="23">
        <v>98201</v>
      </c>
      <c r="DK118" s="23" t="s">
        <v>541</v>
      </c>
      <c r="DL118" s="23" t="s">
        <v>541</v>
      </c>
      <c r="DM118" s="23" t="s">
        <v>541</v>
      </c>
      <c r="DN118" s="23" t="s">
        <v>541</v>
      </c>
      <c r="DO118" s="23" t="s">
        <v>541</v>
      </c>
      <c r="DP118" s="23" t="s">
        <v>541</v>
      </c>
      <c r="DQ118" s="23" t="s">
        <v>541</v>
      </c>
      <c r="DR118" s="23" t="s">
        <v>541</v>
      </c>
      <c r="DS118" s="23" t="s">
        <v>541</v>
      </c>
      <c r="DT118" s="23" t="s">
        <v>541</v>
      </c>
      <c r="DU118" s="23" t="s">
        <v>541</v>
      </c>
      <c r="DV118" s="23" t="s">
        <v>541</v>
      </c>
      <c r="DW118" s="23" t="s">
        <v>541</v>
      </c>
      <c r="DX118" s="23" t="s">
        <v>541</v>
      </c>
      <c r="DY118" s="23" t="s">
        <v>541</v>
      </c>
      <c r="DZ118" s="23" t="s">
        <v>541</v>
      </c>
      <c r="EA118" s="23" t="s">
        <v>541</v>
      </c>
      <c r="EB118" s="23" t="s">
        <v>541</v>
      </c>
      <c r="EC118" s="23" t="s">
        <v>541</v>
      </c>
      <c r="ED118" s="23" t="s">
        <v>541</v>
      </c>
      <c r="EE118" s="23" t="s">
        <v>541</v>
      </c>
      <c r="EF118" s="23" t="s">
        <v>541</v>
      </c>
      <c r="EG118" s="23" t="s">
        <v>541</v>
      </c>
      <c r="EH118" s="23" t="s">
        <v>541</v>
      </c>
      <c r="EI118" s="23" t="s">
        <v>541</v>
      </c>
      <c r="EJ118" s="23" t="s">
        <v>541</v>
      </c>
      <c r="EK118" s="23" t="s">
        <v>541</v>
      </c>
      <c r="EL118" s="23" t="s">
        <v>541</v>
      </c>
      <c r="EM118" s="23" t="s">
        <v>541</v>
      </c>
      <c r="EN118" s="23" t="s">
        <v>541</v>
      </c>
      <c r="EO118" s="23" t="s">
        <v>541</v>
      </c>
      <c r="EP118" s="23" t="s">
        <v>541</v>
      </c>
      <c r="EQ118" s="23" t="s">
        <v>541</v>
      </c>
      <c r="ER118" s="23" t="s">
        <v>541</v>
      </c>
      <c r="ES118" s="23" t="s">
        <v>541</v>
      </c>
      <c r="ET118" s="23" t="s">
        <v>541</v>
      </c>
    </row>
    <row r="119" spans="7:150" x14ac:dyDescent="0.25">
      <c r="G119" s="36"/>
      <c r="H119" s="23">
        <v>98220</v>
      </c>
      <c r="I119" s="23">
        <v>1</v>
      </c>
      <c r="J119" s="23"/>
      <c r="K119" s="23">
        <v>2</v>
      </c>
      <c r="L119" s="23"/>
      <c r="M119" s="23"/>
      <c r="N119" s="23">
        <v>1</v>
      </c>
      <c r="O119" s="23">
        <v>1</v>
      </c>
      <c r="P119" s="23">
        <v>1</v>
      </c>
      <c r="Q119" s="23"/>
      <c r="R119" s="23">
        <v>2</v>
      </c>
      <c r="S119" s="23">
        <v>1</v>
      </c>
      <c r="T119" s="23"/>
      <c r="U119" s="36"/>
      <c r="V119" s="23">
        <v>98220</v>
      </c>
      <c r="W119" s="80">
        <v>5.9916117435590175E-4</v>
      </c>
      <c r="X119" s="80">
        <v>0</v>
      </c>
      <c r="Y119" s="80">
        <v>4.248088360237893E-4</v>
      </c>
      <c r="Z119" s="80">
        <v>0</v>
      </c>
      <c r="AA119" s="80">
        <v>0</v>
      </c>
      <c r="AB119" s="80">
        <v>1.7259233690024162E-4</v>
      </c>
      <c r="AC119" s="80">
        <v>2.3441162681669012E-4</v>
      </c>
      <c r="AD119" s="80">
        <v>2.0504408447816281E-4</v>
      </c>
      <c r="AE119" s="80">
        <v>0</v>
      </c>
      <c r="AF119" s="80">
        <v>4.5934772622875517E-4</v>
      </c>
      <c r="AG119" s="80">
        <v>2.5588536335721597E-4</v>
      </c>
      <c r="AH119" s="80">
        <v>0</v>
      </c>
      <c r="AI119" s="36"/>
      <c r="AJ119" s="23">
        <v>98513</v>
      </c>
      <c r="AK119" s="23"/>
      <c r="AL119" s="23"/>
      <c r="AM119" s="23"/>
      <c r="AN119" s="23">
        <v>4</v>
      </c>
      <c r="AO119" s="23">
        <v>8</v>
      </c>
      <c r="AP119" s="23">
        <v>1</v>
      </c>
      <c r="AQ119" s="23">
        <v>5</v>
      </c>
      <c r="AR119" s="23"/>
      <c r="AS119" s="36"/>
      <c r="AT119" s="23">
        <v>98513</v>
      </c>
      <c r="AU119" s="80">
        <v>0</v>
      </c>
      <c r="AV119" s="80">
        <v>0</v>
      </c>
      <c r="AW119" s="80">
        <v>0</v>
      </c>
      <c r="AX119" s="80">
        <v>2.0942408376963352E-2</v>
      </c>
      <c r="AY119" s="80">
        <v>2.8368794326241134E-2</v>
      </c>
      <c r="AZ119" s="80">
        <v>3.8910505836575876E-3</v>
      </c>
      <c r="BA119" s="80">
        <v>2.3255813953488372E-2</v>
      </c>
      <c r="BB119" s="80">
        <v>0</v>
      </c>
      <c r="BC119" s="36"/>
      <c r="BD119" s="23">
        <v>98530</v>
      </c>
      <c r="BE119" s="23"/>
      <c r="BF119" s="23"/>
      <c r="BG119" s="23"/>
      <c r="BH119" s="23"/>
      <c r="BI119" s="23">
        <v>1</v>
      </c>
      <c r="BJ119" s="23"/>
      <c r="BK119" s="23"/>
      <c r="BL119" s="23">
        <v>1</v>
      </c>
      <c r="BM119" s="36"/>
      <c r="BN119" s="23">
        <v>98530</v>
      </c>
      <c r="BO119" s="80">
        <v>0</v>
      </c>
      <c r="BP119" s="80">
        <v>0</v>
      </c>
      <c r="BQ119" s="80">
        <v>0</v>
      </c>
      <c r="BR119" s="80">
        <v>0</v>
      </c>
      <c r="BS119" s="80">
        <v>3.7174721189591076E-3</v>
      </c>
      <c r="BT119" s="80">
        <v>0</v>
      </c>
      <c r="BU119" s="80">
        <v>0</v>
      </c>
      <c r="BV119" s="80">
        <v>5.5555555555555558E-3</v>
      </c>
      <c r="BW119" s="36"/>
      <c r="BX119" s="23">
        <v>98203</v>
      </c>
      <c r="BY119" s="77"/>
      <c r="BZ119" s="77"/>
      <c r="CA119" s="77"/>
      <c r="CB119" s="77"/>
      <c r="CC119" s="77"/>
      <c r="CD119" s="77"/>
      <c r="CE119" s="77"/>
      <c r="CF119" s="77"/>
      <c r="CG119" s="77"/>
      <c r="CH119" s="77"/>
      <c r="CI119" s="77"/>
      <c r="CJ119" s="77"/>
      <c r="CK119" s="75">
        <v>213427.3</v>
      </c>
      <c r="CL119" s="75">
        <v>272410.93999999901</v>
      </c>
      <c r="CM119" s="75">
        <v>264599.36</v>
      </c>
      <c r="CN119" s="75">
        <v>286044.5</v>
      </c>
      <c r="CO119" s="75">
        <v>270120.75</v>
      </c>
      <c r="CP119" s="75">
        <v>247723.389999999</v>
      </c>
      <c r="CQ119" s="75">
        <v>235141.489999999</v>
      </c>
      <c r="CR119" s="75">
        <v>214617.38</v>
      </c>
      <c r="CS119" s="75">
        <v>211858.52</v>
      </c>
      <c r="CT119" s="75">
        <v>204696.72999999899</v>
      </c>
      <c r="CU119" s="75">
        <v>213768.36</v>
      </c>
      <c r="CV119" s="75">
        <v>249905.769999999</v>
      </c>
      <c r="CW119" s="77"/>
      <c r="CX119" s="77"/>
      <c r="CY119" s="77"/>
      <c r="CZ119" s="77"/>
      <c r="DA119" s="77"/>
      <c r="DB119" s="77"/>
      <c r="DC119" s="77"/>
      <c r="DD119" s="77"/>
      <c r="DE119" s="77"/>
      <c r="DF119" s="77"/>
      <c r="DG119" s="77"/>
      <c r="DH119" s="77"/>
      <c r="DI119" s="36"/>
      <c r="DJ119" s="23">
        <v>98203</v>
      </c>
      <c r="DK119" s="23" t="s">
        <v>541</v>
      </c>
      <c r="DL119" s="23" t="s">
        <v>541</v>
      </c>
      <c r="DM119" s="23" t="s">
        <v>541</v>
      </c>
      <c r="DN119" s="23" t="s">
        <v>541</v>
      </c>
      <c r="DO119" s="23" t="s">
        <v>541</v>
      </c>
      <c r="DP119" s="23" t="s">
        <v>541</v>
      </c>
      <c r="DQ119" s="23" t="s">
        <v>541</v>
      </c>
      <c r="DR119" s="23" t="s">
        <v>541</v>
      </c>
      <c r="DS119" s="23" t="s">
        <v>541</v>
      </c>
      <c r="DT119" s="23" t="s">
        <v>541</v>
      </c>
      <c r="DU119" s="23" t="s">
        <v>541</v>
      </c>
      <c r="DV119" s="23" t="s">
        <v>541</v>
      </c>
      <c r="DW119" s="23" t="s">
        <v>541</v>
      </c>
      <c r="DX119" s="23" t="s">
        <v>541</v>
      </c>
      <c r="DY119" s="23" t="s">
        <v>541</v>
      </c>
      <c r="DZ119" s="23" t="s">
        <v>541</v>
      </c>
      <c r="EA119" s="23" t="s">
        <v>541</v>
      </c>
      <c r="EB119" s="23" t="s">
        <v>541</v>
      </c>
      <c r="EC119" s="23" t="s">
        <v>541</v>
      </c>
      <c r="ED119" s="23" t="s">
        <v>541</v>
      </c>
      <c r="EE119" s="23" t="s">
        <v>541</v>
      </c>
      <c r="EF119" s="23" t="s">
        <v>541</v>
      </c>
      <c r="EG119" s="23" t="s">
        <v>541</v>
      </c>
      <c r="EH119" s="23" t="s">
        <v>541</v>
      </c>
      <c r="EI119" s="23" t="s">
        <v>541</v>
      </c>
      <c r="EJ119" s="23" t="s">
        <v>541</v>
      </c>
      <c r="EK119" s="23" t="s">
        <v>541</v>
      </c>
      <c r="EL119" s="23" t="s">
        <v>541</v>
      </c>
      <c r="EM119" s="23" t="s">
        <v>541</v>
      </c>
      <c r="EN119" s="23" t="s">
        <v>541</v>
      </c>
      <c r="EO119" s="23" t="s">
        <v>541</v>
      </c>
      <c r="EP119" s="23" t="s">
        <v>541</v>
      </c>
      <c r="EQ119" s="23" t="s">
        <v>541</v>
      </c>
      <c r="ER119" s="23" t="s">
        <v>541</v>
      </c>
      <c r="ES119" s="23" t="s">
        <v>541</v>
      </c>
      <c r="ET119" s="23" t="s">
        <v>541</v>
      </c>
    </row>
    <row r="120" spans="7:150" x14ac:dyDescent="0.25">
      <c r="G120" s="36"/>
      <c r="H120" s="23">
        <v>98221</v>
      </c>
      <c r="I120" s="23">
        <v>4</v>
      </c>
      <c r="J120" s="23">
        <v>17</v>
      </c>
      <c r="K120" s="23">
        <v>14</v>
      </c>
      <c r="L120" s="23"/>
      <c r="M120" s="23"/>
      <c r="N120" s="23">
        <v>20</v>
      </c>
      <c r="O120" s="23">
        <v>15</v>
      </c>
      <c r="P120" s="23">
        <v>21</v>
      </c>
      <c r="Q120" s="23">
        <v>17</v>
      </c>
      <c r="R120" s="23">
        <v>19</v>
      </c>
      <c r="S120" s="23">
        <v>19</v>
      </c>
      <c r="T120" s="23">
        <v>15</v>
      </c>
      <c r="U120" s="36"/>
      <c r="V120" s="23">
        <v>98221</v>
      </c>
      <c r="W120" s="80">
        <v>2.396644697423607E-3</v>
      </c>
      <c r="X120" s="80">
        <v>3.7627268702965914E-3</v>
      </c>
      <c r="Y120" s="80">
        <v>2.9736618521665251E-3</v>
      </c>
      <c r="Z120" s="80">
        <v>0</v>
      </c>
      <c r="AA120" s="80">
        <v>0</v>
      </c>
      <c r="AB120" s="80">
        <v>3.4518467380048328E-3</v>
      </c>
      <c r="AC120" s="80">
        <v>3.5161744022503515E-3</v>
      </c>
      <c r="AD120" s="80">
        <v>4.305925774041419E-3</v>
      </c>
      <c r="AE120" s="80">
        <v>4.2225534028812722E-3</v>
      </c>
      <c r="AF120" s="80">
        <v>4.363803399173174E-3</v>
      </c>
      <c r="AG120" s="80">
        <v>4.861821903787103E-3</v>
      </c>
      <c r="AH120" s="80">
        <v>3.8719669592152815E-3</v>
      </c>
      <c r="AI120" s="36"/>
      <c r="AJ120" s="23">
        <v>98516</v>
      </c>
      <c r="AK120" s="23"/>
      <c r="AL120" s="23"/>
      <c r="AM120" s="23"/>
      <c r="AN120" s="23">
        <v>1</v>
      </c>
      <c r="AO120" s="23">
        <v>6</v>
      </c>
      <c r="AP120" s="23">
        <v>4</v>
      </c>
      <c r="AQ120" s="23">
        <v>2</v>
      </c>
      <c r="AR120" s="23"/>
      <c r="AS120" s="36"/>
      <c r="AT120" s="23">
        <v>98516</v>
      </c>
      <c r="AU120" s="80">
        <v>0</v>
      </c>
      <c r="AV120" s="80">
        <v>0</v>
      </c>
      <c r="AW120" s="80">
        <v>0</v>
      </c>
      <c r="AX120" s="80">
        <v>5.235602094240838E-3</v>
      </c>
      <c r="AY120" s="80">
        <v>2.1276595744680851E-2</v>
      </c>
      <c r="AZ120" s="80">
        <v>1.556420233463035E-2</v>
      </c>
      <c r="BA120" s="80">
        <v>9.3023255813953487E-3</v>
      </c>
      <c r="BB120" s="80">
        <v>0</v>
      </c>
      <c r="BC120" s="36"/>
      <c r="BD120" s="23">
        <v>98576</v>
      </c>
      <c r="BE120" s="23"/>
      <c r="BF120" s="23"/>
      <c r="BG120" s="23"/>
      <c r="BH120" s="23"/>
      <c r="BI120" s="23">
        <v>1</v>
      </c>
      <c r="BJ120" s="23">
        <v>2</v>
      </c>
      <c r="BK120" s="23">
        <v>1</v>
      </c>
      <c r="BL120" s="23">
        <v>2</v>
      </c>
      <c r="BM120" s="36"/>
      <c r="BN120" s="23">
        <v>98576</v>
      </c>
      <c r="BO120" s="80">
        <v>0</v>
      </c>
      <c r="BP120" s="80">
        <v>0</v>
      </c>
      <c r="BQ120" s="80">
        <v>0</v>
      </c>
      <c r="BR120" s="80">
        <v>0</v>
      </c>
      <c r="BS120" s="80">
        <v>3.7174721189591076E-3</v>
      </c>
      <c r="BT120" s="80">
        <v>8.23045267489712E-3</v>
      </c>
      <c r="BU120" s="80">
        <v>5.0251256281407036E-3</v>
      </c>
      <c r="BV120" s="80">
        <v>1.1111111111111112E-2</v>
      </c>
      <c r="BW120" s="36"/>
      <c r="BX120" s="23">
        <v>98204</v>
      </c>
      <c r="BY120" s="77"/>
      <c r="BZ120" s="77"/>
      <c r="CA120" s="77"/>
      <c r="CB120" s="77"/>
      <c r="CC120" s="77"/>
      <c r="CD120" s="77"/>
      <c r="CE120" s="77"/>
      <c r="CF120" s="77"/>
      <c r="CG120" s="77"/>
      <c r="CH120" s="77"/>
      <c r="CI120" s="77"/>
      <c r="CJ120" s="77"/>
      <c r="CK120" s="75">
        <v>126144.35</v>
      </c>
      <c r="CL120" s="75">
        <v>153710.79999999999</v>
      </c>
      <c r="CM120" s="75">
        <v>150840.66999999899</v>
      </c>
      <c r="CN120" s="75">
        <v>158518.6</v>
      </c>
      <c r="CO120" s="75">
        <v>164269.53</v>
      </c>
      <c r="CP120" s="75">
        <v>156992.32999999999</v>
      </c>
      <c r="CQ120" s="75">
        <v>147682.26</v>
      </c>
      <c r="CR120" s="75">
        <v>137318.68</v>
      </c>
      <c r="CS120" s="75">
        <v>134516.6</v>
      </c>
      <c r="CT120" s="75">
        <v>131959.04999999999</v>
      </c>
      <c r="CU120" s="75">
        <v>141095.519999999</v>
      </c>
      <c r="CV120" s="75">
        <v>148561.07999999999</v>
      </c>
      <c r="CW120" s="77"/>
      <c r="CX120" s="77"/>
      <c r="CY120" s="77"/>
      <c r="CZ120" s="77"/>
      <c r="DA120" s="77"/>
      <c r="DB120" s="77"/>
      <c r="DC120" s="77"/>
      <c r="DD120" s="77"/>
      <c r="DE120" s="77"/>
      <c r="DF120" s="77"/>
      <c r="DG120" s="77"/>
      <c r="DH120" s="77"/>
      <c r="DI120" s="36"/>
      <c r="DJ120" s="23">
        <v>98204</v>
      </c>
      <c r="DK120" s="23" t="s">
        <v>541</v>
      </c>
      <c r="DL120" s="23" t="s">
        <v>541</v>
      </c>
      <c r="DM120" s="23" t="s">
        <v>541</v>
      </c>
      <c r="DN120" s="23" t="s">
        <v>541</v>
      </c>
      <c r="DO120" s="23" t="s">
        <v>541</v>
      </c>
      <c r="DP120" s="23" t="s">
        <v>541</v>
      </c>
      <c r="DQ120" s="23" t="s">
        <v>541</v>
      </c>
      <c r="DR120" s="23" t="s">
        <v>541</v>
      </c>
      <c r="DS120" s="23" t="s">
        <v>541</v>
      </c>
      <c r="DT120" s="23" t="s">
        <v>541</v>
      </c>
      <c r="DU120" s="23" t="s">
        <v>541</v>
      </c>
      <c r="DV120" s="23" t="s">
        <v>541</v>
      </c>
      <c r="DW120" s="23" t="s">
        <v>541</v>
      </c>
      <c r="DX120" s="23" t="s">
        <v>541</v>
      </c>
      <c r="DY120" s="23" t="s">
        <v>541</v>
      </c>
      <c r="DZ120" s="23" t="s">
        <v>541</v>
      </c>
      <c r="EA120" s="23" t="s">
        <v>541</v>
      </c>
      <c r="EB120" s="23" t="s">
        <v>541</v>
      </c>
      <c r="EC120" s="23" t="s">
        <v>541</v>
      </c>
      <c r="ED120" s="23" t="s">
        <v>541</v>
      </c>
      <c r="EE120" s="23" t="s">
        <v>541</v>
      </c>
      <c r="EF120" s="23" t="s">
        <v>541</v>
      </c>
      <c r="EG120" s="23" t="s">
        <v>541</v>
      </c>
      <c r="EH120" s="23" t="s">
        <v>541</v>
      </c>
      <c r="EI120" s="23" t="s">
        <v>541</v>
      </c>
      <c r="EJ120" s="23" t="s">
        <v>541</v>
      </c>
      <c r="EK120" s="23" t="s">
        <v>541</v>
      </c>
      <c r="EL120" s="23" t="s">
        <v>541</v>
      </c>
      <c r="EM120" s="23" t="s">
        <v>541</v>
      </c>
      <c r="EN120" s="23" t="s">
        <v>541</v>
      </c>
      <c r="EO120" s="23" t="s">
        <v>541</v>
      </c>
      <c r="EP120" s="23" t="s">
        <v>541</v>
      </c>
      <c r="EQ120" s="23" t="s">
        <v>541</v>
      </c>
      <c r="ER120" s="23" t="s">
        <v>541</v>
      </c>
      <c r="ES120" s="23" t="s">
        <v>541</v>
      </c>
      <c r="ET120" s="23" t="s">
        <v>541</v>
      </c>
    </row>
    <row r="121" spans="7:150" x14ac:dyDescent="0.25">
      <c r="G121" s="36"/>
      <c r="H121" s="23">
        <v>98224</v>
      </c>
      <c r="I121" s="23">
        <v>1</v>
      </c>
      <c r="J121" s="23">
        <v>2</v>
      </c>
      <c r="K121" s="23">
        <v>3</v>
      </c>
      <c r="L121" s="23"/>
      <c r="M121" s="23"/>
      <c r="N121" s="23">
        <v>4</v>
      </c>
      <c r="O121" s="23">
        <v>3</v>
      </c>
      <c r="P121" s="23">
        <v>4</v>
      </c>
      <c r="Q121" s="23">
        <v>2</v>
      </c>
      <c r="R121" s="23">
        <v>5</v>
      </c>
      <c r="S121" s="23">
        <v>2</v>
      </c>
      <c r="T121" s="23">
        <v>3</v>
      </c>
      <c r="U121" s="36"/>
      <c r="V121" s="23">
        <v>98224</v>
      </c>
      <c r="W121" s="80">
        <v>5.9916117435590175E-4</v>
      </c>
      <c r="X121" s="80">
        <v>4.4267374944665782E-4</v>
      </c>
      <c r="Y121" s="80">
        <v>6.3721325403568395E-4</v>
      </c>
      <c r="Z121" s="80">
        <v>0</v>
      </c>
      <c r="AA121" s="80">
        <v>0</v>
      </c>
      <c r="AB121" s="80">
        <v>6.9036934760096649E-4</v>
      </c>
      <c r="AC121" s="80">
        <v>7.0323488045007034E-4</v>
      </c>
      <c r="AD121" s="80">
        <v>8.2017633791265125E-4</v>
      </c>
      <c r="AE121" s="80">
        <v>4.9677098857426726E-4</v>
      </c>
      <c r="AF121" s="80">
        <v>1.1483693155718878E-3</v>
      </c>
      <c r="AG121" s="80">
        <v>5.1177072671443195E-4</v>
      </c>
      <c r="AH121" s="80">
        <v>7.7439339184305622E-4</v>
      </c>
      <c r="AI121" s="36"/>
      <c r="AJ121" s="23">
        <v>98530</v>
      </c>
      <c r="AK121" s="23"/>
      <c r="AL121" s="23"/>
      <c r="AM121" s="23"/>
      <c r="AN121" s="23"/>
      <c r="AO121" s="23">
        <v>1</v>
      </c>
      <c r="AP121" s="23"/>
      <c r="AQ121" s="23"/>
      <c r="AR121" s="23">
        <v>1</v>
      </c>
      <c r="AS121" s="36"/>
      <c r="AT121" s="23">
        <v>98530</v>
      </c>
      <c r="AU121" s="80">
        <v>0</v>
      </c>
      <c r="AV121" s="80">
        <v>0</v>
      </c>
      <c r="AW121" s="80">
        <v>0</v>
      </c>
      <c r="AX121" s="80">
        <v>0</v>
      </c>
      <c r="AY121" s="80">
        <v>3.5460992907801418E-3</v>
      </c>
      <c r="AZ121" s="80">
        <v>0</v>
      </c>
      <c r="BA121" s="80">
        <v>0</v>
      </c>
      <c r="BB121" s="80">
        <v>5.0505050505050509E-3</v>
      </c>
      <c r="BC121" s="36"/>
      <c r="BD121" s="23">
        <v>98579</v>
      </c>
      <c r="BE121" s="23"/>
      <c r="BF121" s="23"/>
      <c r="BG121" s="23">
        <v>1</v>
      </c>
      <c r="BH121" s="23"/>
      <c r="BI121" s="23">
        <v>3</v>
      </c>
      <c r="BJ121" s="23">
        <v>2</v>
      </c>
      <c r="BK121" s="23"/>
      <c r="BL121" s="23">
        <v>1</v>
      </c>
      <c r="BM121" s="36"/>
      <c r="BN121" s="23">
        <v>98579</v>
      </c>
      <c r="BO121" s="80">
        <v>0</v>
      </c>
      <c r="BP121" s="80">
        <v>0</v>
      </c>
      <c r="BQ121" s="80">
        <v>1.5151515151515152E-2</v>
      </c>
      <c r="BR121" s="80">
        <v>0</v>
      </c>
      <c r="BS121" s="80">
        <v>1.1152416356877323E-2</v>
      </c>
      <c r="BT121" s="80">
        <v>8.23045267489712E-3</v>
      </c>
      <c r="BU121" s="80">
        <v>0</v>
      </c>
      <c r="BV121" s="80">
        <v>5.5555555555555558E-3</v>
      </c>
      <c r="BW121" s="36"/>
      <c r="BX121" s="23">
        <v>98208</v>
      </c>
      <c r="BY121" s="77"/>
      <c r="BZ121" s="77"/>
      <c r="CA121" s="77"/>
      <c r="CB121" s="77"/>
      <c r="CC121" s="77"/>
      <c r="CD121" s="77"/>
      <c r="CE121" s="77"/>
      <c r="CF121" s="77"/>
      <c r="CG121" s="77"/>
      <c r="CH121" s="77"/>
      <c r="CI121" s="77"/>
      <c r="CJ121" s="77"/>
      <c r="CK121" s="75">
        <v>300345.77</v>
      </c>
      <c r="CL121" s="75">
        <v>364866.79</v>
      </c>
      <c r="CM121" s="75">
        <v>356151.36</v>
      </c>
      <c r="CN121" s="75">
        <v>379705.13999999902</v>
      </c>
      <c r="CO121" s="75">
        <v>370658.17</v>
      </c>
      <c r="CP121" s="75">
        <v>345753.46999999898</v>
      </c>
      <c r="CQ121" s="75">
        <v>323505.59999999998</v>
      </c>
      <c r="CR121" s="75">
        <v>281399.71000000002</v>
      </c>
      <c r="CS121" s="75">
        <v>268962.70999999897</v>
      </c>
      <c r="CT121" s="75">
        <v>253976.94</v>
      </c>
      <c r="CU121" s="75">
        <v>261335.47</v>
      </c>
      <c r="CV121" s="75">
        <v>319281.40000000002</v>
      </c>
      <c r="CW121" s="77"/>
      <c r="CX121" s="77"/>
      <c r="CY121" s="77"/>
      <c r="CZ121" s="77"/>
      <c r="DA121" s="77"/>
      <c r="DB121" s="77"/>
      <c r="DC121" s="77"/>
      <c r="DD121" s="77"/>
      <c r="DE121" s="77"/>
      <c r="DF121" s="77"/>
      <c r="DG121" s="77"/>
      <c r="DH121" s="77"/>
      <c r="DI121" s="36"/>
      <c r="DJ121" s="23">
        <v>98208</v>
      </c>
      <c r="DK121" s="23" t="s">
        <v>541</v>
      </c>
      <c r="DL121" s="23" t="s">
        <v>541</v>
      </c>
      <c r="DM121" s="23" t="s">
        <v>541</v>
      </c>
      <c r="DN121" s="23" t="s">
        <v>541</v>
      </c>
      <c r="DO121" s="23" t="s">
        <v>541</v>
      </c>
      <c r="DP121" s="23" t="s">
        <v>541</v>
      </c>
      <c r="DQ121" s="23" t="s">
        <v>541</v>
      </c>
      <c r="DR121" s="23" t="s">
        <v>541</v>
      </c>
      <c r="DS121" s="23" t="s">
        <v>541</v>
      </c>
      <c r="DT121" s="23" t="s">
        <v>541</v>
      </c>
      <c r="DU121" s="23" t="s">
        <v>541</v>
      </c>
      <c r="DV121" s="23" t="s">
        <v>541</v>
      </c>
      <c r="DW121" s="23" t="s">
        <v>541</v>
      </c>
      <c r="DX121" s="23" t="s">
        <v>541</v>
      </c>
      <c r="DY121" s="23" t="s">
        <v>541</v>
      </c>
      <c r="DZ121" s="23" t="s">
        <v>541</v>
      </c>
      <c r="EA121" s="23" t="s">
        <v>541</v>
      </c>
      <c r="EB121" s="23" t="s">
        <v>541</v>
      </c>
      <c r="EC121" s="23" t="s">
        <v>541</v>
      </c>
      <c r="ED121" s="23" t="s">
        <v>541</v>
      </c>
      <c r="EE121" s="23" t="s">
        <v>541</v>
      </c>
      <c r="EF121" s="23" t="s">
        <v>541</v>
      </c>
      <c r="EG121" s="23" t="s">
        <v>541</v>
      </c>
      <c r="EH121" s="23" t="s">
        <v>541</v>
      </c>
      <c r="EI121" s="23" t="s">
        <v>541</v>
      </c>
      <c r="EJ121" s="23" t="s">
        <v>541</v>
      </c>
      <c r="EK121" s="23" t="s">
        <v>541</v>
      </c>
      <c r="EL121" s="23" t="s">
        <v>541</v>
      </c>
      <c r="EM121" s="23" t="s">
        <v>541</v>
      </c>
      <c r="EN121" s="23" t="s">
        <v>541</v>
      </c>
      <c r="EO121" s="23" t="s">
        <v>541</v>
      </c>
      <c r="EP121" s="23" t="s">
        <v>541</v>
      </c>
      <c r="EQ121" s="23" t="s">
        <v>541</v>
      </c>
      <c r="ER121" s="23" t="s">
        <v>541</v>
      </c>
      <c r="ES121" s="23" t="s">
        <v>541</v>
      </c>
      <c r="ET121" s="23" t="s">
        <v>541</v>
      </c>
    </row>
    <row r="122" spans="7:150" x14ac:dyDescent="0.25">
      <c r="G122" s="36"/>
      <c r="H122" s="23">
        <v>98225</v>
      </c>
      <c r="I122" s="23">
        <v>15</v>
      </c>
      <c r="J122" s="23">
        <v>23</v>
      </c>
      <c r="K122" s="23">
        <v>34</v>
      </c>
      <c r="L122" s="23">
        <v>1</v>
      </c>
      <c r="M122" s="23">
        <v>3</v>
      </c>
      <c r="N122" s="23">
        <v>44</v>
      </c>
      <c r="O122" s="23">
        <v>11</v>
      </c>
      <c r="P122" s="23">
        <v>32</v>
      </c>
      <c r="Q122" s="23">
        <v>17</v>
      </c>
      <c r="R122" s="23">
        <v>29</v>
      </c>
      <c r="S122" s="23">
        <v>23</v>
      </c>
      <c r="T122" s="23">
        <v>14</v>
      </c>
      <c r="U122" s="36"/>
      <c r="V122" s="23">
        <v>98225</v>
      </c>
      <c r="W122" s="80">
        <v>8.9874176153385259E-3</v>
      </c>
      <c r="X122" s="80">
        <v>5.090748118636565E-3</v>
      </c>
      <c r="Y122" s="80">
        <v>7.2217502124044177E-3</v>
      </c>
      <c r="Z122" s="80">
        <v>2.3752969121140144E-3</v>
      </c>
      <c r="AA122" s="80">
        <v>6.6964285714285711E-3</v>
      </c>
      <c r="AB122" s="80">
        <v>7.5940628236106315E-3</v>
      </c>
      <c r="AC122" s="80">
        <v>2.5785278949835913E-3</v>
      </c>
      <c r="AD122" s="80">
        <v>6.56141070330121E-3</v>
      </c>
      <c r="AE122" s="80">
        <v>4.2225534028812722E-3</v>
      </c>
      <c r="AF122" s="80">
        <v>6.6605420303169497E-3</v>
      </c>
      <c r="AG122" s="80">
        <v>5.8853633572159671E-3</v>
      </c>
      <c r="AH122" s="80">
        <v>3.6138358286009293E-3</v>
      </c>
      <c r="AI122" s="36"/>
      <c r="AJ122" s="23">
        <v>98576</v>
      </c>
      <c r="AK122" s="23"/>
      <c r="AL122" s="23"/>
      <c r="AM122" s="23">
        <v>1</v>
      </c>
      <c r="AN122" s="23"/>
      <c r="AO122" s="23">
        <v>1</v>
      </c>
      <c r="AP122" s="23">
        <v>2</v>
      </c>
      <c r="AQ122" s="23">
        <v>2</v>
      </c>
      <c r="AR122" s="23">
        <v>2</v>
      </c>
      <c r="AS122" s="36"/>
      <c r="AT122" s="23">
        <v>98576</v>
      </c>
      <c r="AU122" s="80">
        <v>0</v>
      </c>
      <c r="AV122" s="80">
        <v>0</v>
      </c>
      <c r="AW122" s="80">
        <v>1.3513513513513514E-2</v>
      </c>
      <c r="AX122" s="80">
        <v>0</v>
      </c>
      <c r="AY122" s="80">
        <v>3.5460992907801418E-3</v>
      </c>
      <c r="AZ122" s="80">
        <v>7.7821011673151752E-3</v>
      </c>
      <c r="BA122" s="80">
        <v>9.3023255813953487E-3</v>
      </c>
      <c r="BB122" s="80">
        <v>1.0101010101010102E-2</v>
      </c>
      <c r="BC122" s="36"/>
      <c r="BD122" s="23">
        <v>98580</v>
      </c>
      <c r="BE122" s="23"/>
      <c r="BF122" s="23"/>
      <c r="BG122" s="23">
        <v>3</v>
      </c>
      <c r="BH122" s="23"/>
      <c r="BI122" s="23"/>
      <c r="BJ122" s="23">
        <v>1</v>
      </c>
      <c r="BK122" s="23"/>
      <c r="BL122" s="23"/>
      <c r="BM122" s="36"/>
      <c r="BN122" s="23">
        <v>98580</v>
      </c>
      <c r="BO122" s="80">
        <v>0</v>
      </c>
      <c r="BP122" s="80">
        <v>0</v>
      </c>
      <c r="BQ122" s="80">
        <v>4.5454545454545456E-2</v>
      </c>
      <c r="BR122" s="80">
        <v>0</v>
      </c>
      <c r="BS122" s="80">
        <v>0</v>
      </c>
      <c r="BT122" s="80">
        <v>4.11522633744856E-3</v>
      </c>
      <c r="BU122" s="80">
        <v>0</v>
      </c>
      <c r="BV122" s="80">
        <v>0</v>
      </c>
      <c r="BW122" s="36"/>
      <c r="BX122" s="23">
        <v>98220</v>
      </c>
      <c r="BY122" s="77">
        <v>18224.169999999998</v>
      </c>
      <c r="BZ122" s="77">
        <v>22570.880000000001</v>
      </c>
      <c r="CA122" s="77">
        <v>19029.55</v>
      </c>
      <c r="CB122" s="77">
        <v>26843.69</v>
      </c>
      <c r="CC122" s="77">
        <v>22116.06</v>
      </c>
      <c r="CD122" s="77">
        <v>23680.77</v>
      </c>
      <c r="CE122" s="77">
        <v>23527.59</v>
      </c>
      <c r="CF122" s="77">
        <v>24654.25</v>
      </c>
      <c r="CG122" s="77">
        <v>25750.97</v>
      </c>
      <c r="CH122" s="77">
        <v>26356.93</v>
      </c>
      <c r="CI122" s="77">
        <v>24810.039999999899</v>
      </c>
      <c r="CJ122" s="77">
        <v>17655.79</v>
      </c>
      <c r="CK122" s="75"/>
      <c r="CL122" s="75"/>
      <c r="CM122" s="75"/>
      <c r="CN122" s="75"/>
      <c r="CO122" s="75"/>
      <c r="CP122" s="75"/>
      <c r="CQ122" s="75"/>
      <c r="CR122" s="75"/>
      <c r="CS122" s="75"/>
      <c r="CT122" s="75"/>
      <c r="CU122" s="75"/>
      <c r="CV122" s="75"/>
      <c r="CW122" s="77"/>
      <c r="CX122" s="77"/>
      <c r="CY122" s="77"/>
      <c r="CZ122" s="77"/>
      <c r="DA122" s="77"/>
      <c r="DB122" s="77"/>
      <c r="DC122" s="77"/>
      <c r="DD122" s="77"/>
      <c r="DE122" s="77"/>
      <c r="DF122" s="77"/>
      <c r="DG122" s="77"/>
      <c r="DH122" s="77"/>
      <c r="DI122" s="36"/>
      <c r="DJ122" s="23">
        <v>98220</v>
      </c>
      <c r="DK122" s="23" t="s">
        <v>541</v>
      </c>
      <c r="DL122" s="23" t="s">
        <v>541</v>
      </c>
      <c r="DM122" s="23" t="s">
        <v>541</v>
      </c>
      <c r="DN122" s="23" t="s">
        <v>541</v>
      </c>
      <c r="DO122" s="23" t="s">
        <v>541</v>
      </c>
      <c r="DP122" s="23" t="s">
        <v>541</v>
      </c>
      <c r="DQ122" s="23" t="s">
        <v>541</v>
      </c>
      <c r="DR122" s="23" t="s">
        <v>541</v>
      </c>
      <c r="DS122" s="23" t="s">
        <v>541</v>
      </c>
      <c r="DT122" s="23" t="s">
        <v>541</v>
      </c>
      <c r="DU122" s="23" t="s">
        <v>541</v>
      </c>
      <c r="DV122" s="23" t="s">
        <v>541</v>
      </c>
      <c r="DW122" s="23" t="s">
        <v>541</v>
      </c>
      <c r="DX122" s="23" t="s">
        <v>541</v>
      </c>
      <c r="DY122" s="23" t="s">
        <v>541</v>
      </c>
      <c r="DZ122" s="23" t="s">
        <v>541</v>
      </c>
      <c r="EA122" s="23" t="s">
        <v>541</v>
      </c>
      <c r="EB122" s="23" t="s">
        <v>541</v>
      </c>
      <c r="EC122" s="23" t="s">
        <v>541</v>
      </c>
      <c r="ED122" s="23" t="s">
        <v>541</v>
      </c>
      <c r="EE122" s="23" t="s">
        <v>541</v>
      </c>
      <c r="EF122" s="23" t="s">
        <v>541</v>
      </c>
      <c r="EG122" s="23" t="s">
        <v>541</v>
      </c>
      <c r="EH122" s="23" t="s">
        <v>541</v>
      </c>
      <c r="EI122" s="23" t="s">
        <v>541</v>
      </c>
      <c r="EJ122" s="23" t="s">
        <v>541</v>
      </c>
      <c r="EK122" s="23" t="s">
        <v>541</v>
      </c>
      <c r="EL122" s="23" t="s">
        <v>541</v>
      </c>
      <c r="EM122" s="23" t="s">
        <v>541</v>
      </c>
      <c r="EN122" s="23" t="s">
        <v>541</v>
      </c>
      <c r="EO122" s="23" t="s">
        <v>541</v>
      </c>
      <c r="EP122" s="23" t="s">
        <v>541</v>
      </c>
      <c r="EQ122" s="23" t="s">
        <v>541</v>
      </c>
      <c r="ER122" s="23" t="s">
        <v>541</v>
      </c>
      <c r="ES122" s="23" t="s">
        <v>541</v>
      </c>
      <c r="ET122" s="23" t="s">
        <v>541</v>
      </c>
    </row>
    <row r="123" spans="7:150" x14ac:dyDescent="0.25">
      <c r="G123" s="36"/>
      <c r="H123" s="23">
        <v>98226</v>
      </c>
      <c r="I123" s="23">
        <v>12</v>
      </c>
      <c r="J123" s="23">
        <v>36</v>
      </c>
      <c r="K123" s="23">
        <v>54</v>
      </c>
      <c r="L123" s="23">
        <v>2</v>
      </c>
      <c r="M123" s="23">
        <v>3</v>
      </c>
      <c r="N123" s="23">
        <v>58</v>
      </c>
      <c r="O123" s="23">
        <v>36</v>
      </c>
      <c r="P123" s="23">
        <v>54</v>
      </c>
      <c r="Q123" s="23">
        <v>38</v>
      </c>
      <c r="R123" s="23">
        <v>53</v>
      </c>
      <c r="S123" s="23">
        <v>47</v>
      </c>
      <c r="T123" s="23">
        <v>32</v>
      </c>
      <c r="U123" s="36"/>
      <c r="V123" s="23">
        <v>98226</v>
      </c>
      <c r="W123" s="80">
        <v>7.1899340922708206E-3</v>
      </c>
      <c r="X123" s="80">
        <v>7.9681274900398405E-3</v>
      </c>
      <c r="Y123" s="80">
        <v>1.1469838572642312E-2</v>
      </c>
      <c r="Z123" s="80">
        <v>4.7505938242280287E-3</v>
      </c>
      <c r="AA123" s="80">
        <v>6.6964285714285711E-3</v>
      </c>
      <c r="AB123" s="80">
        <v>1.0010355540214014E-2</v>
      </c>
      <c r="AC123" s="80">
        <v>8.4388185654008432E-3</v>
      </c>
      <c r="AD123" s="80">
        <v>1.1072380561820791E-2</v>
      </c>
      <c r="AE123" s="80">
        <v>9.4386487829110789E-3</v>
      </c>
      <c r="AF123" s="80">
        <v>1.2172714745062011E-2</v>
      </c>
      <c r="AG123" s="80">
        <v>1.2026612077789151E-2</v>
      </c>
      <c r="AH123" s="80">
        <v>8.2601961796592675E-3</v>
      </c>
      <c r="AI123" s="36"/>
      <c r="AJ123" s="23">
        <v>98579</v>
      </c>
      <c r="AK123" s="23"/>
      <c r="AL123" s="23"/>
      <c r="AM123" s="23">
        <v>1</v>
      </c>
      <c r="AN123" s="23"/>
      <c r="AO123" s="23">
        <v>3</v>
      </c>
      <c r="AP123" s="23">
        <v>2</v>
      </c>
      <c r="AQ123" s="23"/>
      <c r="AR123" s="23">
        <v>1</v>
      </c>
      <c r="AS123" s="36"/>
      <c r="AT123" s="23">
        <v>98579</v>
      </c>
      <c r="AU123" s="80">
        <v>0</v>
      </c>
      <c r="AV123" s="80">
        <v>0</v>
      </c>
      <c r="AW123" s="80">
        <v>1.3513513513513514E-2</v>
      </c>
      <c r="AX123" s="80">
        <v>0</v>
      </c>
      <c r="AY123" s="80">
        <v>1.0638297872340425E-2</v>
      </c>
      <c r="AZ123" s="80">
        <v>7.7821011673151752E-3</v>
      </c>
      <c r="BA123" s="80">
        <v>0</v>
      </c>
      <c r="BB123" s="80">
        <v>5.0505050505050509E-3</v>
      </c>
      <c r="BC123" s="36"/>
      <c r="BD123" s="23">
        <v>98589</v>
      </c>
      <c r="BE123" s="23"/>
      <c r="BF123" s="23"/>
      <c r="BG123" s="23">
        <v>1</v>
      </c>
      <c r="BH123" s="23"/>
      <c r="BI123" s="23"/>
      <c r="BJ123" s="23">
        <v>2</v>
      </c>
      <c r="BK123" s="23">
        <v>1</v>
      </c>
      <c r="BL123" s="23"/>
      <c r="BM123" s="36"/>
      <c r="BN123" s="23">
        <v>98589</v>
      </c>
      <c r="BO123" s="80">
        <v>0</v>
      </c>
      <c r="BP123" s="80">
        <v>0</v>
      </c>
      <c r="BQ123" s="80">
        <v>1.5151515151515152E-2</v>
      </c>
      <c r="BR123" s="80">
        <v>0</v>
      </c>
      <c r="BS123" s="80">
        <v>0</v>
      </c>
      <c r="BT123" s="80">
        <v>8.23045267489712E-3</v>
      </c>
      <c r="BU123" s="80">
        <v>5.0251256281407036E-3</v>
      </c>
      <c r="BV123" s="80">
        <v>0</v>
      </c>
      <c r="BW123" s="36"/>
      <c r="BX123" s="23">
        <v>98221</v>
      </c>
      <c r="BY123" s="77">
        <v>384717.68</v>
      </c>
      <c r="BZ123" s="77">
        <v>325661.34000000003</v>
      </c>
      <c r="CA123" s="77">
        <v>437033.88</v>
      </c>
      <c r="CB123" s="77">
        <v>444188.83</v>
      </c>
      <c r="CC123" s="77">
        <v>394306.69</v>
      </c>
      <c r="CD123" s="77">
        <v>399710.36</v>
      </c>
      <c r="CE123" s="77">
        <v>405430.73</v>
      </c>
      <c r="CF123" s="77">
        <v>399032.08</v>
      </c>
      <c r="CG123" s="77">
        <v>410124.94</v>
      </c>
      <c r="CH123" s="77">
        <v>390014.59</v>
      </c>
      <c r="CI123" s="77">
        <v>300543.89</v>
      </c>
      <c r="CJ123" s="77">
        <v>470661.28</v>
      </c>
      <c r="CK123" s="75"/>
      <c r="CL123" s="75"/>
      <c r="CM123" s="75"/>
      <c r="CN123" s="75"/>
      <c r="CO123" s="75"/>
      <c r="CP123" s="75"/>
      <c r="CQ123" s="75"/>
      <c r="CR123" s="75"/>
      <c r="CS123" s="75"/>
      <c r="CT123" s="75"/>
      <c r="CU123" s="75"/>
      <c r="CV123" s="75"/>
      <c r="CW123" s="77"/>
      <c r="CX123" s="77"/>
      <c r="CY123" s="77"/>
      <c r="CZ123" s="77"/>
      <c r="DA123" s="77"/>
      <c r="DB123" s="77"/>
      <c r="DC123" s="77"/>
      <c r="DD123" s="77"/>
      <c r="DE123" s="77"/>
      <c r="DF123" s="77"/>
      <c r="DG123" s="77"/>
      <c r="DH123" s="77"/>
      <c r="DI123" s="36"/>
      <c r="DJ123" s="23">
        <v>98221</v>
      </c>
      <c r="DK123" s="23" t="s">
        <v>541</v>
      </c>
      <c r="DL123" s="23" t="s">
        <v>541</v>
      </c>
      <c r="DM123" s="23" t="s">
        <v>541</v>
      </c>
      <c r="DN123" s="23" t="s">
        <v>541</v>
      </c>
      <c r="DO123" s="23" t="s">
        <v>541</v>
      </c>
      <c r="DP123" s="23" t="s">
        <v>541</v>
      </c>
      <c r="DQ123" s="23" t="s">
        <v>541</v>
      </c>
      <c r="DR123" s="23" t="s">
        <v>541</v>
      </c>
      <c r="DS123" s="23" t="s">
        <v>541</v>
      </c>
      <c r="DT123" s="23" t="s">
        <v>541</v>
      </c>
      <c r="DU123" s="23" t="s">
        <v>541</v>
      </c>
      <c r="DV123" s="23" t="s">
        <v>541</v>
      </c>
      <c r="DW123" s="23" t="s">
        <v>541</v>
      </c>
      <c r="DX123" s="23" t="s">
        <v>541</v>
      </c>
      <c r="DY123" s="23" t="s">
        <v>541</v>
      </c>
      <c r="DZ123" s="23" t="s">
        <v>541</v>
      </c>
      <c r="EA123" s="23" t="s">
        <v>541</v>
      </c>
      <c r="EB123" s="23" t="s">
        <v>541</v>
      </c>
      <c r="EC123" s="23" t="s">
        <v>541</v>
      </c>
      <c r="ED123" s="23" t="s">
        <v>541</v>
      </c>
      <c r="EE123" s="23" t="s">
        <v>541</v>
      </c>
      <c r="EF123" s="23" t="s">
        <v>541</v>
      </c>
      <c r="EG123" s="23" t="s">
        <v>541</v>
      </c>
      <c r="EH123" s="23" t="s">
        <v>541</v>
      </c>
      <c r="EI123" s="23" t="s">
        <v>541</v>
      </c>
      <c r="EJ123" s="23" t="s">
        <v>541</v>
      </c>
      <c r="EK123" s="23" t="s">
        <v>541</v>
      </c>
      <c r="EL123" s="23" t="s">
        <v>541</v>
      </c>
      <c r="EM123" s="23" t="s">
        <v>541</v>
      </c>
      <c r="EN123" s="23" t="s">
        <v>541</v>
      </c>
      <c r="EO123" s="23" t="s">
        <v>541</v>
      </c>
      <c r="EP123" s="23" t="s">
        <v>541</v>
      </c>
      <c r="EQ123" s="23" t="s">
        <v>541</v>
      </c>
      <c r="ER123" s="23" t="s">
        <v>541</v>
      </c>
      <c r="ES123" s="23" t="s">
        <v>541</v>
      </c>
      <c r="ET123" s="23" t="s">
        <v>541</v>
      </c>
    </row>
    <row r="124" spans="7:150" x14ac:dyDescent="0.25">
      <c r="G124" s="36"/>
      <c r="H124" s="23">
        <v>98229</v>
      </c>
      <c r="I124" s="23">
        <v>10</v>
      </c>
      <c r="J124" s="23">
        <v>21</v>
      </c>
      <c r="K124" s="23">
        <v>31</v>
      </c>
      <c r="L124" s="23">
        <v>2</v>
      </c>
      <c r="M124" s="23">
        <v>2</v>
      </c>
      <c r="N124" s="23">
        <v>30</v>
      </c>
      <c r="O124" s="23">
        <v>14</v>
      </c>
      <c r="P124" s="23">
        <v>27</v>
      </c>
      <c r="Q124" s="23">
        <v>15</v>
      </c>
      <c r="R124" s="23">
        <v>26</v>
      </c>
      <c r="S124" s="23">
        <v>23</v>
      </c>
      <c r="T124" s="23">
        <v>10</v>
      </c>
      <c r="U124" s="36"/>
      <c r="V124" s="23">
        <v>98229</v>
      </c>
      <c r="W124" s="80">
        <v>5.9916117435590173E-3</v>
      </c>
      <c r="X124" s="80">
        <v>4.6480743691899072E-3</v>
      </c>
      <c r="Y124" s="80">
        <v>6.5845369583687344E-3</v>
      </c>
      <c r="Z124" s="80">
        <v>4.7505938242280287E-3</v>
      </c>
      <c r="AA124" s="80">
        <v>4.464285714285714E-3</v>
      </c>
      <c r="AB124" s="80">
        <v>5.1777701070072485E-3</v>
      </c>
      <c r="AC124" s="80">
        <v>3.2817627754336614E-3</v>
      </c>
      <c r="AD124" s="80">
        <v>5.5361902809103955E-3</v>
      </c>
      <c r="AE124" s="80">
        <v>3.7257824143070045E-3</v>
      </c>
      <c r="AF124" s="80">
        <v>5.9715204409738175E-3</v>
      </c>
      <c r="AG124" s="80">
        <v>5.8853633572159671E-3</v>
      </c>
      <c r="AH124" s="80">
        <v>2.5813113061435209E-3</v>
      </c>
      <c r="AI124" s="36"/>
      <c r="AJ124" s="23">
        <v>98580</v>
      </c>
      <c r="AK124" s="23"/>
      <c r="AL124" s="23"/>
      <c r="AM124" s="23">
        <v>3</v>
      </c>
      <c r="AN124" s="23"/>
      <c r="AO124" s="23"/>
      <c r="AP124" s="23">
        <v>1</v>
      </c>
      <c r="AQ124" s="23"/>
      <c r="AR124" s="23"/>
      <c r="AS124" s="36"/>
      <c r="AT124" s="23">
        <v>98580</v>
      </c>
      <c r="AU124" s="80">
        <v>0</v>
      </c>
      <c r="AV124" s="80">
        <v>0</v>
      </c>
      <c r="AW124" s="80">
        <v>4.0540540540540543E-2</v>
      </c>
      <c r="AX124" s="80">
        <v>0</v>
      </c>
      <c r="AY124" s="80">
        <v>0</v>
      </c>
      <c r="AZ124" s="80">
        <v>3.8910505836575876E-3</v>
      </c>
      <c r="BA124" s="80">
        <v>0</v>
      </c>
      <c r="BB124" s="80">
        <v>0</v>
      </c>
      <c r="BC124" s="36"/>
      <c r="BD124" s="23">
        <v>98597</v>
      </c>
      <c r="BE124" s="23"/>
      <c r="BF124" s="23"/>
      <c r="BG124" s="23">
        <v>3</v>
      </c>
      <c r="BH124" s="23"/>
      <c r="BI124" s="23">
        <v>4</v>
      </c>
      <c r="BJ124" s="23">
        <v>8</v>
      </c>
      <c r="BK124" s="23">
        <v>2</v>
      </c>
      <c r="BL124" s="23">
        <v>1</v>
      </c>
      <c r="BM124" s="36"/>
      <c r="BN124" s="23">
        <v>98597</v>
      </c>
      <c r="BO124" s="80">
        <v>0</v>
      </c>
      <c r="BP124" s="80">
        <v>0</v>
      </c>
      <c r="BQ124" s="80">
        <v>4.5454545454545456E-2</v>
      </c>
      <c r="BR124" s="80">
        <v>0</v>
      </c>
      <c r="BS124" s="80">
        <v>1.4869888475836431E-2</v>
      </c>
      <c r="BT124" s="80">
        <v>3.292181069958848E-2</v>
      </c>
      <c r="BU124" s="80">
        <v>1.0050251256281407E-2</v>
      </c>
      <c r="BV124" s="80">
        <v>5.5555555555555558E-3</v>
      </c>
      <c r="BW124" s="36"/>
      <c r="BX124" s="23">
        <v>98223</v>
      </c>
      <c r="BY124" s="77"/>
      <c r="BZ124" s="77"/>
      <c r="CA124" s="77"/>
      <c r="CB124" s="77"/>
      <c r="CC124" s="77"/>
      <c r="CD124" s="77"/>
      <c r="CE124" s="77"/>
      <c r="CF124" s="77"/>
      <c r="CG124" s="77"/>
      <c r="CH124" s="77"/>
      <c r="CI124" s="77"/>
      <c r="CJ124" s="77"/>
      <c r="CK124" s="75">
        <v>12369.5999999999</v>
      </c>
      <c r="CL124" s="75">
        <v>14888.4</v>
      </c>
      <c r="CM124" s="75">
        <v>14096.85</v>
      </c>
      <c r="CN124" s="75">
        <v>15812.47</v>
      </c>
      <c r="CO124" s="75">
        <v>14353.25</v>
      </c>
      <c r="CP124" s="75">
        <v>12663.1</v>
      </c>
      <c r="CQ124" s="75">
        <v>13720.279999999901</v>
      </c>
      <c r="CR124" s="75">
        <v>10873.75</v>
      </c>
      <c r="CS124" s="75">
        <v>10471.43</v>
      </c>
      <c r="CT124" s="75">
        <v>9765.56</v>
      </c>
      <c r="CU124" s="75">
        <v>10225.19</v>
      </c>
      <c r="CV124" s="75">
        <v>12437.8299999999</v>
      </c>
      <c r="CW124" s="77"/>
      <c r="CX124" s="77"/>
      <c r="CY124" s="77"/>
      <c r="CZ124" s="77"/>
      <c r="DA124" s="77"/>
      <c r="DB124" s="77"/>
      <c r="DC124" s="77"/>
      <c r="DD124" s="77"/>
      <c r="DE124" s="77"/>
      <c r="DF124" s="77"/>
      <c r="DG124" s="77"/>
      <c r="DH124" s="77"/>
      <c r="DI124" s="36"/>
      <c r="DJ124" s="23">
        <v>98223</v>
      </c>
      <c r="DK124" s="23" t="s">
        <v>541</v>
      </c>
      <c r="DL124" s="23" t="s">
        <v>541</v>
      </c>
      <c r="DM124" s="23" t="s">
        <v>541</v>
      </c>
      <c r="DN124" s="23" t="s">
        <v>541</v>
      </c>
      <c r="DO124" s="23" t="s">
        <v>541</v>
      </c>
      <c r="DP124" s="23" t="s">
        <v>541</v>
      </c>
      <c r="DQ124" s="23" t="s">
        <v>541</v>
      </c>
      <c r="DR124" s="23" t="s">
        <v>541</v>
      </c>
      <c r="DS124" s="23" t="s">
        <v>541</v>
      </c>
      <c r="DT124" s="23" t="s">
        <v>541</v>
      </c>
      <c r="DU124" s="23" t="s">
        <v>541</v>
      </c>
      <c r="DV124" s="23" t="s">
        <v>541</v>
      </c>
      <c r="DW124" s="23" t="s">
        <v>541</v>
      </c>
      <c r="DX124" s="23" t="s">
        <v>541</v>
      </c>
      <c r="DY124" s="23" t="s">
        <v>541</v>
      </c>
      <c r="DZ124" s="23" t="s">
        <v>541</v>
      </c>
      <c r="EA124" s="23" t="s">
        <v>541</v>
      </c>
      <c r="EB124" s="23" t="s">
        <v>541</v>
      </c>
      <c r="EC124" s="23" t="s">
        <v>541</v>
      </c>
      <c r="ED124" s="23" t="s">
        <v>541</v>
      </c>
      <c r="EE124" s="23" t="s">
        <v>541</v>
      </c>
      <c r="EF124" s="23" t="s">
        <v>541</v>
      </c>
      <c r="EG124" s="23" t="s">
        <v>541</v>
      </c>
      <c r="EH124" s="23" t="s">
        <v>541</v>
      </c>
      <c r="EI124" s="23" t="s">
        <v>541</v>
      </c>
      <c r="EJ124" s="23" t="s">
        <v>541</v>
      </c>
      <c r="EK124" s="23" t="s">
        <v>541</v>
      </c>
      <c r="EL124" s="23" t="s">
        <v>541</v>
      </c>
      <c r="EM124" s="23" t="s">
        <v>541</v>
      </c>
      <c r="EN124" s="23" t="s">
        <v>541</v>
      </c>
      <c r="EO124" s="23" t="s">
        <v>541</v>
      </c>
      <c r="EP124" s="23" t="s">
        <v>541</v>
      </c>
      <c r="EQ124" s="23" t="s">
        <v>541</v>
      </c>
      <c r="ER124" s="23" t="s">
        <v>541</v>
      </c>
      <c r="ES124" s="23" t="s">
        <v>541</v>
      </c>
      <c r="ET124" s="23" t="s">
        <v>541</v>
      </c>
    </row>
    <row r="125" spans="7:150" x14ac:dyDescent="0.25">
      <c r="G125" s="36"/>
      <c r="H125" s="23">
        <v>98230</v>
      </c>
      <c r="I125" s="23">
        <v>4</v>
      </c>
      <c r="J125" s="23">
        <v>14</v>
      </c>
      <c r="K125" s="23">
        <v>16</v>
      </c>
      <c r="L125" s="23">
        <v>1</v>
      </c>
      <c r="M125" s="23">
        <v>2</v>
      </c>
      <c r="N125" s="23">
        <v>18</v>
      </c>
      <c r="O125" s="23">
        <v>16</v>
      </c>
      <c r="P125" s="23">
        <v>19</v>
      </c>
      <c r="Q125" s="23">
        <v>18</v>
      </c>
      <c r="R125" s="23">
        <v>23</v>
      </c>
      <c r="S125" s="23">
        <v>14</v>
      </c>
      <c r="T125" s="23">
        <v>17</v>
      </c>
      <c r="U125" s="36"/>
      <c r="V125" s="23">
        <v>98230</v>
      </c>
      <c r="W125" s="80">
        <v>2.396644697423607E-3</v>
      </c>
      <c r="X125" s="80">
        <v>3.0987162461266048E-3</v>
      </c>
      <c r="Y125" s="80">
        <v>3.3984706881903144E-3</v>
      </c>
      <c r="Z125" s="80">
        <v>2.3752969121140144E-3</v>
      </c>
      <c r="AA125" s="80">
        <v>4.464285714285714E-3</v>
      </c>
      <c r="AB125" s="80">
        <v>3.1066620642043494E-3</v>
      </c>
      <c r="AC125" s="80">
        <v>3.7505860290670419E-3</v>
      </c>
      <c r="AD125" s="80">
        <v>3.8958376050850932E-3</v>
      </c>
      <c r="AE125" s="80">
        <v>4.4709388971684054E-3</v>
      </c>
      <c r="AF125" s="80">
        <v>5.2824988516306844E-3</v>
      </c>
      <c r="AG125" s="80">
        <v>3.5823950870010235E-3</v>
      </c>
      <c r="AH125" s="80">
        <v>4.3882292204439855E-3</v>
      </c>
      <c r="AI125" s="36"/>
      <c r="AJ125" s="23">
        <v>98589</v>
      </c>
      <c r="AK125" s="23"/>
      <c r="AL125" s="23"/>
      <c r="AM125" s="23">
        <v>1</v>
      </c>
      <c r="AN125" s="23"/>
      <c r="AO125" s="23"/>
      <c r="AP125" s="23">
        <v>2</v>
      </c>
      <c r="AQ125" s="23">
        <v>1</v>
      </c>
      <c r="AR125" s="23"/>
      <c r="AS125" s="36"/>
      <c r="AT125" s="23">
        <v>98589</v>
      </c>
      <c r="AU125" s="80">
        <v>0</v>
      </c>
      <c r="AV125" s="80">
        <v>0</v>
      </c>
      <c r="AW125" s="80">
        <v>1.3513513513513514E-2</v>
      </c>
      <c r="AX125" s="80">
        <v>0</v>
      </c>
      <c r="AY125" s="80">
        <v>0</v>
      </c>
      <c r="AZ125" s="80">
        <v>7.7821011673151752E-3</v>
      </c>
      <c r="BA125" s="80">
        <v>4.6511627906976744E-3</v>
      </c>
      <c r="BB125" s="80">
        <v>0</v>
      </c>
      <c r="BC125" s="36"/>
      <c r="BD125" s="23">
        <v>98922</v>
      </c>
      <c r="BE125" s="23"/>
      <c r="BF125" s="23"/>
      <c r="BG125" s="23"/>
      <c r="BH125" s="23">
        <v>1</v>
      </c>
      <c r="BI125" s="23"/>
      <c r="BJ125" s="23"/>
      <c r="BK125" s="23"/>
      <c r="BL125" s="23"/>
      <c r="BM125" s="36"/>
      <c r="BN125" s="23">
        <v>98922</v>
      </c>
      <c r="BO125" s="80">
        <v>0</v>
      </c>
      <c r="BP125" s="80">
        <v>0</v>
      </c>
      <c r="BQ125" s="80">
        <v>0</v>
      </c>
      <c r="BR125" s="80">
        <v>5.4644808743169399E-3</v>
      </c>
      <c r="BS125" s="80">
        <v>0</v>
      </c>
      <c r="BT125" s="80">
        <v>0</v>
      </c>
      <c r="BU125" s="80">
        <v>0</v>
      </c>
      <c r="BV125" s="80">
        <v>0</v>
      </c>
      <c r="BW125" s="36"/>
      <c r="BX125" s="23">
        <v>98224</v>
      </c>
      <c r="BY125" s="77">
        <v>23016.55</v>
      </c>
      <c r="BZ125" s="77">
        <v>22665.43</v>
      </c>
      <c r="CA125" s="77">
        <v>26662.97</v>
      </c>
      <c r="CB125" s="77">
        <v>29294.65</v>
      </c>
      <c r="CC125" s="77">
        <v>31606.629999999899</v>
      </c>
      <c r="CD125" s="77">
        <v>28689.479999999901</v>
      </c>
      <c r="CE125" s="77">
        <v>35970.339999999997</v>
      </c>
      <c r="CF125" s="77">
        <v>35635.78</v>
      </c>
      <c r="CG125" s="77">
        <v>34982.57</v>
      </c>
      <c r="CH125" s="77">
        <v>30135.64</v>
      </c>
      <c r="CI125" s="77">
        <v>29767.15</v>
      </c>
      <c r="CJ125" s="77">
        <v>12914.06</v>
      </c>
      <c r="CK125" s="75"/>
      <c r="CL125" s="75"/>
      <c r="CM125" s="75"/>
      <c r="CN125" s="75"/>
      <c r="CO125" s="75"/>
      <c r="CP125" s="75"/>
      <c r="CQ125" s="75"/>
      <c r="CR125" s="75"/>
      <c r="CS125" s="75"/>
      <c r="CT125" s="75"/>
      <c r="CU125" s="75"/>
      <c r="CV125" s="75"/>
      <c r="CW125" s="77"/>
      <c r="CX125" s="77"/>
      <c r="CY125" s="77"/>
      <c r="CZ125" s="77"/>
      <c r="DA125" s="77"/>
      <c r="DB125" s="77"/>
      <c r="DC125" s="77"/>
      <c r="DD125" s="77"/>
      <c r="DE125" s="77"/>
      <c r="DF125" s="77"/>
      <c r="DG125" s="77"/>
      <c r="DH125" s="77"/>
      <c r="DI125" s="36"/>
      <c r="DJ125" s="23">
        <v>98224</v>
      </c>
      <c r="DK125" s="23" t="s">
        <v>541</v>
      </c>
      <c r="DL125" s="23" t="s">
        <v>541</v>
      </c>
      <c r="DM125" s="23" t="s">
        <v>541</v>
      </c>
      <c r="DN125" s="23" t="s">
        <v>541</v>
      </c>
      <c r="DO125" s="23" t="s">
        <v>541</v>
      </c>
      <c r="DP125" s="23" t="s">
        <v>541</v>
      </c>
      <c r="DQ125" s="23" t="s">
        <v>541</v>
      </c>
      <c r="DR125" s="23" t="s">
        <v>541</v>
      </c>
      <c r="DS125" s="23" t="s">
        <v>541</v>
      </c>
      <c r="DT125" s="23" t="s">
        <v>541</v>
      </c>
      <c r="DU125" s="23" t="s">
        <v>541</v>
      </c>
      <c r="DV125" s="23" t="s">
        <v>541</v>
      </c>
      <c r="DW125" s="23" t="s">
        <v>541</v>
      </c>
      <c r="DX125" s="23" t="s">
        <v>541</v>
      </c>
      <c r="DY125" s="23" t="s">
        <v>541</v>
      </c>
      <c r="DZ125" s="23" t="s">
        <v>541</v>
      </c>
      <c r="EA125" s="23" t="s">
        <v>541</v>
      </c>
      <c r="EB125" s="23" t="s">
        <v>541</v>
      </c>
      <c r="EC125" s="23" t="s">
        <v>541</v>
      </c>
      <c r="ED125" s="23" t="s">
        <v>541</v>
      </c>
      <c r="EE125" s="23" t="s">
        <v>541</v>
      </c>
      <c r="EF125" s="23" t="s">
        <v>541</v>
      </c>
      <c r="EG125" s="23" t="s">
        <v>541</v>
      </c>
      <c r="EH125" s="23" t="s">
        <v>541</v>
      </c>
      <c r="EI125" s="23" t="s">
        <v>541</v>
      </c>
      <c r="EJ125" s="23" t="s">
        <v>541</v>
      </c>
      <c r="EK125" s="23" t="s">
        <v>541</v>
      </c>
      <c r="EL125" s="23" t="s">
        <v>541</v>
      </c>
      <c r="EM125" s="23" t="s">
        <v>541</v>
      </c>
      <c r="EN125" s="23" t="s">
        <v>541</v>
      </c>
      <c r="EO125" s="23" t="s">
        <v>541</v>
      </c>
      <c r="EP125" s="23" t="s">
        <v>541</v>
      </c>
      <c r="EQ125" s="23" t="s">
        <v>541</v>
      </c>
      <c r="ER125" s="23" t="s">
        <v>541</v>
      </c>
      <c r="ES125" s="23" t="s">
        <v>541</v>
      </c>
      <c r="ET125" s="23" t="s">
        <v>541</v>
      </c>
    </row>
    <row r="126" spans="7:150" x14ac:dyDescent="0.25">
      <c r="G126" s="36"/>
      <c r="H126" s="23">
        <v>98232</v>
      </c>
      <c r="I126" s="23"/>
      <c r="J126" s="23">
        <v>6</v>
      </c>
      <c r="K126" s="23">
        <v>8</v>
      </c>
      <c r="L126" s="23"/>
      <c r="M126" s="23">
        <v>1</v>
      </c>
      <c r="N126" s="23">
        <v>6</v>
      </c>
      <c r="O126" s="23">
        <v>8</v>
      </c>
      <c r="P126" s="23">
        <v>9</v>
      </c>
      <c r="Q126" s="23">
        <v>7</v>
      </c>
      <c r="R126" s="23">
        <v>5</v>
      </c>
      <c r="S126" s="23">
        <v>5</v>
      </c>
      <c r="T126" s="23">
        <v>2</v>
      </c>
      <c r="U126" s="36"/>
      <c r="V126" s="23">
        <v>98232</v>
      </c>
      <c r="W126" s="80">
        <v>0</v>
      </c>
      <c r="X126" s="80">
        <v>1.3280212483399733E-3</v>
      </c>
      <c r="Y126" s="80">
        <v>1.6992353440951572E-3</v>
      </c>
      <c r="Z126" s="80">
        <v>0</v>
      </c>
      <c r="AA126" s="80">
        <v>2.232142857142857E-3</v>
      </c>
      <c r="AB126" s="80">
        <v>1.0355540214014498E-3</v>
      </c>
      <c r="AC126" s="80">
        <v>1.875293014533521E-3</v>
      </c>
      <c r="AD126" s="80">
        <v>1.8453967603034652E-3</v>
      </c>
      <c r="AE126" s="80">
        <v>1.7386984600099354E-3</v>
      </c>
      <c r="AF126" s="80">
        <v>1.1483693155718878E-3</v>
      </c>
      <c r="AG126" s="80">
        <v>1.2794268167860799E-3</v>
      </c>
      <c r="AH126" s="80">
        <v>5.1626226122870422E-4</v>
      </c>
      <c r="AI126" s="36"/>
      <c r="AJ126" s="23">
        <v>98597</v>
      </c>
      <c r="AK126" s="23"/>
      <c r="AL126" s="23"/>
      <c r="AM126" s="23">
        <v>3</v>
      </c>
      <c r="AN126" s="23"/>
      <c r="AO126" s="23">
        <v>4</v>
      </c>
      <c r="AP126" s="23">
        <v>8</v>
      </c>
      <c r="AQ126" s="23">
        <v>2</v>
      </c>
      <c r="AR126" s="23">
        <v>1</v>
      </c>
      <c r="AS126" s="36"/>
      <c r="AT126" s="23">
        <v>98597</v>
      </c>
      <c r="AU126" s="80">
        <v>0</v>
      </c>
      <c r="AV126" s="80">
        <v>0</v>
      </c>
      <c r="AW126" s="80">
        <v>4.0540540540540543E-2</v>
      </c>
      <c r="AX126" s="80">
        <v>0</v>
      </c>
      <c r="AY126" s="80">
        <v>1.4184397163120567E-2</v>
      </c>
      <c r="AZ126" s="80">
        <v>3.1128404669260701E-2</v>
      </c>
      <c r="BA126" s="80">
        <v>9.3023255813953487E-3</v>
      </c>
      <c r="BB126" s="80">
        <v>5.0505050505050509E-3</v>
      </c>
      <c r="BC126" s="36"/>
      <c r="BD126" s="23">
        <v>0</v>
      </c>
      <c r="BE126" s="23"/>
      <c r="BF126" s="23"/>
      <c r="BG126" s="23"/>
      <c r="BH126" s="23"/>
      <c r="BI126" s="23"/>
      <c r="BJ126" s="23">
        <v>1</v>
      </c>
      <c r="BK126" s="23"/>
      <c r="BL126" s="23"/>
      <c r="BM126" s="36"/>
      <c r="BN126" s="23">
        <v>0</v>
      </c>
      <c r="BO126" s="80">
        <v>0</v>
      </c>
      <c r="BP126" s="80">
        <v>0</v>
      </c>
      <c r="BQ126" s="80">
        <v>0</v>
      </c>
      <c r="BR126" s="80">
        <v>0</v>
      </c>
      <c r="BS126" s="80">
        <v>0</v>
      </c>
      <c r="BT126" s="80">
        <v>4.11522633744856E-3</v>
      </c>
      <c r="BU126" s="80">
        <v>0</v>
      </c>
      <c r="BV126" s="80">
        <v>0</v>
      </c>
      <c r="BW126" s="36"/>
      <c r="BX126" s="23">
        <v>98225</v>
      </c>
      <c r="BY126" s="77">
        <v>558464.54</v>
      </c>
      <c r="BZ126" s="77">
        <v>698545.82</v>
      </c>
      <c r="CA126" s="77">
        <v>759078.5</v>
      </c>
      <c r="CB126" s="77">
        <v>806926.679999999</v>
      </c>
      <c r="CC126" s="77">
        <v>836037.45</v>
      </c>
      <c r="CD126" s="77">
        <v>835387.43999999901</v>
      </c>
      <c r="CE126" s="77">
        <v>801193.2</v>
      </c>
      <c r="CF126" s="77">
        <v>778012.1</v>
      </c>
      <c r="CG126" s="77">
        <v>798008.93</v>
      </c>
      <c r="CH126" s="77">
        <v>786790.08</v>
      </c>
      <c r="CI126" s="77">
        <v>759810.95</v>
      </c>
      <c r="CJ126" s="77">
        <v>652592.02999999898</v>
      </c>
      <c r="CK126" s="75"/>
      <c r="CL126" s="75"/>
      <c r="CM126" s="75"/>
      <c r="CN126" s="75"/>
      <c r="CO126" s="75"/>
      <c r="CP126" s="75"/>
      <c r="CQ126" s="75"/>
      <c r="CR126" s="75"/>
      <c r="CS126" s="75"/>
      <c r="CT126" s="75"/>
      <c r="CU126" s="75"/>
      <c r="CV126" s="75"/>
      <c r="CW126" s="77"/>
      <c r="CX126" s="77"/>
      <c r="CY126" s="77"/>
      <c r="CZ126" s="77"/>
      <c r="DA126" s="77"/>
      <c r="DB126" s="77"/>
      <c r="DC126" s="77"/>
      <c r="DD126" s="77"/>
      <c r="DE126" s="77"/>
      <c r="DF126" s="77"/>
      <c r="DG126" s="77"/>
      <c r="DH126" s="77"/>
      <c r="DI126" s="36"/>
      <c r="DJ126" s="23">
        <v>98225</v>
      </c>
      <c r="DK126" s="23" t="s">
        <v>541</v>
      </c>
      <c r="DL126" s="23" t="s">
        <v>541</v>
      </c>
      <c r="DM126" s="23" t="s">
        <v>541</v>
      </c>
      <c r="DN126" s="23" t="s">
        <v>541</v>
      </c>
      <c r="DO126" s="23" t="s">
        <v>541</v>
      </c>
      <c r="DP126" s="23" t="s">
        <v>541</v>
      </c>
      <c r="DQ126" s="23" t="s">
        <v>541</v>
      </c>
      <c r="DR126" s="23" t="s">
        <v>541</v>
      </c>
      <c r="DS126" s="23" t="s">
        <v>541</v>
      </c>
      <c r="DT126" s="23" t="s">
        <v>541</v>
      </c>
      <c r="DU126" s="23" t="s">
        <v>541</v>
      </c>
      <c r="DV126" s="23" t="s">
        <v>541</v>
      </c>
      <c r="DW126" s="23" t="s">
        <v>541</v>
      </c>
      <c r="DX126" s="23" t="s">
        <v>541</v>
      </c>
      <c r="DY126" s="23" t="s">
        <v>541</v>
      </c>
      <c r="DZ126" s="23" t="s">
        <v>541</v>
      </c>
      <c r="EA126" s="23" t="s">
        <v>541</v>
      </c>
      <c r="EB126" s="23" t="s">
        <v>541</v>
      </c>
      <c r="EC126" s="23" t="s">
        <v>541</v>
      </c>
      <c r="ED126" s="23" t="s">
        <v>541</v>
      </c>
      <c r="EE126" s="23" t="s">
        <v>541</v>
      </c>
      <c r="EF126" s="23" t="s">
        <v>541</v>
      </c>
      <c r="EG126" s="23" t="s">
        <v>541</v>
      </c>
      <c r="EH126" s="23" t="s">
        <v>541</v>
      </c>
      <c r="EI126" s="23" t="s">
        <v>541</v>
      </c>
      <c r="EJ126" s="23" t="s">
        <v>541</v>
      </c>
      <c r="EK126" s="23" t="s">
        <v>541</v>
      </c>
      <c r="EL126" s="23" t="s">
        <v>541</v>
      </c>
      <c r="EM126" s="23" t="s">
        <v>541</v>
      </c>
      <c r="EN126" s="23" t="s">
        <v>541</v>
      </c>
      <c r="EO126" s="23" t="s">
        <v>541</v>
      </c>
      <c r="EP126" s="23" t="s">
        <v>541</v>
      </c>
      <c r="EQ126" s="23" t="s">
        <v>541</v>
      </c>
      <c r="ER126" s="23" t="s">
        <v>541</v>
      </c>
      <c r="ES126" s="23" t="s">
        <v>541</v>
      </c>
      <c r="ET126" s="23" t="s">
        <v>541</v>
      </c>
    </row>
    <row r="127" spans="7:150" x14ac:dyDescent="0.25">
      <c r="G127" s="36"/>
      <c r="H127" s="23">
        <v>98233</v>
      </c>
      <c r="I127" s="23">
        <v>4</v>
      </c>
      <c r="J127" s="23">
        <v>12</v>
      </c>
      <c r="K127" s="23">
        <v>23</v>
      </c>
      <c r="L127" s="23">
        <v>1</v>
      </c>
      <c r="M127" s="23">
        <v>1</v>
      </c>
      <c r="N127" s="23">
        <v>19</v>
      </c>
      <c r="O127" s="23">
        <v>16</v>
      </c>
      <c r="P127" s="23">
        <v>22</v>
      </c>
      <c r="Q127" s="23">
        <v>15</v>
      </c>
      <c r="R127" s="23">
        <v>12</v>
      </c>
      <c r="S127" s="23">
        <v>15</v>
      </c>
      <c r="T127" s="23">
        <v>11</v>
      </c>
      <c r="U127" s="36"/>
      <c r="V127" s="23">
        <v>98233</v>
      </c>
      <c r="W127" s="80">
        <v>2.396644697423607E-3</v>
      </c>
      <c r="X127" s="80">
        <v>2.6560424966799467E-3</v>
      </c>
      <c r="Y127" s="80">
        <v>4.8853016142735772E-3</v>
      </c>
      <c r="Z127" s="80">
        <v>2.3752969121140144E-3</v>
      </c>
      <c r="AA127" s="80">
        <v>2.232142857142857E-3</v>
      </c>
      <c r="AB127" s="80">
        <v>3.2792544011045911E-3</v>
      </c>
      <c r="AC127" s="80">
        <v>3.7505860290670419E-3</v>
      </c>
      <c r="AD127" s="80">
        <v>4.5109698585195819E-3</v>
      </c>
      <c r="AE127" s="80">
        <v>3.7257824143070045E-3</v>
      </c>
      <c r="AF127" s="80">
        <v>2.7560863573725309E-3</v>
      </c>
      <c r="AG127" s="80">
        <v>3.8382804503582393E-3</v>
      </c>
      <c r="AH127" s="80">
        <v>2.8394424367578731E-3</v>
      </c>
      <c r="AI127" s="36"/>
      <c r="AJ127" s="23">
        <v>98922</v>
      </c>
      <c r="AK127" s="23"/>
      <c r="AL127" s="23"/>
      <c r="AM127" s="23"/>
      <c r="AN127" s="23">
        <v>1</v>
      </c>
      <c r="AO127" s="23"/>
      <c r="AP127" s="23"/>
      <c r="AQ127" s="23"/>
      <c r="AR127" s="23"/>
      <c r="AS127" s="36"/>
      <c r="AT127" s="23">
        <v>98922</v>
      </c>
      <c r="AU127" s="80">
        <v>0</v>
      </c>
      <c r="AV127" s="80">
        <v>0</v>
      </c>
      <c r="AW127" s="80">
        <v>0</v>
      </c>
      <c r="AX127" s="80">
        <v>5.235602094240838E-3</v>
      </c>
      <c r="AY127" s="80">
        <v>0</v>
      </c>
      <c r="AZ127" s="80">
        <v>0</v>
      </c>
      <c r="BA127" s="80">
        <v>0</v>
      </c>
      <c r="BB127" s="80">
        <v>0</v>
      </c>
      <c r="BC127" s="36"/>
      <c r="BD127" s="23" t="s">
        <v>389</v>
      </c>
      <c r="BE127" s="23">
        <v>7</v>
      </c>
      <c r="BF127" s="23">
        <v>26</v>
      </c>
      <c r="BG127" s="23">
        <v>66</v>
      </c>
      <c r="BH127" s="23">
        <v>183</v>
      </c>
      <c r="BI127" s="23">
        <v>269</v>
      </c>
      <c r="BJ127" s="23">
        <v>243</v>
      </c>
      <c r="BK127" s="23">
        <v>199</v>
      </c>
      <c r="BL127" s="23">
        <v>180</v>
      </c>
      <c r="BM127" s="36"/>
      <c r="BN127" s="23" t="s">
        <v>389</v>
      </c>
      <c r="BO127" s="80">
        <v>1</v>
      </c>
      <c r="BP127" s="80">
        <v>0.99999999999999989</v>
      </c>
      <c r="BQ127" s="80">
        <v>0.99999999999999967</v>
      </c>
      <c r="BR127" s="80">
        <v>1.0000000000000002</v>
      </c>
      <c r="BS127" s="80">
        <v>1.0000000000000002</v>
      </c>
      <c r="BT127" s="80">
        <v>0.99999999999999922</v>
      </c>
      <c r="BU127" s="80">
        <v>1.0000000000000002</v>
      </c>
      <c r="BV127" s="80">
        <v>1</v>
      </c>
      <c r="BW127" s="36"/>
      <c r="BX127" s="23">
        <v>98226</v>
      </c>
      <c r="BY127" s="77">
        <v>930225.97</v>
      </c>
      <c r="BZ127" s="77">
        <v>1084251.22</v>
      </c>
      <c r="CA127" s="77">
        <v>1245621.49</v>
      </c>
      <c r="CB127" s="77">
        <v>1409139.05999999</v>
      </c>
      <c r="CC127" s="77">
        <v>1343181.93</v>
      </c>
      <c r="CD127" s="77">
        <v>1350878.53</v>
      </c>
      <c r="CE127" s="77">
        <v>1335980.3799999999</v>
      </c>
      <c r="CF127" s="77">
        <v>1365595.7</v>
      </c>
      <c r="CG127" s="77">
        <v>1363599.4</v>
      </c>
      <c r="CH127" s="77">
        <v>1244906.8899999999</v>
      </c>
      <c r="CI127" s="77">
        <v>1164879.2</v>
      </c>
      <c r="CJ127" s="77">
        <v>1144743.81</v>
      </c>
      <c r="CK127" s="75"/>
      <c r="CL127" s="75"/>
      <c r="CM127" s="75"/>
      <c r="CN127" s="75"/>
      <c r="CO127" s="75"/>
      <c r="CP127" s="75"/>
      <c r="CQ127" s="75"/>
      <c r="CR127" s="75"/>
      <c r="CS127" s="75"/>
      <c r="CT127" s="75"/>
      <c r="CU127" s="75"/>
      <c r="CV127" s="75"/>
      <c r="CW127" s="77"/>
      <c r="CX127" s="77"/>
      <c r="CY127" s="77"/>
      <c r="CZ127" s="77"/>
      <c r="DA127" s="77"/>
      <c r="DB127" s="77"/>
      <c r="DC127" s="77"/>
      <c r="DD127" s="77"/>
      <c r="DE127" s="77"/>
      <c r="DF127" s="77"/>
      <c r="DG127" s="77"/>
      <c r="DH127" s="77"/>
      <c r="DI127" s="36"/>
      <c r="DJ127" s="23">
        <v>98226</v>
      </c>
      <c r="DK127" s="23" t="s">
        <v>541</v>
      </c>
      <c r="DL127" s="23" t="s">
        <v>541</v>
      </c>
      <c r="DM127" s="23" t="s">
        <v>541</v>
      </c>
      <c r="DN127" s="23" t="s">
        <v>541</v>
      </c>
      <c r="DO127" s="23" t="s">
        <v>541</v>
      </c>
      <c r="DP127" s="23" t="s">
        <v>541</v>
      </c>
      <c r="DQ127" s="23" t="s">
        <v>541</v>
      </c>
      <c r="DR127" s="23" t="s">
        <v>541</v>
      </c>
      <c r="DS127" s="23" t="s">
        <v>541</v>
      </c>
      <c r="DT127" s="23" t="s">
        <v>541</v>
      </c>
      <c r="DU127" s="23" t="s">
        <v>541</v>
      </c>
      <c r="DV127" s="23" t="s">
        <v>541</v>
      </c>
      <c r="DW127" s="23" t="s">
        <v>541</v>
      </c>
      <c r="DX127" s="23" t="s">
        <v>541</v>
      </c>
      <c r="DY127" s="23" t="s">
        <v>541</v>
      </c>
      <c r="DZ127" s="23" t="s">
        <v>541</v>
      </c>
      <c r="EA127" s="23" t="s">
        <v>541</v>
      </c>
      <c r="EB127" s="23" t="s">
        <v>541</v>
      </c>
      <c r="EC127" s="23" t="s">
        <v>541</v>
      </c>
      <c r="ED127" s="23" t="s">
        <v>541</v>
      </c>
      <c r="EE127" s="23" t="s">
        <v>541</v>
      </c>
      <c r="EF127" s="23" t="s">
        <v>541</v>
      </c>
      <c r="EG127" s="23" t="s">
        <v>541</v>
      </c>
      <c r="EH127" s="23" t="s">
        <v>541</v>
      </c>
      <c r="EI127" s="23" t="s">
        <v>541</v>
      </c>
      <c r="EJ127" s="23" t="s">
        <v>541</v>
      </c>
      <c r="EK127" s="23" t="s">
        <v>541</v>
      </c>
      <c r="EL127" s="23" t="s">
        <v>541</v>
      </c>
      <c r="EM127" s="23" t="s">
        <v>541</v>
      </c>
      <c r="EN127" s="23" t="s">
        <v>541</v>
      </c>
      <c r="EO127" s="23" t="s">
        <v>541</v>
      </c>
      <c r="EP127" s="23" t="s">
        <v>541</v>
      </c>
      <c r="EQ127" s="23" t="s">
        <v>541</v>
      </c>
      <c r="ER127" s="23" t="s">
        <v>541</v>
      </c>
      <c r="ES127" s="23" t="s">
        <v>541</v>
      </c>
      <c r="ET127" s="23" t="s">
        <v>541</v>
      </c>
    </row>
    <row r="128" spans="7:150" x14ac:dyDescent="0.25">
      <c r="G128" s="36"/>
      <c r="H128" s="23">
        <v>98235</v>
      </c>
      <c r="I128" s="23"/>
      <c r="J128" s="23">
        <v>2</v>
      </c>
      <c r="K128" s="23">
        <v>2</v>
      </c>
      <c r="L128" s="23"/>
      <c r="M128" s="23"/>
      <c r="N128" s="23">
        <v>2</v>
      </c>
      <c r="O128" s="23">
        <v>2</v>
      </c>
      <c r="P128" s="23">
        <v>1</v>
      </c>
      <c r="Q128" s="23">
        <v>1</v>
      </c>
      <c r="R128" s="23">
        <v>1</v>
      </c>
      <c r="S128" s="23">
        <v>2</v>
      </c>
      <c r="T128" s="23"/>
      <c r="U128" s="36"/>
      <c r="V128" s="23">
        <v>98235</v>
      </c>
      <c r="W128" s="80">
        <v>0</v>
      </c>
      <c r="X128" s="80">
        <v>4.4267374944665782E-4</v>
      </c>
      <c r="Y128" s="80">
        <v>4.248088360237893E-4</v>
      </c>
      <c r="Z128" s="80">
        <v>0</v>
      </c>
      <c r="AA128" s="80">
        <v>0</v>
      </c>
      <c r="AB128" s="80">
        <v>3.4518467380048324E-4</v>
      </c>
      <c r="AC128" s="80">
        <v>4.6882325363338024E-4</v>
      </c>
      <c r="AD128" s="80">
        <v>2.0504408447816281E-4</v>
      </c>
      <c r="AE128" s="80">
        <v>2.4838549428713363E-4</v>
      </c>
      <c r="AF128" s="80">
        <v>2.2967386311437759E-4</v>
      </c>
      <c r="AG128" s="80">
        <v>5.1177072671443195E-4</v>
      </c>
      <c r="AH128" s="80">
        <v>0</v>
      </c>
      <c r="AI128" s="36"/>
      <c r="AJ128" s="23">
        <v>0</v>
      </c>
      <c r="AK128" s="23"/>
      <c r="AL128" s="23"/>
      <c r="AM128" s="23"/>
      <c r="AN128" s="23"/>
      <c r="AO128" s="23"/>
      <c r="AP128" s="23">
        <v>1</v>
      </c>
      <c r="AQ128" s="23"/>
      <c r="AR128" s="23"/>
      <c r="AS128" s="36"/>
      <c r="AT128" s="23">
        <v>0</v>
      </c>
      <c r="AU128" s="80">
        <v>0</v>
      </c>
      <c r="AV128" s="80">
        <v>0</v>
      </c>
      <c r="AW128" s="80">
        <v>0</v>
      </c>
      <c r="AX128" s="80">
        <v>0</v>
      </c>
      <c r="AY128" s="80">
        <v>0</v>
      </c>
      <c r="AZ128" s="80">
        <v>3.8910505836575876E-3</v>
      </c>
      <c r="BA128" s="80">
        <v>0</v>
      </c>
      <c r="BB128" s="80">
        <v>0</v>
      </c>
      <c r="BW128" s="36"/>
      <c r="BX128" s="23">
        <v>98229</v>
      </c>
      <c r="BY128" s="77">
        <v>452964.73</v>
      </c>
      <c r="BZ128" s="77">
        <v>547148.68999999994</v>
      </c>
      <c r="CA128" s="77">
        <v>597501.35</v>
      </c>
      <c r="CB128" s="77">
        <v>643536.049999999</v>
      </c>
      <c r="CC128" s="77">
        <v>672494.98999999894</v>
      </c>
      <c r="CD128" s="77">
        <v>650342.82999999996</v>
      </c>
      <c r="CE128" s="77">
        <v>633799.46</v>
      </c>
      <c r="CF128" s="77">
        <v>576037.76</v>
      </c>
      <c r="CG128" s="77">
        <v>552306.24</v>
      </c>
      <c r="CH128" s="77">
        <v>564350.21</v>
      </c>
      <c r="CI128" s="77">
        <v>553518.549999999</v>
      </c>
      <c r="CJ128" s="77">
        <v>452390.58</v>
      </c>
      <c r="CK128" s="75"/>
      <c r="CL128" s="75"/>
      <c r="CM128" s="75"/>
      <c r="CN128" s="75"/>
      <c r="CO128" s="75"/>
      <c r="CP128" s="75"/>
      <c r="CQ128" s="75"/>
      <c r="CR128" s="75"/>
      <c r="CS128" s="75"/>
      <c r="CT128" s="75"/>
      <c r="CU128" s="75"/>
      <c r="CV128" s="75"/>
      <c r="CW128" s="77"/>
      <c r="CX128" s="77"/>
      <c r="CY128" s="77"/>
      <c r="CZ128" s="77"/>
      <c r="DA128" s="77"/>
      <c r="DB128" s="77"/>
      <c r="DC128" s="77"/>
      <c r="DD128" s="77"/>
      <c r="DE128" s="77"/>
      <c r="DF128" s="77"/>
      <c r="DG128" s="77"/>
      <c r="DH128" s="77"/>
      <c r="DI128" s="36"/>
      <c r="DJ128" s="23">
        <v>98229</v>
      </c>
      <c r="DK128" s="23" t="s">
        <v>541</v>
      </c>
      <c r="DL128" s="23" t="s">
        <v>541</v>
      </c>
      <c r="DM128" s="23" t="s">
        <v>541</v>
      </c>
      <c r="DN128" s="23" t="s">
        <v>541</v>
      </c>
      <c r="DO128" s="23" t="s">
        <v>541</v>
      </c>
      <c r="DP128" s="23" t="s">
        <v>541</v>
      </c>
      <c r="DQ128" s="23" t="s">
        <v>541</v>
      </c>
      <c r="DR128" s="23" t="s">
        <v>541</v>
      </c>
      <c r="DS128" s="23" t="s">
        <v>541</v>
      </c>
      <c r="DT128" s="23" t="s">
        <v>541</v>
      </c>
      <c r="DU128" s="23" t="s">
        <v>541</v>
      </c>
      <c r="DV128" s="23" t="s">
        <v>541</v>
      </c>
      <c r="DW128" s="23" t="s">
        <v>541</v>
      </c>
      <c r="DX128" s="23" t="s">
        <v>541</v>
      </c>
      <c r="DY128" s="23" t="s">
        <v>541</v>
      </c>
      <c r="DZ128" s="23" t="s">
        <v>541</v>
      </c>
      <c r="EA128" s="23" t="s">
        <v>541</v>
      </c>
      <c r="EB128" s="23" t="s">
        <v>541</v>
      </c>
      <c r="EC128" s="23" t="s">
        <v>541</v>
      </c>
      <c r="ED128" s="23" t="s">
        <v>541</v>
      </c>
      <c r="EE128" s="23" t="s">
        <v>541</v>
      </c>
      <c r="EF128" s="23" t="s">
        <v>541</v>
      </c>
      <c r="EG128" s="23" t="s">
        <v>541</v>
      </c>
      <c r="EH128" s="23" t="s">
        <v>541</v>
      </c>
      <c r="EI128" s="23" t="s">
        <v>541</v>
      </c>
      <c r="EJ128" s="23" t="s">
        <v>541</v>
      </c>
      <c r="EK128" s="23" t="s">
        <v>541</v>
      </c>
      <c r="EL128" s="23" t="s">
        <v>541</v>
      </c>
      <c r="EM128" s="23" t="s">
        <v>541</v>
      </c>
      <c r="EN128" s="23" t="s">
        <v>541</v>
      </c>
      <c r="EO128" s="23" t="s">
        <v>541</v>
      </c>
      <c r="EP128" s="23" t="s">
        <v>541</v>
      </c>
      <c r="EQ128" s="23" t="s">
        <v>541</v>
      </c>
      <c r="ER128" s="23" t="s">
        <v>541</v>
      </c>
      <c r="ES128" s="23" t="s">
        <v>541</v>
      </c>
      <c r="ET128" s="23" t="s">
        <v>541</v>
      </c>
    </row>
    <row r="129" spans="7:150" x14ac:dyDescent="0.25">
      <c r="G129" s="36"/>
      <c r="H129" s="23">
        <v>98236</v>
      </c>
      <c r="I129" s="23">
        <v>1</v>
      </c>
      <c r="J129" s="23">
        <v>5</v>
      </c>
      <c r="K129" s="23">
        <v>7</v>
      </c>
      <c r="L129" s="23"/>
      <c r="M129" s="23">
        <v>1</v>
      </c>
      <c r="N129" s="23">
        <v>11</v>
      </c>
      <c r="O129" s="23">
        <v>8</v>
      </c>
      <c r="P129" s="23">
        <v>17</v>
      </c>
      <c r="Q129" s="23">
        <v>17</v>
      </c>
      <c r="R129" s="23">
        <v>11</v>
      </c>
      <c r="S129" s="23">
        <v>11</v>
      </c>
      <c r="T129" s="23">
        <v>16</v>
      </c>
      <c r="U129" s="36"/>
      <c r="V129" s="23">
        <v>98236</v>
      </c>
      <c r="W129" s="80">
        <v>5.9916117435590175E-4</v>
      </c>
      <c r="X129" s="80">
        <v>1.1066843736166445E-3</v>
      </c>
      <c r="Y129" s="80">
        <v>1.4868309260832626E-3</v>
      </c>
      <c r="Z129" s="80">
        <v>0</v>
      </c>
      <c r="AA129" s="80">
        <v>2.232142857142857E-3</v>
      </c>
      <c r="AB129" s="80">
        <v>1.8985157059026579E-3</v>
      </c>
      <c r="AC129" s="80">
        <v>1.875293014533521E-3</v>
      </c>
      <c r="AD129" s="80">
        <v>3.4857494361287679E-3</v>
      </c>
      <c r="AE129" s="80">
        <v>4.2225534028812722E-3</v>
      </c>
      <c r="AF129" s="80">
        <v>2.5264124942581535E-3</v>
      </c>
      <c r="AG129" s="80">
        <v>2.8147389969293756E-3</v>
      </c>
      <c r="AH129" s="80">
        <v>4.1300980898296338E-3</v>
      </c>
      <c r="AI129" s="36"/>
      <c r="AJ129" s="23" t="s">
        <v>389</v>
      </c>
      <c r="AK129" s="23">
        <v>7</v>
      </c>
      <c r="AL129" s="23">
        <v>28</v>
      </c>
      <c r="AM129" s="23">
        <v>74</v>
      </c>
      <c r="AN129" s="23">
        <v>191</v>
      </c>
      <c r="AO129" s="23">
        <v>282</v>
      </c>
      <c r="AP129" s="23">
        <v>257</v>
      </c>
      <c r="AQ129" s="23">
        <v>215</v>
      </c>
      <c r="AR129" s="23">
        <v>198</v>
      </c>
      <c r="AS129" s="36"/>
      <c r="AT129" s="23" t="s">
        <v>389</v>
      </c>
      <c r="AU129" s="80">
        <v>1</v>
      </c>
      <c r="AV129" s="80">
        <v>0.99999999999999978</v>
      </c>
      <c r="AW129" s="80">
        <v>0.99999999999999978</v>
      </c>
      <c r="AX129" s="80">
        <v>0.99999999999999989</v>
      </c>
      <c r="AY129" s="80">
        <v>1</v>
      </c>
      <c r="AZ129" s="80">
        <v>0.99999999999999944</v>
      </c>
      <c r="BA129" s="80">
        <v>0.99999999999999933</v>
      </c>
      <c r="BB129" s="80">
        <v>1.0000000000000002</v>
      </c>
      <c r="BW129" s="36"/>
      <c r="BX129" s="23">
        <v>98230</v>
      </c>
      <c r="BY129" s="77">
        <v>433003.99999999901</v>
      </c>
      <c r="BZ129" s="77">
        <v>469299.53</v>
      </c>
      <c r="CA129" s="77">
        <v>462574.3</v>
      </c>
      <c r="CB129" s="77">
        <v>477287.36</v>
      </c>
      <c r="CC129" s="77">
        <v>459979.55</v>
      </c>
      <c r="CD129" s="77">
        <v>434017.65</v>
      </c>
      <c r="CE129" s="77">
        <v>401514.69999999902</v>
      </c>
      <c r="CF129" s="77">
        <v>398522.94999999902</v>
      </c>
      <c r="CG129" s="77">
        <v>408183.27</v>
      </c>
      <c r="CH129" s="77">
        <v>388624.28</v>
      </c>
      <c r="CI129" s="77">
        <v>319057.78000000003</v>
      </c>
      <c r="CJ129" s="77">
        <v>391346.45</v>
      </c>
      <c r="CK129" s="75"/>
      <c r="CL129" s="75"/>
      <c r="CM129" s="75"/>
      <c r="CN129" s="75"/>
      <c r="CO129" s="75"/>
      <c r="CP129" s="75"/>
      <c r="CQ129" s="75"/>
      <c r="CR129" s="75"/>
      <c r="CS129" s="75"/>
      <c r="CT129" s="75"/>
      <c r="CU129" s="75"/>
      <c r="CV129" s="75"/>
      <c r="CW129" s="77"/>
      <c r="CX129" s="77"/>
      <c r="CY129" s="77"/>
      <c r="CZ129" s="77"/>
      <c r="DA129" s="77"/>
      <c r="DB129" s="77"/>
      <c r="DC129" s="77"/>
      <c r="DD129" s="77"/>
      <c r="DE129" s="77"/>
      <c r="DF129" s="77"/>
      <c r="DG129" s="77"/>
      <c r="DH129" s="77"/>
      <c r="DI129" s="36"/>
      <c r="DJ129" s="23">
        <v>98230</v>
      </c>
      <c r="DK129" s="23" t="s">
        <v>541</v>
      </c>
      <c r="DL129" s="23" t="s">
        <v>541</v>
      </c>
      <c r="DM129" s="23" t="s">
        <v>541</v>
      </c>
      <c r="DN129" s="23" t="s">
        <v>541</v>
      </c>
      <c r="DO129" s="23" t="s">
        <v>541</v>
      </c>
      <c r="DP129" s="23" t="s">
        <v>541</v>
      </c>
      <c r="DQ129" s="23" t="s">
        <v>541</v>
      </c>
      <c r="DR129" s="23" t="s">
        <v>541</v>
      </c>
      <c r="DS129" s="23" t="s">
        <v>541</v>
      </c>
      <c r="DT129" s="23" t="s">
        <v>541</v>
      </c>
      <c r="DU129" s="23" t="s">
        <v>541</v>
      </c>
      <c r="DV129" s="23" t="s">
        <v>541</v>
      </c>
      <c r="DW129" s="23" t="s">
        <v>541</v>
      </c>
      <c r="DX129" s="23" t="s">
        <v>541</v>
      </c>
      <c r="DY129" s="23" t="s">
        <v>541</v>
      </c>
      <c r="DZ129" s="23" t="s">
        <v>541</v>
      </c>
      <c r="EA129" s="23" t="s">
        <v>541</v>
      </c>
      <c r="EB129" s="23" t="s">
        <v>541</v>
      </c>
      <c r="EC129" s="23" t="s">
        <v>541</v>
      </c>
      <c r="ED129" s="23" t="s">
        <v>541</v>
      </c>
      <c r="EE129" s="23" t="s">
        <v>541</v>
      </c>
      <c r="EF129" s="23" t="s">
        <v>541</v>
      </c>
      <c r="EG129" s="23" t="s">
        <v>541</v>
      </c>
      <c r="EH129" s="23" t="s">
        <v>541</v>
      </c>
      <c r="EI129" s="23" t="s">
        <v>541</v>
      </c>
      <c r="EJ129" s="23" t="s">
        <v>541</v>
      </c>
      <c r="EK129" s="23" t="s">
        <v>541</v>
      </c>
      <c r="EL129" s="23" t="s">
        <v>541</v>
      </c>
      <c r="EM129" s="23" t="s">
        <v>541</v>
      </c>
      <c r="EN129" s="23" t="s">
        <v>541</v>
      </c>
      <c r="EO129" s="23" t="s">
        <v>541</v>
      </c>
      <c r="EP129" s="23" t="s">
        <v>541</v>
      </c>
      <c r="EQ129" s="23" t="s">
        <v>541</v>
      </c>
      <c r="ER129" s="23" t="s">
        <v>541</v>
      </c>
      <c r="ES129" s="23" t="s">
        <v>541</v>
      </c>
      <c r="ET129" s="23" t="s">
        <v>541</v>
      </c>
    </row>
    <row r="130" spans="7:150" x14ac:dyDescent="0.25">
      <c r="G130" s="36"/>
      <c r="H130" s="23">
        <v>98237</v>
      </c>
      <c r="I130" s="23">
        <v>1</v>
      </c>
      <c r="J130" s="23">
        <v>7</v>
      </c>
      <c r="K130" s="23">
        <v>6</v>
      </c>
      <c r="L130" s="23">
        <v>1</v>
      </c>
      <c r="M130" s="23"/>
      <c r="N130" s="23">
        <v>11</v>
      </c>
      <c r="O130" s="23">
        <v>8</v>
      </c>
      <c r="P130" s="23">
        <v>13</v>
      </c>
      <c r="Q130" s="23">
        <v>8</v>
      </c>
      <c r="R130" s="23">
        <v>14</v>
      </c>
      <c r="S130" s="23">
        <v>10</v>
      </c>
      <c r="T130" s="23">
        <v>9</v>
      </c>
      <c r="U130" s="36"/>
      <c r="V130" s="23">
        <v>98237</v>
      </c>
      <c r="W130" s="80">
        <v>5.9916117435590175E-4</v>
      </c>
      <c r="X130" s="80">
        <v>1.5493581230633024E-3</v>
      </c>
      <c r="Y130" s="80">
        <v>1.2744265080713679E-3</v>
      </c>
      <c r="Z130" s="80">
        <v>2.3752969121140144E-3</v>
      </c>
      <c r="AA130" s="80">
        <v>0</v>
      </c>
      <c r="AB130" s="80">
        <v>1.8985157059026579E-3</v>
      </c>
      <c r="AC130" s="80">
        <v>1.875293014533521E-3</v>
      </c>
      <c r="AD130" s="80">
        <v>2.6655730982161163E-3</v>
      </c>
      <c r="AE130" s="80">
        <v>1.987083954297069E-3</v>
      </c>
      <c r="AF130" s="80">
        <v>3.2154340836012861E-3</v>
      </c>
      <c r="AG130" s="80">
        <v>2.5588536335721598E-3</v>
      </c>
      <c r="AH130" s="80">
        <v>2.3231801755291687E-3</v>
      </c>
      <c r="AI130" s="36"/>
      <c r="BW130" s="36"/>
      <c r="BX130" s="23">
        <v>98232</v>
      </c>
      <c r="BY130" s="77">
        <v>68986.62</v>
      </c>
      <c r="BZ130" s="77">
        <v>90870.099999999904</v>
      </c>
      <c r="CA130" s="77">
        <v>97736.06</v>
      </c>
      <c r="CB130" s="77">
        <v>106168.66</v>
      </c>
      <c r="CC130" s="77">
        <v>106137.95</v>
      </c>
      <c r="CD130" s="77">
        <v>101946.329999999</v>
      </c>
      <c r="CE130" s="77">
        <v>93766.88</v>
      </c>
      <c r="CF130" s="77">
        <v>84830.94</v>
      </c>
      <c r="CG130" s="77">
        <v>83119.460000000006</v>
      </c>
      <c r="CH130" s="77">
        <v>82144.959999999905</v>
      </c>
      <c r="CI130" s="77">
        <v>74249.38</v>
      </c>
      <c r="CJ130" s="77">
        <v>61918.13</v>
      </c>
      <c r="CK130" s="75"/>
      <c r="CL130" s="75"/>
      <c r="CM130" s="75"/>
      <c r="CN130" s="75"/>
      <c r="CO130" s="75"/>
      <c r="CP130" s="75"/>
      <c r="CQ130" s="75"/>
      <c r="CR130" s="75"/>
      <c r="CS130" s="75"/>
      <c r="CT130" s="75"/>
      <c r="CU130" s="75"/>
      <c r="CV130" s="75"/>
      <c r="CW130" s="77"/>
      <c r="CX130" s="77"/>
      <c r="CY130" s="77"/>
      <c r="CZ130" s="77"/>
      <c r="DA130" s="77"/>
      <c r="DB130" s="77"/>
      <c r="DC130" s="77"/>
      <c r="DD130" s="77"/>
      <c r="DE130" s="77"/>
      <c r="DF130" s="77"/>
      <c r="DG130" s="77"/>
      <c r="DH130" s="77"/>
      <c r="DI130" s="36"/>
      <c r="DJ130" s="23">
        <v>98232</v>
      </c>
      <c r="DK130" s="23" t="s">
        <v>541</v>
      </c>
      <c r="DL130" s="23" t="s">
        <v>541</v>
      </c>
      <c r="DM130" s="23" t="s">
        <v>541</v>
      </c>
      <c r="DN130" s="23" t="s">
        <v>541</v>
      </c>
      <c r="DO130" s="23" t="s">
        <v>541</v>
      </c>
      <c r="DP130" s="23" t="s">
        <v>541</v>
      </c>
      <c r="DQ130" s="23" t="s">
        <v>541</v>
      </c>
      <c r="DR130" s="23" t="s">
        <v>541</v>
      </c>
      <c r="DS130" s="23" t="s">
        <v>541</v>
      </c>
      <c r="DT130" s="23" t="s">
        <v>541</v>
      </c>
      <c r="DU130" s="23" t="s">
        <v>541</v>
      </c>
      <c r="DV130" s="23" t="s">
        <v>541</v>
      </c>
      <c r="DW130" s="23" t="s">
        <v>541</v>
      </c>
      <c r="DX130" s="23" t="s">
        <v>541</v>
      </c>
      <c r="DY130" s="23" t="s">
        <v>541</v>
      </c>
      <c r="DZ130" s="23" t="s">
        <v>541</v>
      </c>
      <c r="EA130" s="23" t="s">
        <v>541</v>
      </c>
      <c r="EB130" s="23" t="s">
        <v>541</v>
      </c>
      <c r="EC130" s="23" t="s">
        <v>541</v>
      </c>
      <c r="ED130" s="23" t="s">
        <v>541</v>
      </c>
      <c r="EE130" s="23" t="s">
        <v>541</v>
      </c>
      <c r="EF130" s="23" t="s">
        <v>541</v>
      </c>
      <c r="EG130" s="23" t="s">
        <v>541</v>
      </c>
      <c r="EH130" s="23" t="s">
        <v>541</v>
      </c>
      <c r="EI130" s="23" t="s">
        <v>541</v>
      </c>
      <c r="EJ130" s="23" t="s">
        <v>541</v>
      </c>
      <c r="EK130" s="23" t="s">
        <v>541</v>
      </c>
      <c r="EL130" s="23" t="s">
        <v>541</v>
      </c>
      <c r="EM130" s="23" t="s">
        <v>541</v>
      </c>
      <c r="EN130" s="23" t="s">
        <v>541</v>
      </c>
      <c r="EO130" s="23" t="s">
        <v>541</v>
      </c>
      <c r="EP130" s="23" t="s">
        <v>541</v>
      </c>
      <c r="EQ130" s="23" t="s">
        <v>541</v>
      </c>
      <c r="ER130" s="23" t="s">
        <v>541</v>
      </c>
      <c r="ES130" s="23" t="s">
        <v>541</v>
      </c>
      <c r="ET130" s="23" t="s">
        <v>541</v>
      </c>
    </row>
    <row r="131" spans="7:150" x14ac:dyDescent="0.25">
      <c r="G131" s="36"/>
      <c r="H131" s="23">
        <v>98239</v>
      </c>
      <c r="I131" s="23">
        <v>5</v>
      </c>
      <c r="J131" s="23">
        <v>7</v>
      </c>
      <c r="K131" s="23">
        <v>9</v>
      </c>
      <c r="L131" s="23"/>
      <c r="M131" s="23"/>
      <c r="N131" s="23">
        <v>13</v>
      </c>
      <c r="O131" s="23">
        <v>5</v>
      </c>
      <c r="P131" s="23">
        <v>15</v>
      </c>
      <c r="Q131" s="23">
        <v>11</v>
      </c>
      <c r="R131" s="23">
        <v>10</v>
      </c>
      <c r="S131" s="23">
        <v>6</v>
      </c>
      <c r="T131" s="23">
        <v>13</v>
      </c>
      <c r="U131" s="36"/>
      <c r="V131" s="23">
        <v>98239</v>
      </c>
      <c r="W131" s="80">
        <v>2.9958058717795086E-3</v>
      </c>
      <c r="X131" s="80">
        <v>1.5493581230633024E-3</v>
      </c>
      <c r="Y131" s="80">
        <v>1.9116397621070519E-3</v>
      </c>
      <c r="Z131" s="80">
        <v>0</v>
      </c>
      <c r="AA131" s="80">
        <v>0</v>
      </c>
      <c r="AB131" s="80">
        <v>2.2437003797031413E-3</v>
      </c>
      <c r="AC131" s="80">
        <v>1.1720581340834506E-3</v>
      </c>
      <c r="AD131" s="80">
        <v>3.0756612671724421E-3</v>
      </c>
      <c r="AE131" s="80">
        <v>2.7322404371584699E-3</v>
      </c>
      <c r="AF131" s="80">
        <v>2.2967386311437757E-3</v>
      </c>
      <c r="AG131" s="80">
        <v>1.5353121801432957E-3</v>
      </c>
      <c r="AH131" s="80">
        <v>3.3557046979865771E-3</v>
      </c>
      <c r="AI131" s="36"/>
      <c r="BW131" s="36"/>
      <c r="BX131" s="23">
        <v>98233</v>
      </c>
      <c r="BY131" s="77">
        <v>234498.93</v>
      </c>
      <c r="BZ131" s="77">
        <v>306848.23</v>
      </c>
      <c r="CA131" s="77">
        <v>308248.57</v>
      </c>
      <c r="CB131" s="77">
        <v>341071.609999999</v>
      </c>
      <c r="CC131" s="77">
        <v>361148.03</v>
      </c>
      <c r="CD131" s="77">
        <v>362574.23</v>
      </c>
      <c r="CE131" s="77">
        <v>349924.9</v>
      </c>
      <c r="CF131" s="77">
        <v>343299.85</v>
      </c>
      <c r="CG131" s="77">
        <v>336915.58</v>
      </c>
      <c r="CH131" s="77">
        <v>351211.87</v>
      </c>
      <c r="CI131" s="77">
        <v>362259.36</v>
      </c>
      <c r="CJ131" s="77">
        <v>288619.06</v>
      </c>
      <c r="CK131" s="75"/>
      <c r="CL131" s="75"/>
      <c r="CM131" s="75"/>
      <c r="CN131" s="75"/>
      <c r="CO131" s="75"/>
      <c r="CP131" s="75"/>
      <c r="CQ131" s="75"/>
      <c r="CR131" s="75"/>
      <c r="CS131" s="75"/>
      <c r="CT131" s="75"/>
      <c r="CU131" s="75"/>
      <c r="CV131" s="75"/>
      <c r="CW131" s="77"/>
      <c r="CX131" s="77"/>
      <c r="CY131" s="77"/>
      <c r="CZ131" s="77"/>
      <c r="DA131" s="77"/>
      <c r="DB131" s="77"/>
      <c r="DC131" s="77"/>
      <c r="DD131" s="77"/>
      <c r="DE131" s="77"/>
      <c r="DF131" s="77"/>
      <c r="DG131" s="77"/>
      <c r="DH131" s="77"/>
      <c r="DI131" s="36"/>
      <c r="DJ131" s="23">
        <v>98233</v>
      </c>
      <c r="DK131" s="23" t="s">
        <v>541</v>
      </c>
      <c r="DL131" s="23" t="s">
        <v>541</v>
      </c>
      <c r="DM131" s="23" t="s">
        <v>541</v>
      </c>
      <c r="DN131" s="23" t="s">
        <v>541</v>
      </c>
      <c r="DO131" s="23" t="s">
        <v>541</v>
      </c>
      <c r="DP131" s="23" t="s">
        <v>541</v>
      </c>
      <c r="DQ131" s="23" t="s">
        <v>541</v>
      </c>
      <c r="DR131" s="23" t="s">
        <v>541</v>
      </c>
      <c r="DS131" s="23" t="s">
        <v>541</v>
      </c>
      <c r="DT131" s="23" t="s">
        <v>541</v>
      </c>
      <c r="DU131" s="23" t="s">
        <v>541</v>
      </c>
      <c r="DV131" s="23" t="s">
        <v>541</v>
      </c>
      <c r="DW131" s="23" t="s">
        <v>541</v>
      </c>
      <c r="DX131" s="23" t="s">
        <v>541</v>
      </c>
      <c r="DY131" s="23" t="s">
        <v>541</v>
      </c>
      <c r="DZ131" s="23" t="s">
        <v>541</v>
      </c>
      <c r="EA131" s="23" t="s">
        <v>541</v>
      </c>
      <c r="EB131" s="23" t="s">
        <v>541</v>
      </c>
      <c r="EC131" s="23" t="s">
        <v>541</v>
      </c>
      <c r="ED131" s="23" t="s">
        <v>541</v>
      </c>
      <c r="EE131" s="23" t="s">
        <v>541</v>
      </c>
      <c r="EF131" s="23" t="s">
        <v>541</v>
      </c>
      <c r="EG131" s="23" t="s">
        <v>541</v>
      </c>
      <c r="EH131" s="23" t="s">
        <v>541</v>
      </c>
      <c r="EI131" s="23" t="s">
        <v>541</v>
      </c>
      <c r="EJ131" s="23" t="s">
        <v>541</v>
      </c>
      <c r="EK131" s="23" t="s">
        <v>541</v>
      </c>
      <c r="EL131" s="23" t="s">
        <v>541</v>
      </c>
      <c r="EM131" s="23" t="s">
        <v>541</v>
      </c>
      <c r="EN131" s="23" t="s">
        <v>541</v>
      </c>
      <c r="EO131" s="23" t="s">
        <v>541</v>
      </c>
      <c r="EP131" s="23" t="s">
        <v>541</v>
      </c>
      <c r="EQ131" s="23" t="s">
        <v>541</v>
      </c>
      <c r="ER131" s="23" t="s">
        <v>541</v>
      </c>
      <c r="ES131" s="23" t="s">
        <v>541</v>
      </c>
      <c r="ET131" s="23" t="s">
        <v>541</v>
      </c>
    </row>
    <row r="132" spans="7:150" x14ac:dyDescent="0.25">
      <c r="G132" s="36"/>
      <c r="H132" s="23">
        <v>98240</v>
      </c>
      <c r="I132" s="23"/>
      <c r="J132" s="23"/>
      <c r="K132" s="23"/>
      <c r="L132" s="23"/>
      <c r="M132" s="23">
        <v>1</v>
      </c>
      <c r="N132" s="23">
        <v>3</v>
      </c>
      <c r="O132" s="23">
        <v>1</v>
      </c>
      <c r="P132" s="23">
        <v>3</v>
      </c>
      <c r="Q132" s="23">
        <v>4</v>
      </c>
      <c r="R132" s="23">
        <v>4</v>
      </c>
      <c r="S132" s="23"/>
      <c r="T132" s="23">
        <v>7</v>
      </c>
      <c r="U132" s="36"/>
      <c r="V132" s="23">
        <v>98240</v>
      </c>
      <c r="W132" s="80">
        <v>0</v>
      </c>
      <c r="X132" s="80">
        <v>0</v>
      </c>
      <c r="Y132" s="80">
        <v>0</v>
      </c>
      <c r="Z132" s="80">
        <v>0</v>
      </c>
      <c r="AA132" s="80">
        <v>2.232142857142857E-3</v>
      </c>
      <c r="AB132" s="80">
        <v>5.1777701070072489E-4</v>
      </c>
      <c r="AC132" s="80">
        <v>2.3441162681669012E-4</v>
      </c>
      <c r="AD132" s="80">
        <v>6.1513225343448846E-4</v>
      </c>
      <c r="AE132" s="80">
        <v>9.9354197714853452E-4</v>
      </c>
      <c r="AF132" s="80">
        <v>9.1869545245751034E-4</v>
      </c>
      <c r="AG132" s="80">
        <v>0</v>
      </c>
      <c r="AH132" s="80">
        <v>1.8069179143004647E-3</v>
      </c>
      <c r="AI132" s="36"/>
      <c r="BW132" s="36"/>
      <c r="BX132" s="23">
        <v>98235</v>
      </c>
      <c r="BY132" s="77">
        <v>12076.84</v>
      </c>
      <c r="BZ132" s="77">
        <v>10206.16</v>
      </c>
      <c r="CA132" s="77">
        <v>15460.76</v>
      </c>
      <c r="CB132" s="77">
        <v>14342.21</v>
      </c>
      <c r="CC132" s="77">
        <v>16902.759999999998</v>
      </c>
      <c r="CD132" s="77">
        <v>15028.0199999999</v>
      </c>
      <c r="CE132" s="77">
        <v>18674.63</v>
      </c>
      <c r="CF132" s="77">
        <v>12328.55</v>
      </c>
      <c r="CG132" s="77">
        <v>14087.0199999999</v>
      </c>
      <c r="CH132" s="77">
        <v>12173.05</v>
      </c>
      <c r="CI132" s="77">
        <v>11830.16</v>
      </c>
      <c r="CJ132" s="77">
        <v>8266.25</v>
      </c>
      <c r="CK132" s="75"/>
      <c r="CL132" s="75"/>
      <c r="CM132" s="75"/>
      <c r="CN132" s="75"/>
      <c r="CO132" s="75"/>
      <c r="CP132" s="75"/>
      <c r="CQ132" s="75"/>
      <c r="CR132" s="75"/>
      <c r="CS132" s="75"/>
      <c r="CT132" s="75"/>
      <c r="CU132" s="75"/>
      <c r="CV132" s="75"/>
      <c r="CW132" s="77"/>
      <c r="CX132" s="77"/>
      <c r="CY132" s="77"/>
      <c r="CZ132" s="77"/>
      <c r="DA132" s="77"/>
      <c r="DB132" s="77"/>
      <c r="DC132" s="77"/>
      <c r="DD132" s="77"/>
      <c r="DE132" s="77"/>
      <c r="DF132" s="77"/>
      <c r="DG132" s="77"/>
      <c r="DH132" s="77"/>
      <c r="DI132" s="36"/>
      <c r="DJ132" s="23">
        <v>98235</v>
      </c>
      <c r="DK132" s="23" t="s">
        <v>541</v>
      </c>
      <c r="DL132" s="23" t="s">
        <v>541</v>
      </c>
      <c r="DM132" s="23" t="s">
        <v>541</v>
      </c>
      <c r="DN132" s="23" t="s">
        <v>541</v>
      </c>
      <c r="DO132" s="23" t="s">
        <v>541</v>
      </c>
      <c r="DP132" s="23" t="s">
        <v>541</v>
      </c>
      <c r="DQ132" s="23" t="s">
        <v>541</v>
      </c>
      <c r="DR132" s="23" t="s">
        <v>541</v>
      </c>
      <c r="DS132" s="23" t="s">
        <v>541</v>
      </c>
      <c r="DT132" s="23" t="s">
        <v>541</v>
      </c>
      <c r="DU132" s="23" t="s">
        <v>541</v>
      </c>
      <c r="DV132" s="23" t="s">
        <v>541</v>
      </c>
      <c r="DW132" s="23" t="s">
        <v>541</v>
      </c>
      <c r="DX132" s="23" t="s">
        <v>541</v>
      </c>
      <c r="DY132" s="23" t="s">
        <v>541</v>
      </c>
      <c r="DZ132" s="23" t="s">
        <v>541</v>
      </c>
      <c r="EA132" s="23" t="s">
        <v>541</v>
      </c>
      <c r="EB132" s="23" t="s">
        <v>541</v>
      </c>
      <c r="EC132" s="23" t="s">
        <v>541</v>
      </c>
      <c r="ED132" s="23" t="s">
        <v>541</v>
      </c>
      <c r="EE132" s="23" t="s">
        <v>541</v>
      </c>
      <c r="EF132" s="23" t="s">
        <v>541</v>
      </c>
      <c r="EG132" s="23" t="s">
        <v>541</v>
      </c>
      <c r="EH132" s="23" t="s">
        <v>541</v>
      </c>
      <c r="EI132" s="23" t="s">
        <v>541</v>
      </c>
      <c r="EJ132" s="23" t="s">
        <v>541</v>
      </c>
      <c r="EK132" s="23" t="s">
        <v>541</v>
      </c>
      <c r="EL132" s="23" t="s">
        <v>541</v>
      </c>
      <c r="EM132" s="23" t="s">
        <v>541</v>
      </c>
      <c r="EN132" s="23" t="s">
        <v>541</v>
      </c>
      <c r="EO132" s="23" t="s">
        <v>541</v>
      </c>
      <c r="EP132" s="23" t="s">
        <v>541</v>
      </c>
      <c r="EQ132" s="23" t="s">
        <v>541</v>
      </c>
      <c r="ER132" s="23" t="s">
        <v>541</v>
      </c>
      <c r="ES132" s="23" t="s">
        <v>541</v>
      </c>
      <c r="ET132" s="23" t="s">
        <v>541</v>
      </c>
    </row>
    <row r="133" spans="7:150" x14ac:dyDescent="0.25">
      <c r="G133" s="36"/>
      <c r="H133" s="23">
        <v>98244</v>
      </c>
      <c r="I133" s="23">
        <v>4</v>
      </c>
      <c r="J133" s="23">
        <v>8</v>
      </c>
      <c r="K133" s="23">
        <v>6</v>
      </c>
      <c r="L133" s="23"/>
      <c r="M133" s="23"/>
      <c r="N133" s="23">
        <v>6</v>
      </c>
      <c r="O133" s="23">
        <v>7</v>
      </c>
      <c r="P133" s="23">
        <v>9</v>
      </c>
      <c r="Q133" s="23">
        <v>5</v>
      </c>
      <c r="R133" s="23">
        <v>11</v>
      </c>
      <c r="S133" s="23">
        <v>6</v>
      </c>
      <c r="T133" s="23">
        <v>7</v>
      </c>
      <c r="U133" s="36"/>
      <c r="V133" s="23">
        <v>98244</v>
      </c>
      <c r="W133" s="80">
        <v>2.396644697423607E-3</v>
      </c>
      <c r="X133" s="80">
        <v>1.7706949977866313E-3</v>
      </c>
      <c r="Y133" s="80">
        <v>1.2744265080713679E-3</v>
      </c>
      <c r="Z133" s="80">
        <v>0</v>
      </c>
      <c r="AA133" s="80">
        <v>0</v>
      </c>
      <c r="AB133" s="80">
        <v>1.0355540214014498E-3</v>
      </c>
      <c r="AC133" s="80">
        <v>1.6408813877168307E-3</v>
      </c>
      <c r="AD133" s="80">
        <v>1.8453967603034652E-3</v>
      </c>
      <c r="AE133" s="80">
        <v>1.2419274714356682E-3</v>
      </c>
      <c r="AF133" s="80">
        <v>2.5264124942581535E-3</v>
      </c>
      <c r="AG133" s="80">
        <v>1.5353121801432957E-3</v>
      </c>
      <c r="AH133" s="80">
        <v>1.8069179143004647E-3</v>
      </c>
      <c r="AI133" s="36"/>
      <c r="BW133" s="36"/>
      <c r="BX133" s="23">
        <v>98236</v>
      </c>
      <c r="BY133" s="77">
        <v>176755.96</v>
      </c>
      <c r="BZ133" s="77">
        <v>209838.16999999899</v>
      </c>
      <c r="CA133" s="77">
        <v>206372.65999999901</v>
      </c>
      <c r="CB133" s="77">
        <v>221407.82</v>
      </c>
      <c r="CC133" s="77">
        <v>209759.35999999999</v>
      </c>
      <c r="CD133" s="77">
        <v>211164.71</v>
      </c>
      <c r="CE133" s="77">
        <v>205142.36999999901</v>
      </c>
      <c r="CF133" s="77">
        <v>191921.43</v>
      </c>
      <c r="CG133" s="77">
        <v>194948.64</v>
      </c>
      <c r="CH133" s="77">
        <v>192066.65</v>
      </c>
      <c r="CI133" s="77">
        <v>188447.209999999</v>
      </c>
      <c r="CJ133" s="77">
        <v>173943.38</v>
      </c>
      <c r="CK133" s="75"/>
      <c r="CL133" s="75"/>
      <c r="CM133" s="75"/>
      <c r="CN133" s="75"/>
      <c r="CO133" s="75"/>
      <c r="CP133" s="75"/>
      <c r="CQ133" s="75"/>
      <c r="CR133" s="75"/>
      <c r="CS133" s="75"/>
      <c r="CT133" s="75"/>
      <c r="CU133" s="75"/>
      <c r="CV133" s="75"/>
      <c r="CW133" s="77"/>
      <c r="CX133" s="77"/>
      <c r="CY133" s="77"/>
      <c r="CZ133" s="77"/>
      <c r="DA133" s="77"/>
      <c r="DB133" s="77"/>
      <c r="DC133" s="77"/>
      <c r="DD133" s="77"/>
      <c r="DE133" s="77"/>
      <c r="DF133" s="77"/>
      <c r="DG133" s="77"/>
      <c r="DH133" s="77"/>
      <c r="DI133" s="36"/>
      <c r="DJ133" s="23">
        <v>98236</v>
      </c>
      <c r="DK133" s="23" t="s">
        <v>541</v>
      </c>
      <c r="DL133" s="23" t="s">
        <v>541</v>
      </c>
      <c r="DM133" s="23" t="s">
        <v>541</v>
      </c>
      <c r="DN133" s="23" t="s">
        <v>541</v>
      </c>
      <c r="DO133" s="23" t="s">
        <v>541</v>
      </c>
      <c r="DP133" s="23" t="s">
        <v>541</v>
      </c>
      <c r="DQ133" s="23" t="s">
        <v>541</v>
      </c>
      <c r="DR133" s="23" t="s">
        <v>541</v>
      </c>
      <c r="DS133" s="23" t="s">
        <v>541</v>
      </c>
      <c r="DT133" s="23" t="s">
        <v>541</v>
      </c>
      <c r="DU133" s="23" t="s">
        <v>541</v>
      </c>
      <c r="DV133" s="23" t="s">
        <v>541</v>
      </c>
      <c r="DW133" s="23" t="s">
        <v>541</v>
      </c>
      <c r="DX133" s="23" t="s">
        <v>541</v>
      </c>
      <c r="DY133" s="23" t="s">
        <v>541</v>
      </c>
      <c r="DZ133" s="23" t="s">
        <v>541</v>
      </c>
      <c r="EA133" s="23" t="s">
        <v>541</v>
      </c>
      <c r="EB133" s="23" t="s">
        <v>541</v>
      </c>
      <c r="EC133" s="23" t="s">
        <v>541</v>
      </c>
      <c r="ED133" s="23" t="s">
        <v>541</v>
      </c>
      <c r="EE133" s="23" t="s">
        <v>541</v>
      </c>
      <c r="EF133" s="23" t="s">
        <v>541</v>
      </c>
      <c r="EG133" s="23" t="s">
        <v>541</v>
      </c>
      <c r="EH133" s="23" t="s">
        <v>541</v>
      </c>
      <c r="EI133" s="23" t="s">
        <v>541</v>
      </c>
      <c r="EJ133" s="23" t="s">
        <v>541</v>
      </c>
      <c r="EK133" s="23" t="s">
        <v>541</v>
      </c>
      <c r="EL133" s="23" t="s">
        <v>541</v>
      </c>
      <c r="EM133" s="23" t="s">
        <v>541</v>
      </c>
      <c r="EN133" s="23" t="s">
        <v>541</v>
      </c>
      <c r="EO133" s="23" t="s">
        <v>541</v>
      </c>
      <c r="EP133" s="23" t="s">
        <v>541</v>
      </c>
      <c r="EQ133" s="23" t="s">
        <v>541</v>
      </c>
      <c r="ER133" s="23" t="s">
        <v>541</v>
      </c>
      <c r="ES133" s="23" t="s">
        <v>541</v>
      </c>
      <c r="ET133" s="23" t="s">
        <v>541</v>
      </c>
    </row>
    <row r="134" spans="7:150" x14ac:dyDescent="0.25">
      <c r="G134" s="36"/>
      <c r="H134" s="23">
        <v>98247</v>
      </c>
      <c r="I134" s="23">
        <v>5</v>
      </c>
      <c r="J134" s="23">
        <v>11</v>
      </c>
      <c r="K134" s="23">
        <v>14</v>
      </c>
      <c r="L134" s="23"/>
      <c r="M134" s="23">
        <v>1</v>
      </c>
      <c r="N134" s="23">
        <v>17</v>
      </c>
      <c r="O134" s="23">
        <v>20</v>
      </c>
      <c r="P134" s="23">
        <v>23</v>
      </c>
      <c r="Q134" s="23">
        <v>11</v>
      </c>
      <c r="R134" s="23">
        <v>19</v>
      </c>
      <c r="S134" s="23">
        <v>20</v>
      </c>
      <c r="T134" s="23">
        <v>14</v>
      </c>
      <c r="U134" s="36"/>
      <c r="V134" s="23">
        <v>98247</v>
      </c>
      <c r="W134" s="80">
        <v>2.9958058717795086E-3</v>
      </c>
      <c r="X134" s="80">
        <v>2.4347056219566178E-3</v>
      </c>
      <c r="Y134" s="80">
        <v>2.9736618521665251E-3</v>
      </c>
      <c r="Z134" s="80">
        <v>0</v>
      </c>
      <c r="AA134" s="80">
        <v>2.232142857142857E-3</v>
      </c>
      <c r="AB134" s="80">
        <v>2.9340697273041077E-3</v>
      </c>
      <c r="AC134" s="80">
        <v>4.6882325363338025E-3</v>
      </c>
      <c r="AD134" s="80">
        <v>4.7160139429977448E-3</v>
      </c>
      <c r="AE134" s="80">
        <v>2.7322404371584699E-3</v>
      </c>
      <c r="AF134" s="80">
        <v>4.363803399173174E-3</v>
      </c>
      <c r="AG134" s="80">
        <v>5.1177072671443197E-3</v>
      </c>
      <c r="AH134" s="80">
        <v>3.6138358286009293E-3</v>
      </c>
      <c r="AI134" s="36"/>
      <c r="BW134" s="36"/>
      <c r="BX134" s="23">
        <v>98237</v>
      </c>
      <c r="BY134" s="77">
        <v>248452.959999999</v>
      </c>
      <c r="BZ134" s="77">
        <v>286558.61</v>
      </c>
      <c r="CA134" s="77">
        <v>333102.38999999902</v>
      </c>
      <c r="CB134" s="77">
        <v>345134.12999999902</v>
      </c>
      <c r="CC134" s="77">
        <v>399778.03</v>
      </c>
      <c r="CD134" s="77">
        <v>385059.33</v>
      </c>
      <c r="CE134" s="77">
        <v>401500.68</v>
      </c>
      <c r="CF134" s="77">
        <v>395297.67</v>
      </c>
      <c r="CG134" s="77">
        <v>397253.3</v>
      </c>
      <c r="CH134" s="77">
        <v>371318.88</v>
      </c>
      <c r="CI134" s="77">
        <v>380486.14</v>
      </c>
      <c r="CJ134" s="77">
        <v>234584.21999999901</v>
      </c>
      <c r="CK134" s="75"/>
      <c r="CL134" s="75"/>
      <c r="CM134" s="75"/>
      <c r="CN134" s="75"/>
      <c r="CO134" s="75"/>
      <c r="CP134" s="75"/>
      <c r="CQ134" s="75"/>
      <c r="CR134" s="75"/>
      <c r="CS134" s="75"/>
      <c r="CT134" s="75"/>
      <c r="CU134" s="75"/>
      <c r="CV134" s="75"/>
      <c r="CW134" s="77"/>
      <c r="CX134" s="77"/>
      <c r="CY134" s="77"/>
      <c r="CZ134" s="77"/>
      <c r="DA134" s="77"/>
      <c r="DB134" s="77"/>
      <c r="DC134" s="77"/>
      <c r="DD134" s="77"/>
      <c r="DE134" s="77"/>
      <c r="DF134" s="77"/>
      <c r="DG134" s="77"/>
      <c r="DH134" s="77"/>
      <c r="DI134" s="36"/>
      <c r="DJ134" s="23">
        <v>98237</v>
      </c>
      <c r="DK134" s="23" t="s">
        <v>541</v>
      </c>
      <c r="DL134" s="23" t="s">
        <v>541</v>
      </c>
      <c r="DM134" s="23" t="s">
        <v>541</v>
      </c>
      <c r="DN134" s="23" t="s">
        <v>541</v>
      </c>
      <c r="DO134" s="23" t="s">
        <v>541</v>
      </c>
      <c r="DP134" s="23" t="s">
        <v>541</v>
      </c>
      <c r="DQ134" s="23" t="s">
        <v>541</v>
      </c>
      <c r="DR134" s="23" t="s">
        <v>541</v>
      </c>
      <c r="DS134" s="23" t="s">
        <v>541</v>
      </c>
      <c r="DT134" s="23" t="s">
        <v>541</v>
      </c>
      <c r="DU134" s="23" t="s">
        <v>541</v>
      </c>
      <c r="DV134" s="23" t="s">
        <v>541</v>
      </c>
      <c r="DW134" s="23" t="s">
        <v>541</v>
      </c>
      <c r="DX134" s="23" t="s">
        <v>541</v>
      </c>
      <c r="DY134" s="23" t="s">
        <v>541</v>
      </c>
      <c r="DZ134" s="23" t="s">
        <v>541</v>
      </c>
      <c r="EA134" s="23" t="s">
        <v>541</v>
      </c>
      <c r="EB134" s="23" t="s">
        <v>541</v>
      </c>
      <c r="EC134" s="23" t="s">
        <v>541</v>
      </c>
      <c r="ED134" s="23" t="s">
        <v>541</v>
      </c>
      <c r="EE134" s="23" t="s">
        <v>541</v>
      </c>
      <c r="EF134" s="23" t="s">
        <v>541</v>
      </c>
      <c r="EG134" s="23" t="s">
        <v>541</v>
      </c>
      <c r="EH134" s="23" t="s">
        <v>541</v>
      </c>
      <c r="EI134" s="23" t="s">
        <v>541</v>
      </c>
      <c r="EJ134" s="23" t="s">
        <v>541</v>
      </c>
      <c r="EK134" s="23" t="s">
        <v>541</v>
      </c>
      <c r="EL134" s="23" t="s">
        <v>541</v>
      </c>
      <c r="EM134" s="23" t="s">
        <v>541</v>
      </c>
      <c r="EN134" s="23" t="s">
        <v>541</v>
      </c>
      <c r="EO134" s="23" t="s">
        <v>541</v>
      </c>
      <c r="EP134" s="23" t="s">
        <v>541</v>
      </c>
      <c r="EQ134" s="23" t="s">
        <v>541</v>
      </c>
      <c r="ER134" s="23" t="s">
        <v>541</v>
      </c>
      <c r="ES134" s="23" t="s">
        <v>541</v>
      </c>
      <c r="ET134" s="23" t="s">
        <v>541</v>
      </c>
    </row>
    <row r="135" spans="7:150" x14ac:dyDescent="0.25">
      <c r="G135" s="36"/>
      <c r="H135" s="23">
        <v>98248</v>
      </c>
      <c r="I135" s="23">
        <v>9</v>
      </c>
      <c r="J135" s="23">
        <v>39</v>
      </c>
      <c r="K135" s="23">
        <v>28</v>
      </c>
      <c r="L135" s="23">
        <v>3</v>
      </c>
      <c r="M135" s="23">
        <v>3</v>
      </c>
      <c r="N135" s="23">
        <v>38</v>
      </c>
      <c r="O135" s="23">
        <v>32</v>
      </c>
      <c r="P135" s="23">
        <v>42</v>
      </c>
      <c r="Q135" s="23">
        <v>26</v>
      </c>
      <c r="R135" s="23">
        <v>35</v>
      </c>
      <c r="S135" s="23">
        <v>38</v>
      </c>
      <c r="T135" s="23">
        <v>39</v>
      </c>
      <c r="U135" s="36"/>
      <c r="V135" s="23">
        <v>98248</v>
      </c>
      <c r="W135" s="80">
        <v>5.3924505692031152E-3</v>
      </c>
      <c r="X135" s="80">
        <v>8.6321381142098266E-3</v>
      </c>
      <c r="Y135" s="80">
        <v>5.9473237043330502E-3</v>
      </c>
      <c r="Z135" s="80">
        <v>7.1258907363420431E-3</v>
      </c>
      <c r="AA135" s="80">
        <v>6.6964285714285711E-3</v>
      </c>
      <c r="AB135" s="80">
        <v>6.5585088022091821E-3</v>
      </c>
      <c r="AC135" s="80">
        <v>7.5011720581340839E-3</v>
      </c>
      <c r="AD135" s="80">
        <v>8.611851548082838E-3</v>
      </c>
      <c r="AE135" s="80">
        <v>6.4580228514654744E-3</v>
      </c>
      <c r="AF135" s="80">
        <v>8.0385852090032149E-3</v>
      </c>
      <c r="AG135" s="80">
        <v>9.723643807574206E-3</v>
      </c>
      <c r="AH135" s="80">
        <v>1.0067114093959731E-2</v>
      </c>
      <c r="AI135" s="36"/>
      <c r="BW135" s="36"/>
      <c r="BX135" s="23">
        <v>98238</v>
      </c>
      <c r="BY135" s="77">
        <v>74.540000000000006</v>
      </c>
      <c r="BZ135" s="77">
        <v>501.01</v>
      </c>
      <c r="CA135" s="77"/>
      <c r="CB135" s="77">
        <v>742.25</v>
      </c>
      <c r="CC135" s="77">
        <v>123.21</v>
      </c>
      <c r="CD135" s="77">
        <v>806.08</v>
      </c>
      <c r="CE135" s="77">
        <v>158.49</v>
      </c>
      <c r="CF135" s="77">
        <v>1110.5899999999999</v>
      </c>
      <c r="CG135" s="77"/>
      <c r="CH135" s="77">
        <v>1211</v>
      </c>
      <c r="CI135" s="77">
        <v>496.78</v>
      </c>
      <c r="CJ135" s="77">
        <v>1173.52</v>
      </c>
      <c r="CK135" s="75"/>
      <c r="CL135" s="75"/>
      <c r="CM135" s="75"/>
      <c r="CN135" s="75"/>
      <c r="CO135" s="75"/>
      <c r="CP135" s="75"/>
      <c r="CQ135" s="75"/>
      <c r="CR135" s="75"/>
      <c r="CS135" s="75"/>
      <c r="CT135" s="75"/>
      <c r="CU135" s="75"/>
      <c r="CV135" s="75"/>
      <c r="CW135" s="77"/>
      <c r="CX135" s="77"/>
      <c r="CY135" s="77"/>
      <c r="CZ135" s="77"/>
      <c r="DA135" s="77"/>
      <c r="DB135" s="77"/>
      <c r="DC135" s="77"/>
      <c r="DD135" s="77"/>
      <c r="DE135" s="77"/>
      <c r="DF135" s="77"/>
      <c r="DG135" s="77"/>
      <c r="DH135" s="77"/>
      <c r="DI135" s="36"/>
      <c r="DJ135" s="23">
        <v>98238</v>
      </c>
      <c r="DK135" s="23" t="s">
        <v>541</v>
      </c>
      <c r="DL135" s="23" t="s">
        <v>541</v>
      </c>
      <c r="DM135" s="23" t="s">
        <v>541</v>
      </c>
      <c r="DN135" s="23" t="s">
        <v>541</v>
      </c>
      <c r="DO135" s="23" t="s">
        <v>541</v>
      </c>
      <c r="DP135" s="23" t="s">
        <v>541</v>
      </c>
      <c r="DQ135" s="23" t="s">
        <v>541</v>
      </c>
      <c r="DR135" s="23" t="s">
        <v>541</v>
      </c>
      <c r="DS135" s="23" t="s">
        <v>541</v>
      </c>
      <c r="DT135" s="23" t="s">
        <v>541</v>
      </c>
      <c r="DU135" s="23" t="s">
        <v>541</v>
      </c>
      <c r="DV135" s="23" t="s">
        <v>541</v>
      </c>
      <c r="DW135" s="23" t="s">
        <v>541</v>
      </c>
      <c r="DX135" s="23" t="s">
        <v>541</v>
      </c>
      <c r="DY135" s="23" t="s">
        <v>541</v>
      </c>
      <c r="DZ135" s="23" t="s">
        <v>541</v>
      </c>
      <c r="EA135" s="23" t="s">
        <v>541</v>
      </c>
      <c r="EB135" s="23" t="s">
        <v>541</v>
      </c>
      <c r="EC135" s="23" t="s">
        <v>541</v>
      </c>
      <c r="ED135" s="23" t="s">
        <v>541</v>
      </c>
      <c r="EE135" s="23" t="s">
        <v>541</v>
      </c>
      <c r="EF135" s="23" t="s">
        <v>541</v>
      </c>
      <c r="EG135" s="23" t="s">
        <v>541</v>
      </c>
      <c r="EH135" s="23" t="s">
        <v>541</v>
      </c>
      <c r="EI135" s="23" t="s">
        <v>541</v>
      </c>
      <c r="EJ135" s="23" t="s">
        <v>541</v>
      </c>
      <c r="EK135" s="23" t="s">
        <v>541</v>
      </c>
      <c r="EL135" s="23" t="s">
        <v>541</v>
      </c>
      <c r="EM135" s="23" t="s">
        <v>541</v>
      </c>
      <c r="EN135" s="23" t="s">
        <v>541</v>
      </c>
      <c r="EO135" s="23" t="s">
        <v>541</v>
      </c>
      <c r="EP135" s="23" t="s">
        <v>541</v>
      </c>
      <c r="EQ135" s="23" t="s">
        <v>541</v>
      </c>
      <c r="ER135" s="23" t="s">
        <v>541</v>
      </c>
      <c r="ES135" s="23" t="s">
        <v>541</v>
      </c>
      <c r="ET135" s="23" t="s">
        <v>541</v>
      </c>
    </row>
    <row r="136" spans="7:150" x14ac:dyDescent="0.25">
      <c r="G136" s="36"/>
      <c r="H136" s="23">
        <v>98249</v>
      </c>
      <c r="I136" s="23">
        <v>5</v>
      </c>
      <c r="J136" s="23">
        <v>5</v>
      </c>
      <c r="K136" s="23">
        <v>5</v>
      </c>
      <c r="L136" s="23"/>
      <c r="M136" s="23">
        <v>2</v>
      </c>
      <c r="N136" s="23">
        <v>5</v>
      </c>
      <c r="O136" s="23">
        <v>5</v>
      </c>
      <c r="P136" s="23">
        <v>9</v>
      </c>
      <c r="Q136" s="23">
        <v>8</v>
      </c>
      <c r="R136" s="23">
        <v>4</v>
      </c>
      <c r="S136" s="23">
        <v>9</v>
      </c>
      <c r="T136" s="23">
        <v>2</v>
      </c>
      <c r="U136" s="36"/>
      <c r="V136" s="23">
        <v>98249</v>
      </c>
      <c r="W136" s="80">
        <v>2.9958058717795086E-3</v>
      </c>
      <c r="X136" s="80">
        <v>1.1066843736166445E-3</v>
      </c>
      <c r="Y136" s="80">
        <v>1.0620220900594733E-3</v>
      </c>
      <c r="Z136" s="80">
        <v>0</v>
      </c>
      <c r="AA136" s="80">
        <v>4.464285714285714E-3</v>
      </c>
      <c r="AB136" s="80">
        <v>8.6296168450120819E-4</v>
      </c>
      <c r="AC136" s="80">
        <v>1.1720581340834506E-3</v>
      </c>
      <c r="AD136" s="80">
        <v>1.8453967603034652E-3</v>
      </c>
      <c r="AE136" s="80">
        <v>1.987083954297069E-3</v>
      </c>
      <c r="AF136" s="80">
        <v>9.1869545245751034E-4</v>
      </c>
      <c r="AG136" s="80">
        <v>2.3029682702149436E-3</v>
      </c>
      <c r="AH136" s="80">
        <v>5.1626226122870422E-4</v>
      </c>
      <c r="AI136" s="36"/>
      <c r="BW136" s="36"/>
      <c r="BX136" s="23">
        <v>98239</v>
      </c>
      <c r="BY136" s="77">
        <v>114888.61</v>
      </c>
      <c r="BZ136" s="77">
        <v>139632.84</v>
      </c>
      <c r="CA136" s="77">
        <v>190421.82</v>
      </c>
      <c r="CB136" s="77">
        <v>211564.23</v>
      </c>
      <c r="CC136" s="77">
        <v>193302.24</v>
      </c>
      <c r="CD136" s="77">
        <v>194753.35</v>
      </c>
      <c r="CE136" s="77">
        <v>199443.88</v>
      </c>
      <c r="CF136" s="77">
        <v>191103.03</v>
      </c>
      <c r="CG136" s="77">
        <v>194882.04</v>
      </c>
      <c r="CH136" s="77">
        <v>193372.15</v>
      </c>
      <c r="CI136" s="77">
        <v>180230.50999999899</v>
      </c>
      <c r="CJ136" s="77">
        <v>163678.47</v>
      </c>
      <c r="CK136" s="75"/>
      <c r="CL136" s="75"/>
      <c r="CM136" s="75"/>
      <c r="CN136" s="75"/>
      <c r="CO136" s="75"/>
      <c r="CP136" s="75"/>
      <c r="CQ136" s="75"/>
      <c r="CR136" s="75"/>
      <c r="CS136" s="75"/>
      <c r="CT136" s="75"/>
      <c r="CU136" s="75"/>
      <c r="CV136" s="75"/>
      <c r="CW136" s="77"/>
      <c r="CX136" s="77"/>
      <c r="CY136" s="77"/>
      <c r="CZ136" s="77"/>
      <c r="DA136" s="77"/>
      <c r="DB136" s="77"/>
      <c r="DC136" s="77"/>
      <c r="DD136" s="77"/>
      <c r="DE136" s="77"/>
      <c r="DF136" s="77"/>
      <c r="DG136" s="77"/>
      <c r="DH136" s="77"/>
      <c r="DI136" s="36"/>
      <c r="DJ136" s="23">
        <v>98239</v>
      </c>
      <c r="DK136" s="23" t="s">
        <v>541</v>
      </c>
      <c r="DL136" s="23" t="s">
        <v>541</v>
      </c>
      <c r="DM136" s="23" t="s">
        <v>541</v>
      </c>
      <c r="DN136" s="23" t="s">
        <v>541</v>
      </c>
      <c r="DO136" s="23" t="s">
        <v>541</v>
      </c>
      <c r="DP136" s="23" t="s">
        <v>541</v>
      </c>
      <c r="DQ136" s="23" t="s">
        <v>541</v>
      </c>
      <c r="DR136" s="23" t="s">
        <v>541</v>
      </c>
      <c r="DS136" s="23" t="s">
        <v>541</v>
      </c>
      <c r="DT136" s="23" t="s">
        <v>541</v>
      </c>
      <c r="DU136" s="23" t="s">
        <v>541</v>
      </c>
      <c r="DV136" s="23" t="s">
        <v>541</v>
      </c>
      <c r="DW136" s="23" t="s">
        <v>541</v>
      </c>
      <c r="DX136" s="23" t="s">
        <v>541</v>
      </c>
      <c r="DY136" s="23" t="s">
        <v>541</v>
      </c>
      <c r="DZ136" s="23" t="s">
        <v>541</v>
      </c>
      <c r="EA136" s="23" t="s">
        <v>541</v>
      </c>
      <c r="EB136" s="23" t="s">
        <v>541</v>
      </c>
      <c r="EC136" s="23" t="s">
        <v>541</v>
      </c>
      <c r="ED136" s="23" t="s">
        <v>541</v>
      </c>
      <c r="EE136" s="23" t="s">
        <v>541</v>
      </c>
      <c r="EF136" s="23" t="s">
        <v>541</v>
      </c>
      <c r="EG136" s="23" t="s">
        <v>541</v>
      </c>
      <c r="EH136" s="23" t="s">
        <v>541</v>
      </c>
      <c r="EI136" s="23" t="s">
        <v>541</v>
      </c>
      <c r="EJ136" s="23" t="s">
        <v>541</v>
      </c>
      <c r="EK136" s="23" t="s">
        <v>541</v>
      </c>
      <c r="EL136" s="23" t="s">
        <v>541</v>
      </c>
      <c r="EM136" s="23" t="s">
        <v>541</v>
      </c>
      <c r="EN136" s="23" t="s">
        <v>541</v>
      </c>
      <c r="EO136" s="23" t="s">
        <v>541</v>
      </c>
      <c r="EP136" s="23" t="s">
        <v>541</v>
      </c>
      <c r="EQ136" s="23" t="s">
        <v>541</v>
      </c>
      <c r="ER136" s="23" t="s">
        <v>541</v>
      </c>
      <c r="ES136" s="23" t="s">
        <v>541</v>
      </c>
      <c r="ET136" s="23" t="s">
        <v>541</v>
      </c>
    </row>
    <row r="137" spans="7:150" x14ac:dyDescent="0.25">
      <c r="G137" s="36"/>
      <c r="H137" s="23">
        <v>98251</v>
      </c>
      <c r="I137" s="23">
        <v>1</v>
      </c>
      <c r="J137" s="23">
        <v>1</v>
      </c>
      <c r="K137" s="23">
        <v>1</v>
      </c>
      <c r="L137" s="23"/>
      <c r="M137" s="23"/>
      <c r="N137" s="23"/>
      <c r="O137" s="23"/>
      <c r="P137" s="23">
        <v>1</v>
      </c>
      <c r="Q137" s="23"/>
      <c r="R137" s="23"/>
      <c r="S137" s="23"/>
      <c r="T137" s="23"/>
      <c r="U137" s="36"/>
      <c r="V137" s="23">
        <v>98251</v>
      </c>
      <c r="W137" s="80">
        <v>5.9916117435590175E-4</v>
      </c>
      <c r="X137" s="80">
        <v>2.2133687472332891E-4</v>
      </c>
      <c r="Y137" s="80">
        <v>2.1240441801189465E-4</v>
      </c>
      <c r="Z137" s="80">
        <v>0</v>
      </c>
      <c r="AA137" s="80">
        <v>0</v>
      </c>
      <c r="AB137" s="80">
        <v>0</v>
      </c>
      <c r="AC137" s="80">
        <v>0</v>
      </c>
      <c r="AD137" s="80">
        <v>2.0504408447816281E-4</v>
      </c>
      <c r="AE137" s="80">
        <v>0</v>
      </c>
      <c r="AF137" s="80">
        <v>0</v>
      </c>
      <c r="AG137" s="80">
        <v>0</v>
      </c>
      <c r="AH137" s="80">
        <v>0</v>
      </c>
      <c r="AI137" s="36"/>
      <c r="BW137" s="36"/>
      <c r="BX137" s="23">
        <v>98240</v>
      </c>
      <c r="BY137" s="77">
        <v>116232.68</v>
      </c>
      <c r="BZ137" s="77">
        <v>130186.09</v>
      </c>
      <c r="CA137" s="77">
        <v>124265.91999999899</v>
      </c>
      <c r="CB137" s="77">
        <v>120479.35</v>
      </c>
      <c r="CC137" s="77">
        <v>113971.39</v>
      </c>
      <c r="CD137" s="77">
        <v>114635.06</v>
      </c>
      <c r="CE137" s="77">
        <v>114053.829999999</v>
      </c>
      <c r="CF137" s="77">
        <v>114051</v>
      </c>
      <c r="CG137" s="77">
        <v>122057.65</v>
      </c>
      <c r="CH137" s="77">
        <v>112773.72</v>
      </c>
      <c r="CI137" s="77">
        <v>113571.43</v>
      </c>
      <c r="CJ137" s="77">
        <v>119354.65</v>
      </c>
      <c r="CK137" s="75"/>
      <c r="CL137" s="75"/>
      <c r="CM137" s="75"/>
      <c r="CN137" s="75"/>
      <c r="CO137" s="75"/>
      <c r="CP137" s="75"/>
      <c r="CQ137" s="75"/>
      <c r="CR137" s="75"/>
      <c r="CS137" s="75"/>
      <c r="CT137" s="75"/>
      <c r="CU137" s="75"/>
      <c r="CV137" s="75"/>
      <c r="CW137" s="77"/>
      <c r="CX137" s="77"/>
      <c r="CY137" s="77"/>
      <c r="CZ137" s="77"/>
      <c r="DA137" s="77"/>
      <c r="DB137" s="77"/>
      <c r="DC137" s="77"/>
      <c r="DD137" s="77"/>
      <c r="DE137" s="77"/>
      <c r="DF137" s="77"/>
      <c r="DG137" s="77"/>
      <c r="DH137" s="77"/>
      <c r="DI137" s="36"/>
      <c r="DJ137" s="23">
        <v>98240</v>
      </c>
      <c r="DK137" s="23" t="s">
        <v>541</v>
      </c>
      <c r="DL137" s="23" t="s">
        <v>541</v>
      </c>
      <c r="DM137" s="23" t="s">
        <v>541</v>
      </c>
      <c r="DN137" s="23" t="s">
        <v>541</v>
      </c>
      <c r="DO137" s="23" t="s">
        <v>541</v>
      </c>
      <c r="DP137" s="23" t="s">
        <v>541</v>
      </c>
      <c r="DQ137" s="23" t="s">
        <v>541</v>
      </c>
      <c r="DR137" s="23" t="s">
        <v>541</v>
      </c>
      <c r="DS137" s="23" t="s">
        <v>541</v>
      </c>
      <c r="DT137" s="23" t="s">
        <v>541</v>
      </c>
      <c r="DU137" s="23" t="s">
        <v>541</v>
      </c>
      <c r="DV137" s="23" t="s">
        <v>541</v>
      </c>
      <c r="DW137" s="23" t="s">
        <v>541</v>
      </c>
      <c r="DX137" s="23" t="s">
        <v>541</v>
      </c>
      <c r="DY137" s="23" t="s">
        <v>541</v>
      </c>
      <c r="DZ137" s="23" t="s">
        <v>541</v>
      </c>
      <c r="EA137" s="23" t="s">
        <v>541</v>
      </c>
      <c r="EB137" s="23" t="s">
        <v>541</v>
      </c>
      <c r="EC137" s="23" t="s">
        <v>541</v>
      </c>
      <c r="ED137" s="23" t="s">
        <v>541</v>
      </c>
      <c r="EE137" s="23" t="s">
        <v>541</v>
      </c>
      <c r="EF137" s="23" t="s">
        <v>541</v>
      </c>
      <c r="EG137" s="23" t="s">
        <v>541</v>
      </c>
      <c r="EH137" s="23" t="s">
        <v>541</v>
      </c>
      <c r="EI137" s="23" t="s">
        <v>541</v>
      </c>
      <c r="EJ137" s="23" t="s">
        <v>541</v>
      </c>
      <c r="EK137" s="23" t="s">
        <v>541</v>
      </c>
      <c r="EL137" s="23" t="s">
        <v>541</v>
      </c>
      <c r="EM137" s="23" t="s">
        <v>541</v>
      </c>
      <c r="EN137" s="23" t="s">
        <v>541</v>
      </c>
      <c r="EO137" s="23" t="s">
        <v>541</v>
      </c>
      <c r="EP137" s="23" t="s">
        <v>541</v>
      </c>
      <c r="EQ137" s="23" t="s">
        <v>541</v>
      </c>
      <c r="ER137" s="23" t="s">
        <v>541</v>
      </c>
      <c r="ES137" s="23" t="s">
        <v>541</v>
      </c>
      <c r="ET137" s="23" t="s">
        <v>541</v>
      </c>
    </row>
    <row r="138" spans="7:150" x14ac:dyDescent="0.25">
      <c r="G138" s="36"/>
      <c r="H138" s="23">
        <v>98252</v>
      </c>
      <c r="I138" s="23"/>
      <c r="J138" s="23">
        <v>6</v>
      </c>
      <c r="K138" s="23">
        <v>4</v>
      </c>
      <c r="L138" s="23"/>
      <c r="M138" s="23">
        <v>1</v>
      </c>
      <c r="N138" s="23">
        <v>5</v>
      </c>
      <c r="O138" s="23">
        <v>6</v>
      </c>
      <c r="P138" s="23">
        <v>6</v>
      </c>
      <c r="Q138" s="23">
        <v>5</v>
      </c>
      <c r="R138" s="23">
        <v>5</v>
      </c>
      <c r="S138" s="23">
        <v>4</v>
      </c>
      <c r="T138" s="23">
        <v>6</v>
      </c>
      <c r="U138" s="36"/>
      <c r="V138" s="23">
        <v>98252</v>
      </c>
      <c r="W138" s="80">
        <v>0</v>
      </c>
      <c r="X138" s="80">
        <v>1.3280212483399733E-3</v>
      </c>
      <c r="Y138" s="80">
        <v>8.4961767204757861E-4</v>
      </c>
      <c r="Z138" s="80">
        <v>0</v>
      </c>
      <c r="AA138" s="80">
        <v>2.232142857142857E-3</v>
      </c>
      <c r="AB138" s="80">
        <v>8.6296168450120819E-4</v>
      </c>
      <c r="AC138" s="80">
        <v>1.4064697609001407E-3</v>
      </c>
      <c r="AD138" s="80">
        <v>1.2302645068689769E-3</v>
      </c>
      <c r="AE138" s="80">
        <v>1.2419274714356682E-3</v>
      </c>
      <c r="AF138" s="80">
        <v>1.1483693155718878E-3</v>
      </c>
      <c r="AG138" s="80">
        <v>1.0235414534288639E-3</v>
      </c>
      <c r="AH138" s="80">
        <v>1.5487867836861124E-3</v>
      </c>
      <c r="AI138" s="36"/>
      <c r="BW138" s="36"/>
      <c r="BX138" s="23">
        <v>98244</v>
      </c>
      <c r="BY138" s="77">
        <v>139548.64000000001</v>
      </c>
      <c r="BZ138" s="77">
        <v>171313.21</v>
      </c>
      <c r="CA138" s="77">
        <v>174813.51</v>
      </c>
      <c r="CB138" s="77">
        <v>178075.43999999901</v>
      </c>
      <c r="CC138" s="77">
        <v>180019.27</v>
      </c>
      <c r="CD138" s="77">
        <v>166348.08999999901</v>
      </c>
      <c r="CE138" s="77">
        <v>170332.36</v>
      </c>
      <c r="CF138" s="77">
        <v>170308.72</v>
      </c>
      <c r="CG138" s="77">
        <v>169086.23</v>
      </c>
      <c r="CH138" s="77">
        <v>168288.78999999899</v>
      </c>
      <c r="CI138" s="77">
        <v>162123.01999999999</v>
      </c>
      <c r="CJ138" s="77">
        <v>122326.85</v>
      </c>
      <c r="CK138" s="75"/>
      <c r="CL138" s="75"/>
      <c r="CM138" s="75"/>
      <c r="CN138" s="75"/>
      <c r="CO138" s="75"/>
      <c r="CP138" s="75"/>
      <c r="CQ138" s="75"/>
      <c r="CR138" s="75"/>
      <c r="CS138" s="75"/>
      <c r="CT138" s="75"/>
      <c r="CU138" s="75"/>
      <c r="CV138" s="75"/>
      <c r="CW138" s="77"/>
      <c r="CX138" s="77"/>
      <c r="CY138" s="77"/>
      <c r="CZ138" s="77"/>
      <c r="DA138" s="77"/>
      <c r="DB138" s="77"/>
      <c r="DC138" s="77"/>
      <c r="DD138" s="77"/>
      <c r="DE138" s="77"/>
      <c r="DF138" s="77"/>
      <c r="DG138" s="77"/>
      <c r="DH138" s="77"/>
      <c r="DI138" s="36"/>
      <c r="DJ138" s="23">
        <v>98244</v>
      </c>
      <c r="DK138" s="23" t="s">
        <v>541</v>
      </c>
      <c r="DL138" s="23" t="s">
        <v>541</v>
      </c>
      <c r="DM138" s="23" t="s">
        <v>541</v>
      </c>
      <c r="DN138" s="23" t="s">
        <v>541</v>
      </c>
      <c r="DO138" s="23" t="s">
        <v>541</v>
      </c>
      <c r="DP138" s="23" t="s">
        <v>541</v>
      </c>
      <c r="DQ138" s="23" t="s">
        <v>541</v>
      </c>
      <c r="DR138" s="23" t="s">
        <v>541</v>
      </c>
      <c r="DS138" s="23" t="s">
        <v>541</v>
      </c>
      <c r="DT138" s="23" t="s">
        <v>541</v>
      </c>
      <c r="DU138" s="23" t="s">
        <v>541</v>
      </c>
      <c r="DV138" s="23" t="s">
        <v>541</v>
      </c>
      <c r="DW138" s="23" t="s">
        <v>541</v>
      </c>
      <c r="DX138" s="23" t="s">
        <v>541</v>
      </c>
      <c r="DY138" s="23" t="s">
        <v>541</v>
      </c>
      <c r="DZ138" s="23" t="s">
        <v>541</v>
      </c>
      <c r="EA138" s="23" t="s">
        <v>541</v>
      </c>
      <c r="EB138" s="23" t="s">
        <v>541</v>
      </c>
      <c r="EC138" s="23" t="s">
        <v>541</v>
      </c>
      <c r="ED138" s="23" t="s">
        <v>541</v>
      </c>
      <c r="EE138" s="23" t="s">
        <v>541</v>
      </c>
      <c r="EF138" s="23" t="s">
        <v>541</v>
      </c>
      <c r="EG138" s="23" t="s">
        <v>541</v>
      </c>
      <c r="EH138" s="23" t="s">
        <v>541</v>
      </c>
      <c r="EI138" s="23" t="s">
        <v>541</v>
      </c>
      <c r="EJ138" s="23" t="s">
        <v>541</v>
      </c>
      <c r="EK138" s="23" t="s">
        <v>541</v>
      </c>
      <c r="EL138" s="23" t="s">
        <v>541</v>
      </c>
      <c r="EM138" s="23" t="s">
        <v>541</v>
      </c>
      <c r="EN138" s="23" t="s">
        <v>541</v>
      </c>
      <c r="EO138" s="23" t="s">
        <v>541</v>
      </c>
      <c r="EP138" s="23" t="s">
        <v>541</v>
      </c>
      <c r="EQ138" s="23" t="s">
        <v>541</v>
      </c>
      <c r="ER138" s="23" t="s">
        <v>541</v>
      </c>
      <c r="ES138" s="23" t="s">
        <v>541</v>
      </c>
      <c r="ET138" s="23" t="s">
        <v>541</v>
      </c>
    </row>
    <row r="139" spans="7:150" x14ac:dyDescent="0.25">
      <c r="G139" s="36"/>
      <c r="H139" s="23">
        <v>98253</v>
      </c>
      <c r="I139" s="23"/>
      <c r="J139" s="23"/>
      <c r="K139" s="23">
        <v>1</v>
      </c>
      <c r="L139" s="23"/>
      <c r="M139" s="23">
        <v>1</v>
      </c>
      <c r="N139" s="23">
        <v>1</v>
      </c>
      <c r="O139" s="23">
        <v>2</v>
      </c>
      <c r="P139" s="23">
        <v>1</v>
      </c>
      <c r="Q139" s="23">
        <v>3</v>
      </c>
      <c r="R139" s="23">
        <v>1</v>
      </c>
      <c r="S139" s="23">
        <v>1</v>
      </c>
      <c r="T139" s="23"/>
      <c r="U139" s="36"/>
      <c r="V139" s="23">
        <v>98253</v>
      </c>
      <c r="W139" s="80">
        <v>0</v>
      </c>
      <c r="X139" s="80">
        <v>0</v>
      </c>
      <c r="Y139" s="80">
        <v>2.1240441801189465E-4</v>
      </c>
      <c r="Z139" s="80">
        <v>0</v>
      </c>
      <c r="AA139" s="80">
        <v>2.232142857142857E-3</v>
      </c>
      <c r="AB139" s="80">
        <v>1.7259233690024162E-4</v>
      </c>
      <c r="AC139" s="80">
        <v>4.6882325363338024E-4</v>
      </c>
      <c r="AD139" s="80">
        <v>2.0504408447816281E-4</v>
      </c>
      <c r="AE139" s="80">
        <v>7.4515648286140089E-4</v>
      </c>
      <c r="AF139" s="80">
        <v>2.2967386311437759E-4</v>
      </c>
      <c r="AG139" s="80">
        <v>2.5588536335721597E-4</v>
      </c>
      <c r="AH139" s="80">
        <v>0</v>
      </c>
      <c r="AI139" s="36"/>
      <c r="BW139" s="36"/>
      <c r="BX139" s="23">
        <v>98247</v>
      </c>
      <c r="BY139" s="77">
        <v>236168.27</v>
      </c>
      <c r="BZ139" s="77">
        <v>267286.11</v>
      </c>
      <c r="CA139" s="77">
        <v>289428.57999999903</v>
      </c>
      <c r="CB139" s="77">
        <v>309462.73</v>
      </c>
      <c r="CC139" s="77">
        <v>297888.43</v>
      </c>
      <c r="CD139" s="77">
        <v>285256.58</v>
      </c>
      <c r="CE139" s="77">
        <v>283562.75</v>
      </c>
      <c r="CF139" s="77">
        <v>284490.73</v>
      </c>
      <c r="CG139" s="77">
        <v>294737.57</v>
      </c>
      <c r="CH139" s="77">
        <v>288830.67</v>
      </c>
      <c r="CI139" s="77">
        <v>302492.03000000003</v>
      </c>
      <c r="CJ139" s="77">
        <v>276745.81</v>
      </c>
      <c r="CK139" s="75"/>
      <c r="CL139" s="75"/>
      <c r="CM139" s="75"/>
      <c r="CN139" s="75"/>
      <c r="CO139" s="75"/>
      <c r="CP139" s="75"/>
      <c r="CQ139" s="75"/>
      <c r="CR139" s="75"/>
      <c r="CS139" s="75"/>
      <c r="CT139" s="75"/>
      <c r="CU139" s="75"/>
      <c r="CV139" s="75"/>
      <c r="CW139" s="77"/>
      <c r="CX139" s="77"/>
      <c r="CY139" s="77"/>
      <c r="CZ139" s="77"/>
      <c r="DA139" s="77"/>
      <c r="DB139" s="77"/>
      <c r="DC139" s="77"/>
      <c r="DD139" s="77"/>
      <c r="DE139" s="77"/>
      <c r="DF139" s="77"/>
      <c r="DG139" s="77"/>
      <c r="DH139" s="77"/>
      <c r="DI139" s="36"/>
      <c r="DJ139" s="23">
        <v>98247</v>
      </c>
      <c r="DK139" s="23" t="s">
        <v>541</v>
      </c>
      <c r="DL139" s="23" t="s">
        <v>541</v>
      </c>
      <c r="DM139" s="23" t="s">
        <v>541</v>
      </c>
      <c r="DN139" s="23" t="s">
        <v>541</v>
      </c>
      <c r="DO139" s="23" t="s">
        <v>541</v>
      </c>
      <c r="DP139" s="23" t="s">
        <v>541</v>
      </c>
      <c r="DQ139" s="23" t="s">
        <v>541</v>
      </c>
      <c r="DR139" s="23" t="s">
        <v>541</v>
      </c>
      <c r="DS139" s="23" t="s">
        <v>541</v>
      </c>
      <c r="DT139" s="23" t="s">
        <v>541</v>
      </c>
      <c r="DU139" s="23" t="s">
        <v>541</v>
      </c>
      <c r="DV139" s="23" t="s">
        <v>541</v>
      </c>
      <c r="DW139" s="23" t="s">
        <v>541</v>
      </c>
      <c r="DX139" s="23" t="s">
        <v>541</v>
      </c>
      <c r="DY139" s="23" t="s">
        <v>541</v>
      </c>
      <c r="DZ139" s="23" t="s">
        <v>541</v>
      </c>
      <c r="EA139" s="23" t="s">
        <v>541</v>
      </c>
      <c r="EB139" s="23" t="s">
        <v>541</v>
      </c>
      <c r="EC139" s="23" t="s">
        <v>541</v>
      </c>
      <c r="ED139" s="23" t="s">
        <v>541</v>
      </c>
      <c r="EE139" s="23" t="s">
        <v>541</v>
      </c>
      <c r="EF139" s="23" t="s">
        <v>541</v>
      </c>
      <c r="EG139" s="23" t="s">
        <v>541</v>
      </c>
      <c r="EH139" s="23" t="s">
        <v>541</v>
      </c>
      <c r="EI139" s="23" t="s">
        <v>541</v>
      </c>
      <c r="EJ139" s="23" t="s">
        <v>541</v>
      </c>
      <c r="EK139" s="23" t="s">
        <v>541</v>
      </c>
      <c r="EL139" s="23" t="s">
        <v>541</v>
      </c>
      <c r="EM139" s="23" t="s">
        <v>541</v>
      </c>
      <c r="EN139" s="23" t="s">
        <v>541</v>
      </c>
      <c r="EO139" s="23" t="s">
        <v>541</v>
      </c>
      <c r="EP139" s="23" t="s">
        <v>541</v>
      </c>
      <c r="EQ139" s="23" t="s">
        <v>541</v>
      </c>
      <c r="ER139" s="23" t="s">
        <v>541</v>
      </c>
      <c r="ES139" s="23" t="s">
        <v>541</v>
      </c>
      <c r="ET139" s="23" t="s">
        <v>541</v>
      </c>
    </row>
    <row r="140" spans="7:150" x14ac:dyDescent="0.25">
      <c r="G140" s="36"/>
      <c r="H140" s="23">
        <v>98255</v>
      </c>
      <c r="I140" s="23">
        <v>1</v>
      </c>
      <c r="J140" s="23">
        <v>1</v>
      </c>
      <c r="K140" s="23">
        <v>1</v>
      </c>
      <c r="L140" s="23"/>
      <c r="M140" s="23"/>
      <c r="N140" s="23">
        <v>2</v>
      </c>
      <c r="O140" s="23"/>
      <c r="P140" s="23">
        <v>1</v>
      </c>
      <c r="Q140" s="23">
        <v>1</v>
      </c>
      <c r="R140" s="23">
        <v>2</v>
      </c>
      <c r="S140" s="23">
        <v>2</v>
      </c>
      <c r="T140" s="23"/>
      <c r="U140" s="36"/>
      <c r="V140" s="23">
        <v>98255</v>
      </c>
      <c r="W140" s="80">
        <v>5.9916117435590175E-4</v>
      </c>
      <c r="X140" s="80">
        <v>2.2133687472332891E-4</v>
      </c>
      <c r="Y140" s="80">
        <v>2.1240441801189465E-4</v>
      </c>
      <c r="Z140" s="80">
        <v>0</v>
      </c>
      <c r="AA140" s="80">
        <v>0</v>
      </c>
      <c r="AB140" s="80">
        <v>3.4518467380048324E-4</v>
      </c>
      <c r="AC140" s="80">
        <v>0</v>
      </c>
      <c r="AD140" s="80">
        <v>2.0504408447816281E-4</v>
      </c>
      <c r="AE140" s="80">
        <v>2.4838549428713363E-4</v>
      </c>
      <c r="AF140" s="80">
        <v>4.5934772622875517E-4</v>
      </c>
      <c r="AG140" s="80">
        <v>5.1177072671443195E-4</v>
      </c>
      <c r="AH140" s="80">
        <v>0</v>
      </c>
      <c r="AI140" s="36"/>
      <c r="BW140" s="36"/>
      <c r="BX140" s="23">
        <v>98248</v>
      </c>
      <c r="BY140" s="77">
        <v>849077.53999999899</v>
      </c>
      <c r="BZ140" s="77">
        <v>928319.08</v>
      </c>
      <c r="CA140" s="77">
        <v>1055575.46</v>
      </c>
      <c r="CB140" s="77">
        <v>1117808.8799999901</v>
      </c>
      <c r="CC140" s="77">
        <v>1088229.22</v>
      </c>
      <c r="CD140" s="77">
        <v>1061049.6599999999</v>
      </c>
      <c r="CE140" s="77">
        <v>1086728.5900000001</v>
      </c>
      <c r="CF140" s="77">
        <v>1121954.8899999999</v>
      </c>
      <c r="CG140" s="77">
        <v>1166337.3500000001</v>
      </c>
      <c r="CH140" s="77">
        <v>1150877.05</v>
      </c>
      <c r="CI140" s="77">
        <v>1039808.67</v>
      </c>
      <c r="CJ140" s="77">
        <v>1205781.46</v>
      </c>
      <c r="CK140" s="75"/>
      <c r="CL140" s="75"/>
      <c r="CM140" s="75"/>
      <c r="CN140" s="75"/>
      <c r="CO140" s="75"/>
      <c r="CP140" s="75"/>
      <c r="CQ140" s="75"/>
      <c r="CR140" s="75"/>
      <c r="CS140" s="75"/>
      <c r="CT140" s="75"/>
      <c r="CU140" s="75"/>
      <c r="CV140" s="75"/>
      <c r="CW140" s="77"/>
      <c r="CX140" s="77"/>
      <c r="CY140" s="77"/>
      <c r="CZ140" s="77"/>
      <c r="DA140" s="77"/>
      <c r="DB140" s="77"/>
      <c r="DC140" s="77"/>
      <c r="DD140" s="77"/>
      <c r="DE140" s="77"/>
      <c r="DF140" s="77"/>
      <c r="DG140" s="77"/>
      <c r="DH140" s="77"/>
      <c r="DI140" s="36"/>
      <c r="DJ140" s="23">
        <v>98248</v>
      </c>
      <c r="DK140" s="23" t="s">
        <v>541</v>
      </c>
      <c r="DL140" s="23" t="s">
        <v>541</v>
      </c>
      <c r="DM140" s="23" t="s">
        <v>541</v>
      </c>
      <c r="DN140" s="23" t="s">
        <v>541</v>
      </c>
      <c r="DO140" s="23" t="s">
        <v>541</v>
      </c>
      <c r="DP140" s="23" t="s">
        <v>541</v>
      </c>
      <c r="DQ140" s="23" t="s">
        <v>541</v>
      </c>
      <c r="DR140" s="23" t="s">
        <v>541</v>
      </c>
      <c r="DS140" s="23" t="s">
        <v>541</v>
      </c>
      <c r="DT140" s="23" t="s">
        <v>541</v>
      </c>
      <c r="DU140" s="23" t="s">
        <v>541</v>
      </c>
      <c r="DV140" s="23" t="s">
        <v>541</v>
      </c>
      <c r="DW140" s="23" t="s">
        <v>541</v>
      </c>
      <c r="DX140" s="23" t="s">
        <v>541</v>
      </c>
      <c r="DY140" s="23" t="s">
        <v>541</v>
      </c>
      <c r="DZ140" s="23" t="s">
        <v>541</v>
      </c>
      <c r="EA140" s="23" t="s">
        <v>541</v>
      </c>
      <c r="EB140" s="23" t="s">
        <v>541</v>
      </c>
      <c r="EC140" s="23" t="s">
        <v>541</v>
      </c>
      <c r="ED140" s="23" t="s">
        <v>541</v>
      </c>
      <c r="EE140" s="23" t="s">
        <v>541</v>
      </c>
      <c r="EF140" s="23" t="s">
        <v>541</v>
      </c>
      <c r="EG140" s="23" t="s">
        <v>541</v>
      </c>
      <c r="EH140" s="23" t="s">
        <v>541</v>
      </c>
      <c r="EI140" s="23" t="s">
        <v>541</v>
      </c>
      <c r="EJ140" s="23" t="s">
        <v>541</v>
      </c>
      <c r="EK140" s="23" t="s">
        <v>541</v>
      </c>
      <c r="EL140" s="23" t="s">
        <v>541</v>
      </c>
      <c r="EM140" s="23" t="s">
        <v>541</v>
      </c>
      <c r="EN140" s="23" t="s">
        <v>541</v>
      </c>
      <c r="EO140" s="23" t="s">
        <v>541</v>
      </c>
      <c r="EP140" s="23" t="s">
        <v>541</v>
      </c>
      <c r="EQ140" s="23" t="s">
        <v>541</v>
      </c>
      <c r="ER140" s="23" t="s">
        <v>541</v>
      </c>
      <c r="ES140" s="23" t="s">
        <v>541</v>
      </c>
      <c r="ET140" s="23" t="s">
        <v>541</v>
      </c>
    </row>
    <row r="141" spans="7:150" x14ac:dyDescent="0.25">
      <c r="G141" s="36"/>
      <c r="H141" s="23">
        <v>98257</v>
      </c>
      <c r="I141" s="23">
        <v>2</v>
      </c>
      <c r="J141" s="23">
        <v>6</v>
      </c>
      <c r="K141" s="23">
        <v>6</v>
      </c>
      <c r="L141" s="23"/>
      <c r="M141" s="23">
        <v>2</v>
      </c>
      <c r="N141" s="23">
        <v>11</v>
      </c>
      <c r="O141" s="23">
        <v>6</v>
      </c>
      <c r="P141" s="23">
        <v>11</v>
      </c>
      <c r="Q141" s="23">
        <v>9</v>
      </c>
      <c r="R141" s="23">
        <v>12</v>
      </c>
      <c r="S141" s="23">
        <v>12</v>
      </c>
      <c r="T141" s="23">
        <v>8</v>
      </c>
      <c r="U141" s="36"/>
      <c r="V141" s="23">
        <v>98257</v>
      </c>
      <c r="W141" s="80">
        <v>1.1983223487118035E-3</v>
      </c>
      <c r="X141" s="80">
        <v>1.3280212483399733E-3</v>
      </c>
      <c r="Y141" s="80">
        <v>1.2744265080713679E-3</v>
      </c>
      <c r="Z141" s="80">
        <v>0</v>
      </c>
      <c r="AA141" s="80">
        <v>4.464285714285714E-3</v>
      </c>
      <c r="AB141" s="80">
        <v>1.8985157059026579E-3</v>
      </c>
      <c r="AC141" s="80">
        <v>1.4064697609001407E-3</v>
      </c>
      <c r="AD141" s="80">
        <v>2.255484929259791E-3</v>
      </c>
      <c r="AE141" s="80">
        <v>2.2354694485842027E-3</v>
      </c>
      <c r="AF141" s="80">
        <v>2.7560863573725309E-3</v>
      </c>
      <c r="AG141" s="80">
        <v>3.0706243602865915E-3</v>
      </c>
      <c r="AH141" s="80">
        <v>2.0650490449148169E-3</v>
      </c>
      <c r="AI141" s="36"/>
      <c r="BW141" s="36"/>
      <c r="BX141" s="23">
        <v>98249</v>
      </c>
      <c r="BY141" s="77">
        <v>85138.66</v>
      </c>
      <c r="BZ141" s="77">
        <v>108500.7</v>
      </c>
      <c r="CA141" s="77">
        <v>108679.27</v>
      </c>
      <c r="CB141" s="77">
        <v>119304.719999999</v>
      </c>
      <c r="CC141" s="77">
        <v>122720.91</v>
      </c>
      <c r="CD141" s="77">
        <v>118948.91999999899</v>
      </c>
      <c r="CE141" s="77">
        <v>117744.269999999</v>
      </c>
      <c r="CF141" s="77">
        <v>114332.389999999</v>
      </c>
      <c r="CG141" s="77">
        <v>117460.87</v>
      </c>
      <c r="CH141" s="77">
        <v>115842.33</v>
      </c>
      <c r="CI141" s="77">
        <v>120506.329999999</v>
      </c>
      <c r="CJ141" s="77">
        <v>105377.19</v>
      </c>
      <c r="CK141" s="75"/>
      <c r="CL141" s="75"/>
      <c r="CM141" s="75"/>
      <c r="CN141" s="75"/>
      <c r="CO141" s="75"/>
      <c r="CP141" s="75"/>
      <c r="CQ141" s="75"/>
      <c r="CR141" s="75"/>
      <c r="CS141" s="75"/>
      <c r="CT141" s="75"/>
      <c r="CU141" s="75"/>
      <c r="CV141" s="75"/>
      <c r="CW141" s="77"/>
      <c r="CX141" s="77"/>
      <c r="CY141" s="77"/>
      <c r="CZ141" s="77"/>
      <c r="DA141" s="77"/>
      <c r="DB141" s="77"/>
      <c r="DC141" s="77"/>
      <c r="DD141" s="77"/>
      <c r="DE141" s="77"/>
      <c r="DF141" s="77"/>
      <c r="DG141" s="77"/>
      <c r="DH141" s="77"/>
      <c r="DI141" s="36"/>
      <c r="DJ141" s="23">
        <v>98249</v>
      </c>
      <c r="DK141" s="23" t="s">
        <v>541</v>
      </c>
      <c r="DL141" s="23" t="s">
        <v>541</v>
      </c>
      <c r="DM141" s="23" t="s">
        <v>541</v>
      </c>
      <c r="DN141" s="23" t="s">
        <v>541</v>
      </c>
      <c r="DO141" s="23" t="s">
        <v>541</v>
      </c>
      <c r="DP141" s="23" t="s">
        <v>541</v>
      </c>
      <c r="DQ141" s="23" t="s">
        <v>541</v>
      </c>
      <c r="DR141" s="23" t="s">
        <v>541</v>
      </c>
      <c r="DS141" s="23" t="s">
        <v>541</v>
      </c>
      <c r="DT141" s="23" t="s">
        <v>541</v>
      </c>
      <c r="DU141" s="23" t="s">
        <v>541</v>
      </c>
      <c r="DV141" s="23" t="s">
        <v>541</v>
      </c>
      <c r="DW141" s="23" t="s">
        <v>541</v>
      </c>
      <c r="DX141" s="23" t="s">
        <v>541</v>
      </c>
      <c r="DY141" s="23" t="s">
        <v>541</v>
      </c>
      <c r="DZ141" s="23" t="s">
        <v>541</v>
      </c>
      <c r="EA141" s="23" t="s">
        <v>541</v>
      </c>
      <c r="EB141" s="23" t="s">
        <v>541</v>
      </c>
      <c r="EC141" s="23" t="s">
        <v>541</v>
      </c>
      <c r="ED141" s="23" t="s">
        <v>541</v>
      </c>
      <c r="EE141" s="23" t="s">
        <v>541</v>
      </c>
      <c r="EF141" s="23" t="s">
        <v>541</v>
      </c>
      <c r="EG141" s="23" t="s">
        <v>541</v>
      </c>
      <c r="EH141" s="23" t="s">
        <v>541</v>
      </c>
      <c r="EI141" s="23" t="s">
        <v>541</v>
      </c>
      <c r="EJ141" s="23" t="s">
        <v>541</v>
      </c>
      <c r="EK141" s="23" t="s">
        <v>541</v>
      </c>
      <c r="EL141" s="23" t="s">
        <v>541</v>
      </c>
      <c r="EM141" s="23" t="s">
        <v>541</v>
      </c>
      <c r="EN141" s="23" t="s">
        <v>541</v>
      </c>
      <c r="EO141" s="23" t="s">
        <v>541</v>
      </c>
      <c r="EP141" s="23" t="s">
        <v>541</v>
      </c>
      <c r="EQ141" s="23" t="s">
        <v>541</v>
      </c>
      <c r="ER141" s="23" t="s">
        <v>541</v>
      </c>
      <c r="ES141" s="23" t="s">
        <v>541</v>
      </c>
      <c r="ET141" s="23" t="s">
        <v>541</v>
      </c>
    </row>
    <row r="142" spans="7:150" x14ac:dyDescent="0.25">
      <c r="G142" s="36"/>
      <c r="H142" s="23">
        <v>98258</v>
      </c>
      <c r="I142" s="23">
        <v>4</v>
      </c>
      <c r="J142" s="23">
        <v>18</v>
      </c>
      <c r="K142" s="23">
        <v>19</v>
      </c>
      <c r="L142" s="23"/>
      <c r="M142" s="23">
        <v>1</v>
      </c>
      <c r="N142" s="23">
        <v>28</v>
      </c>
      <c r="O142" s="23">
        <v>22</v>
      </c>
      <c r="P142" s="23">
        <v>26</v>
      </c>
      <c r="Q142" s="23">
        <v>24</v>
      </c>
      <c r="R142" s="23">
        <v>20</v>
      </c>
      <c r="S142" s="23">
        <v>17</v>
      </c>
      <c r="T142" s="23">
        <v>25</v>
      </c>
      <c r="U142" s="36"/>
      <c r="V142" s="23">
        <v>98258</v>
      </c>
      <c r="W142" s="80">
        <v>2.396644697423607E-3</v>
      </c>
      <c r="X142" s="80">
        <v>3.9840637450199202E-3</v>
      </c>
      <c r="Y142" s="80">
        <v>4.0356839422259986E-3</v>
      </c>
      <c r="Z142" s="80">
        <v>0</v>
      </c>
      <c r="AA142" s="80">
        <v>2.232142857142857E-3</v>
      </c>
      <c r="AB142" s="80">
        <v>4.832585433206766E-3</v>
      </c>
      <c r="AC142" s="80">
        <v>5.1570557899671826E-3</v>
      </c>
      <c r="AD142" s="80">
        <v>5.3311461964322326E-3</v>
      </c>
      <c r="AE142" s="80">
        <v>5.9612518628912071E-3</v>
      </c>
      <c r="AF142" s="80">
        <v>4.5934772622875514E-3</v>
      </c>
      <c r="AG142" s="80">
        <v>4.3500511770726714E-3</v>
      </c>
      <c r="AH142" s="80">
        <v>6.4532782653588024E-3</v>
      </c>
      <c r="AI142" s="36"/>
      <c r="BW142" s="36"/>
      <c r="BX142" s="23">
        <v>98251</v>
      </c>
      <c r="BY142" s="77"/>
      <c r="BZ142" s="77"/>
      <c r="CA142" s="77"/>
      <c r="CB142" s="77"/>
      <c r="CC142" s="77"/>
      <c r="CD142" s="77"/>
      <c r="CE142" s="77"/>
      <c r="CF142" s="77"/>
      <c r="CG142" s="77"/>
      <c r="CH142" s="77"/>
      <c r="CI142" s="77"/>
      <c r="CJ142" s="77"/>
      <c r="CK142" s="75">
        <v>9818.4</v>
      </c>
      <c r="CL142" s="75">
        <v>12421.8</v>
      </c>
      <c r="CM142" s="75">
        <v>27615.659999999902</v>
      </c>
      <c r="CN142" s="75">
        <v>28773.14</v>
      </c>
      <c r="CO142" s="75">
        <v>16654.740000000002</v>
      </c>
      <c r="CP142" s="75">
        <v>17723.5</v>
      </c>
      <c r="CQ142" s="75">
        <v>19954.07</v>
      </c>
      <c r="CR142" s="75">
        <v>15644.15</v>
      </c>
      <c r="CS142" s="75">
        <v>14378.779999999901</v>
      </c>
      <c r="CT142" s="75">
        <v>13301.97</v>
      </c>
      <c r="CU142" s="75">
        <v>10184.73</v>
      </c>
      <c r="CV142" s="75">
        <v>24745.8</v>
      </c>
      <c r="CW142" s="77"/>
      <c r="CX142" s="77"/>
      <c r="CY142" s="77"/>
      <c r="CZ142" s="77"/>
      <c r="DA142" s="77"/>
      <c r="DB142" s="77"/>
      <c r="DC142" s="77"/>
      <c r="DD142" s="77"/>
      <c r="DE142" s="77"/>
      <c r="DF142" s="77"/>
      <c r="DG142" s="77"/>
      <c r="DH142" s="77"/>
      <c r="DI142" s="36"/>
      <c r="DJ142" s="23">
        <v>98251</v>
      </c>
      <c r="DK142" s="23" t="s">
        <v>541</v>
      </c>
      <c r="DL142" s="23" t="s">
        <v>541</v>
      </c>
      <c r="DM142" s="23" t="s">
        <v>541</v>
      </c>
      <c r="DN142" s="23" t="s">
        <v>541</v>
      </c>
      <c r="DO142" s="23" t="s">
        <v>541</v>
      </c>
      <c r="DP142" s="23" t="s">
        <v>541</v>
      </c>
      <c r="DQ142" s="23" t="s">
        <v>541</v>
      </c>
      <c r="DR142" s="23" t="s">
        <v>541</v>
      </c>
      <c r="DS142" s="23" t="s">
        <v>541</v>
      </c>
      <c r="DT142" s="23" t="s">
        <v>541</v>
      </c>
      <c r="DU142" s="23" t="s">
        <v>541</v>
      </c>
      <c r="DV142" s="23" t="s">
        <v>541</v>
      </c>
      <c r="DW142" s="23" t="s">
        <v>541</v>
      </c>
      <c r="DX142" s="23" t="s">
        <v>541</v>
      </c>
      <c r="DY142" s="23" t="s">
        <v>541</v>
      </c>
      <c r="DZ142" s="23" t="s">
        <v>541</v>
      </c>
      <c r="EA142" s="23" t="s">
        <v>541</v>
      </c>
      <c r="EB142" s="23" t="s">
        <v>541</v>
      </c>
      <c r="EC142" s="23" t="s">
        <v>541</v>
      </c>
      <c r="ED142" s="23" t="s">
        <v>541</v>
      </c>
      <c r="EE142" s="23" t="s">
        <v>541</v>
      </c>
      <c r="EF142" s="23" t="s">
        <v>541</v>
      </c>
      <c r="EG142" s="23" t="s">
        <v>541</v>
      </c>
      <c r="EH142" s="23" t="s">
        <v>541</v>
      </c>
      <c r="EI142" s="23" t="s">
        <v>541</v>
      </c>
      <c r="EJ142" s="23" t="s">
        <v>541</v>
      </c>
      <c r="EK142" s="23" t="s">
        <v>541</v>
      </c>
      <c r="EL142" s="23" t="s">
        <v>541</v>
      </c>
      <c r="EM142" s="23" t="s">
        <v>541</v>
      </c>
      <c r="EN142" s="23" t="s">
        <v>541</v>
      </c>
      <c r="EO142" s="23" t="s">
        <v>541</v>
      </c>
      <c r="EP142" s="23" t="s">
        <v>541</v>
      </c>
      <c r="EQ142" s="23" t="s">
        <v>541</v>
      </c>
      <c r="ER142" s="23" t="s">
        <v>541</v>
      </c>
      <c r="ES142" s="23" t="s">
        <v>541</v>
      </c>
      <c r="ET142" s="23" t="s">
        <v>541</v>
      </c>
    </row>
    <row r="143" spans="7:150" x14ac:dyDescent="0.25">
      <c r="G143" s="36"/>
      <c r="H143" s="23">
        <v>98260</v>
      </c>
      <c r="I143" s="23">
        <v>2</v>
      </c>
      <c r="J143" s="23">
        <v>10</v>
      </c>
      <c r="K143" s="23">
        <v>8</v>
      </c>
      <c r="L143" s="23">
        <v>1</v>
      </c>
      <c r="M143" s="23">
        <v>2</v>
      </c>
      <c r="N143" s="23">
        <v>7</v>
      </c>
      <c r="O143" s="23">
        <v>11</v>
      </c>
      <c r="P143" s="23">
        <v>8</v>
      </c>
      <c r="Q143" s="23">
        <v>11</v>
      </c>
      <c r="R143" s="23">
        <v>6</v>
      </c>
      <c r="S143" s="23">
        <v>7</v>
      </c>
      <c r="T143" s="23">
        <v>5</v>
      </c>
      <c r="U143" s="36"/>
      <c r="V143" s="23">
        <v>98260</v>
      </c>
      <c r="W143" s="80">
        <v>1.1983223487118035E-3</v>
      </c>
      <c r="X143" s="80">
        <v>2.213368747233289E-3</v>
      </c>
      <c r="Y143" s="80">
        <v>1.6992353440951572E-3</v>
      </c>
      <c r="Z143" s="80">
        <v>2.3752969121140144E-3</v>
      </c>
      <c r="AA143" s="80">
        <v>4.464285714285714E-3</v>
      </c>
      <c r="AB143" s="80">
        <v>1.2081463583016915E-3</v>
      </c>
      <c r="AC143" s="80">
        <v>2.5785278949835913E-3</v>
      </c>
      <c r="AD143" s="80">
        <v>1.6403526758253025E-3</v>
      </c>
      <c r="AE143" s="80">
        <v>2.7322404371584699E-3</v>
      </c>
      <c r="AF143" s="80">
        <v>1.3780431786862655E-3</v>
      </c>
      <c r="AG143" s="80">
        <v>1.7911975435005118E-3</v>
      </c>
      <c r="AH143" s="80">
        <v>1.2906556530717604E-3</v>
      </c>
      <c r="AI143" s="36"/>
      <c r="BW143" s="36"/>
      <c r="BX143" s="23">
        <v>98252</v>
      </c>
      <c r="BY143" s="77"/>
      <c r="BZ143" s="77"/>
      <c r="CA143" s="77"/>
      <c r="CB143" s="77"/>
      <c r="CC143" s="77"/>
      <c r="CD143" s="77"/>
      <c r="CE143" s="77"/>
      <c r="CF143" s="77"/>
      <c r="CG143" s="77"/>
      <c r="CH143" s="77"/>
      <c r="CI143" s="77"/>
      <c r="CJ143" s="77"/>
      <c r="CK143" s="75">
        <v>71079.109999999899</v>
      </c>
      <c r="CL143" s="75">
        <v>78569.149999999994</v>
      </c>
      <c r="CM143" s="75">
        <v>77726.36</v>
      </c>
      <c r="CN143" s="75">
        <v>79113.240000000005</v>
      </c>
      <c r="CO143" s="75">
        <v>79264.409999999902</v>
      </c>
      <c r="CP143" s="75">
        <v>75837.98</v>
      </c>
      <c r="CQ143" s="75">
        <v>71075.049999999901</v>
      </c>
      <c r="CR143" s="75">
        <v>63357.93</v>
      </c>
      <c r="CS143" s="75">
        <v>56841.03</v>
      </c>
      <c r="CT143" s="75">
        <v>56071.2599999999</v>
      </c>
      <c r="CU143" s="75">
        <v>64497.59</v>
      </c>
      <c r="CV143" s="75">
        <v>79358.740000000005</v>
      </c>
      <c r="CW143" s="77"/>
      <c r="CX143" s="77"/>
      <c r="CY143" s="77"/>
      <c r="CZ143" s="77"/>
      <c r="DA143" s="77"/>
      <c r="DB143" s="77"/>
      <c r="DC143" s="77"/>
      <c r="DD143" s="77"/>
      <c r="DE143" s="77"/>
      <c r="DF143" s="77"/>
      <c r="DG143" s="77"/>
      <c r="DH143" s="77"/>
      <c r="DI143" s="36"/>
      <c r="DJ143" s="23">
        <v>98252</v>
      </c>
      <c r="DK143" s="23" t="s">
        <v>541</v>
      </c>
      <c r="DL143" s="23" t="s">
        <v>541</v>
      </c>
      <c r="DM143" s="23" t="s">
        <v>541</v>
      </c>
      <c r="DN143" s="23" t="s">
        <v>541</v>
      </c>
      <c r="DO143" s="23" t="s">
        <v>541</v>
      </c>
      <c r="DP143" s="23" t="s">
        <v>541</v>
      </c>
      <c r="DQ143" s="23" t="s">
        <v>541</v>
      </c>
      <c r="DR143" s="23" t="s">
        <v>541</v>
      </c>
      <c r="DS143" s="23" t="s">
        <v>541</v>
      </c>
      <c r="DT143" s="23" t="s">
        <v>541</v>
      </c>
      <c r="DU143" s="23" t="s">
        <v>541</v>
      </c>
      <c r="DV143" s="23" t="s">
        <v>541</v>
      </c>
      <c r="DW143" s="23" t="s">
        <v>541</v>
      </c>
      <c r="DX143" s="23" t="s">
        <v>541</v>
      </c>
      <c r="DY143" s="23" t="s">
        <v>541</v>
      </c>
      <c r="DZ143" s="23" t="s">
        <v>541</v>
      </c>
      <c r="EA143" s="23" t="s">
        <v>541</v>
      </c>
      <c r="EB143" s="23" t="s">
        <v>541</v>
      </c>
      <c r="EC143" s="23" t="s">
        <v>541</v>
      </c>
      <c r="ED143" s="23" t="s">
        <v>541</v>
      </c>
      <c r="EE143" s="23" t="s">
        <v>541</v>
      </c>
      <c r="EF143" s="23" t="s">
        <v>541</v>
      </c>
      <c r="EG143" s="23" t="s">
        <v>541</v>
      </c>
      <c r="EH143" s="23" t="s">
        <v>541</v>
      </c>
      <c r="EI143" s="23" t="s">
        <v>541</v>
      </c>
      <c r="EJ143" s="23" t="s">
        <v>541</v>
      </c>
      <c r="EK143" s="23" t="s">
        <v>541</v>
      </c>
      <c r="EL143" s="23" t="s">
        <v>541</v>
      </c>
      <c r="EM143" s="23" t="s">
        <v>541</v>
      </c>
      <c r="EN143" s="23" t="s">
        <v>541</v>
      </c>
      <c r="EO143" s="23" t="s">
        <v>541</v>
      </c>
      <c r="EP143" s="23" t="s">
        <v>541</v>
      </c>
      <c r="EQ143" s="23" t="s">
        <v>541</v>
      </c>
      <c r="ER143" s="23" t="s">
        <v>541</v>
      </c>
      <c r="ES143" s="23" t="s">
        <v>541</v>
      </c>
      <c r="ET143" s="23" t="s">
        <v>541</v>
      </c>
    </row>
    <row r="144" spans="7:150" x14ac:dyDescent="0.25">
      <c r="G144" s="36"/>
      <c r="H144" s="23">
        <v>98262</v>
      </c>
      <c r="I144" s="23"/>
      <c r="J144" s="23">
        <v>2</v>
      </c>
      <c r="K144" s="23">
        <v>1</v>
      </c>
      <c r="L144" s="23"/>
      <c r="M144" s="23"/>
      <c r="N144" s="23">
        <v>1</v>
      </c>
      <c r="O144" s="23">
        <v>1</v>
      </c>
      <c r="P144" s="23"/>
      <c r="Q144" s="23">
        <v>3</v>
      </c>
      <c r="R144" s="23">
        <v>2</v>
      </c>
      <c r="S144" s="23">
        <v>3</v>
      </c>
      <c r="T144" s="23">
        <v>2</v>
      </c>
      <c r="U144" s="36"/>
      <c r="V144" s="23">
        <v>98262</v>
      </c>
      <c r="W144" s="80">
        <v>0</v>
      </c>
      <c r="X144" s="80">
        <v>4.4267374944665782E-4</v>
      </c>
      <c r="Y144" s="80">
        <v>2.1240441801189465E-4</v>
      </c>
      <c r="Z144" s="80">
        <v>0</v>
      </c>
      <c r="AA144" s="80">
        <v>0</v>
      </c>
      <c r="AB144" s="80">
        <v>1.7259233690024162E-4</v>
      </c>
      <c r="AC144" s="80">
        <v>2.3441162681669012E-4</v>
      </c>
      <c r="AD144" s="80">
        <v>0</v>
      </c>
      <c r="AE144" s="80">
        <v>7.4515648286140089E-4</v>
      </c>
      <c r="AF144" s="80">
        <v>4.5934772622875517E-4</v>
      </c>
      <c r="AG144" s="80">
        <v>7.6765609007164786E-4</v>
      </c>
      <c r="AH144" s="80">
        <v>5.1626226122870422E-4</v>
      </c>
      <c r="AI144" s="36"/>
      <c r="BW144" s="36"/>
      <c r="BX144" s="23">
        <v>98253</v>
      </c>
      <c r="BY144" s="77">
        <v>24721.39</v>
      </c>
      <c r="BZ144" s="77">
        <v>31035.66</v>
      </c>
      <c r="CA144" s="77">
        <v>35889.53</v>
      </c>
      <c r="CB144" s="77">
        <v>38157.370000000003</v>
      </c>
      <c r="CC144" s="77">
        <v>36248.199999999997</v>
      </c>
      <c r="CD144" s="77">
        <v>39174.67</v>
      </c>
      <c r="CE144" s="77">
        <v>36369.26</v>
      </c>
      <c r="CF144" s="77">
        <v>34099.22</v>
      </c>
      <c r="CG144" s="77">
        <v>30822.26</v>
      </c>
      <c r="CH144" s="77">
        <v>32592.789999999899</v>
      </c>
      <c r="CI144" s="77">
        <v>34948.699999999997</v>
      </c>
      <c r="CJ144" s="77">
        <v>36506.299999999901</v>
      </c>
      <c r="CK144" s="75"/>
      <c r="CL144" s="75"/>
      <c r="CM144" s="75"/>
      <c r="CN144" s="75"/>
      <c r="CO144" s="75"/>
      <c r="CP144" s="75"/>
      <c r="CQ144" s="75"/>
      <c r="CR144" s="75"/>
      <c r="CS144" s="75"/>
      <c r="CT144" s="75"/>
      <c r="CU144" s="75"/>
      <c r="CV144" s="75"/>
      <c r="CW144" s="77"/>
      <c r="CX144" s="77"/>
      <c r="CY144" s="77"/>
      <c r="CZ144" s="77"/>
      <c r="DA144" s="77"/>
      <c r="DB144" s="77"/>
      <c r="DC144" s="77"/>
      <c r="DD144" s="77"/>
      <c r="DE144" s="77"/>
      <c r="DF144" s="77"/>
      <c r="DG144" s="77"/>
      <c r="DH144" s="77"/>
      <c r="DI144" s="36"/>
      <c r="DJ144" s="23">
        <v>98253</v>
      </c>
      <c r="DK144" s="23" t="s">
        <v>541</v>
      </c>
      <c r="DL144" s="23" t="s">
        <v>541</v>
      </c>
      <c r="DM144" s="23" t="s">
        <v>541</v>
      </c>
      <c r="DN144" s="23" t="s">
        <v>541</v>
      </c>
      <c r="DO144" s="23" t="s">
        <v>541</v>
      </c>
      <c r="DP144" s="23" t="s">
        <v>541</v>
      </c>
      <c r="DQ144" s="23" t="s">
        <v>541</v>
      </c>
      <c r="DR144" s="23" t="s">
        <v>541</v>
      </c>
      <c r="DS144" s="23" t="s">
        <v>541</v>
      </c>
      <c r="DT144" s="23" t="s">
        <v>541</v>
      </c>
      <c r="DU144" s="23" t="s">
        <v>541</v>
      </c>
      <c r="DV144" s="23" t="s">
        <v>541</v>
      </c>
      <c r="DW144" s="23" t="s">
        <v>541</v>
      </c>
      <c r="DX144" s="23" t="s">
        <v>541</v>
      </c>
      <c r="DY144" s="23" t="s">
        <v>541</v>
      </c>
      <c r="DZ144" s="23" t="s">
        <v>541</v>
      </c>
      <c r="EA144" s="23" t="s">
        <v>541</v>
      </c>
      <c r="EB144" s="23" t="s">
        <v>541</v>
      </c>
      <c r="EC144" s="23" t="s">
        <v>541</v>
      </c>
      <c r="ED144" s="23" t="s">
        <v>541</v>
      </c>
      <c r="EE144" s="23" t="s">
        <v>541</v>
      </c>
      <c r="EF144" s="23" t="s">
        <v>541</v>
      </c>
      <c r="EG144" s="23" t="s">
        <v>541</v>
      </c>
      <c r="EH144" s="23" t="s">
        <v>541</v>
      </c>
      <c r="EI144" s="23" t="s">
        <v>541</v>
      </c>
      <c r="EJ144" s="23" t="s">
        <v>541</v>
      </c>
      <c r="EK144" s="23" t="s">
        <v>541</v>
      </c>
      <c r="EL144" s="23" t="s">
        <v>541</v>
      </c>
      <c r="EM144" s="23" t="s">
        <v>541</v>
      </c>
      <c r="EN144" s="23" t="s">
        <v>541</v>
      </c>
      <c r="EO144" s="23" t="s">
        <v>541</v>
      </c>
      <c r="EP144" s="23" t="s">
        <v>541</v>
      </c>
      <c r="EQ144" s="23" t="s">
        <v>541</v>
      </c>
      <c r="ER144" s="23" t="s">
        <v>541</v>
      </c>
      <c r="ES144" s="23" t="s">
        <v>541</v>
      </c>
      <c r="ET144" s="23" t="s">
        <v>541</v>
      </c>
    </row>
    <row r="145" spans="7:150" x14ac:dyDescent="0.25">
      <c r="G145" s="36"/>
      <c r="H145" s="23">
        <v>98263</v>
      </c>
      <c r="I145" s="23"/>
      <c r="J145" s="23"/>
      <c r="K145" s="23"/>
      <c r="L145" s="23"/>
      <c r="M145" s="23"/>
      <c r="N145" s="23"/>
      <c r="O145" s="23"/>
      <c r="P145" s="23"/>
      <c r="Q145" s="23"/>
      <c r="R145" s="23"/>
      <c r="S145" s="23"/>
      <c r="T145" s="23">
        <v>1</v>
      </c>
      <c r="U145" s="36"/>
      <c r="V145" s="23">
        <v>98263</v>
      </c>
      <c r="W145" s="80">
        <v>0</v>
      </c>
      <c r="X145" s="80">
        <v>0</v>
      </c>
      <c r="Y145" s="80">
        <v>0</v>
      </c>
      <c r="Z145" s="80">
        <v>0</v>
      </c>
      <c r="AA145" s="80">
        <v>0</v>
      </c>
      <c r="AB145" s="80">
        <v>0</v>
      </c>
      <c r="AC145" s="80">
        <v>0</v>
      </c>
      <c r="AD145" s="80">
        <v>0</v>
      </c>
      <c r="AE145" s="80">
        <v>0</v>
      </c>
      <c r="AF145" s="80">
        <v>0</v>
      </c>
      <c r="AG145" s="80">
        <v>0</v>
      </c>
      <c r="AH145" s="80">
        <v>2.5813113061435211E-4</v>
      </c>
      <c r="AI145" s="36"/>
      <c r="BW145" s="36"/>
      <c r="BX145" s="23">
        <v>98255</v>
      </c>
      <c r="BY145" s="77">
        <v>22387.69</v>
      </c>
      <c r="BZ145" s="77">
        <v>20996.29</v>
      </c>
      <c r="CA145" s="77">
        <v>30039.24</v>
      </c>
      <c r="CB145" s="77">
        <v>22629.61</v>
      </c>
      <c r="CC145" s="77">
        <v>33025.089999999997</v>
      </c>
      <c r="CD145" s="77">
        <v>26359.32</v>
      </c>
      <c r="CE145" s="77">
        <v>32037.279999999999</v>
      </c>
      <c r="CF145" s="77">
        <v>28313.59</v>
      </c>
      <c r="CG145" s="77">
        <v>33759.480000000003</v>
      </c>
      <c r="CH145" s="77">
        <v>30117.58</v>
      </c>
      <c r="CI145" s="77">
        <v>34625.699999999997</v>
      </c>
      <c r="CJ145" s="77">
        <v>17181.64</v>
      </c>
      <c r="CK145" s="75"/>
      <c r="CL145" s="75"/>
      <c r="CM145" s="75"/>
      <c r="CN145" s="75"/>
      <c r="CO145" s="75"/>
      <c r="CP145" s="75"/>
      <c r="CQ145" s="75"/>
      <c r="CR145" s="75"/>
      <c r="CS145" s="75"/>
      <c r="CT145" s="75"/>
      <c r="CU145" s="75"/>
      <c r="CV145" s="75"/>
      <c r="CW145" s="77"/>
      <c r="CX145" s="77"/>
      <c r="CY145" s="77"/>
      <c r="CZ145" s="77"/>
      <c r="DA145" s="77"/>
      <c r="DB145" s="77"/>
      <c r="DC145" s="77"/>
      <c r="DD145" s="77"/>
      <c r="DE145" s="77"/>
      <c r="DF145" s="77"/>
      <c r="DG145" s="77"/>
      <c r="DH145" s="77"/>
      <c r="DI145" s="36"/>
      <c r="DJ145" s="23">
        <v>98255</v>
      </c>
      <c r="DK145" s="23" t="s">
        <v>541</v>
      </c>
      <c r="DL145" s="23" t="s">
        <v>541</v>
      </c>
      <c r="DM145" s="23" t="s">
        <v>541</v>
      </c>
      <c r="DN145" s="23" t="s">
        <v>541</v>
      </c>
      <c r="DO145" s="23" t="s">
        <v>541</v>
      </c>
      <c r="DP145" s="23" t="s">
        <v>541</v>
      </c>
      <c r="DQ145" s="23" t="s">
        <v>541</v>
      </c>
      <c r="DR145" s="23" t="s">
        <v>541</v>
      </c>
      <c r="DS145" s="23" t="s">
        <v>541</v>
      </c>
      <c r="DT145" s="23" t="s">
        <v>541</v>
      </c>
      <c r="DU145" s="23" t="s">
        <v>541</v>
      </c>
      <c r="DV145" s="23" t="s">
        <v>541</v>
      </c>
      <c r="DW145" s="23" t="s">
        <v>541</v>
      </c>
      <c r="DX145" s="23" t="s">
        <v>541</v>
      </c>
      <c r="DY145" s="23" t="s">
        <v>541</v>
      </c>
      <c r="DZ145" s="23" t="s">
        <v>541</v>
      </c>
      <c r="EA145" s="23" t="s">
        <v>541</v>
      </c>
      <c r="EB145" s="23" t="s">
        <v>541</v>
      </c>
      <c r="EC145" s="23" t="s">
        <v>541</v>
      </c>
      <c r="ED145" s="23" t="s">
        <v>541</v>
      </c>
      <c r="EE145" s="23" t="s">
        <v>541</v>
      </c>
      <c r="EF145" s="23" t="s">
        <v>541</v>
      </c>
      <c r="EG145" s="23" t="s">
        <v>541</v>
      </c>
      <c r="EH145" s="23" t="s">
        <v>541</v>
      </c>
      <c r="EI145" s="23" t="s">
        <v>541</v>
      </c>
      <c r="EJ145" s="23" t="s">
        <v>541</v>
      </c>
      <c r="EK145" s="23" t="s">
        <v>541</v>
      </c>
      <c r="EL145" s="23" t="s">
        <v>541</v>
      </c>
      <c r="EM145" s="23" t="s">
        <v>541</v>
      </c>
      <c r="EN145" s="23" t="s">
        <v>541</v>
      </c>
      <c r="EO145" s="23" t="s">
        <v>541</v>
      </c>
      <c r="EP145" s="23" t="s">
        <v>541</v>
      </c>
      <c r="EQ145" s="23" t="s">
        <v>541</v>
      </c>
      <c r="ER145" s="23" t="s">
        <v>541</v>
      </c>
      <c r="ES145" s="23" t="s">
        <v>541</v>
      </c>
      <c r="ET145" s="23" t="s">
        <v>541</v>
      </c>
    </row>
    <row r="146" spans="7:150" x14ac:dyDescent="0.25">
      <c r="G146" s="36"/>
      <c r="H146" s="23">
        <v>98264</v>
      </c>
      <c r="I146" s="23">
        <v>2</v>
      </c>
      <c r="J146" s="23">
        <v>16</v>
      </c>
      <c r="K146" s="23">
        <v>12</v>
      </c>
      <c r="L146" s="23"/>
      <c r="M146" s="23">
        <v>1</v>
      </c>
      <c r="N146" s="23">
        <v>25</v>
      </c>
      <c r="O146" s="23">
        <v>12</v>
      </c>
      <c r="P146" s="23">
        <v>17</v>
      </c>
      <c r="Q146" s="23">
        <v>15</v>
      </c>
      <c r="R146" s="23">
        <v>24</v>
      </c>
      <c r="S146" s="23">
        <v>29</v>
      </c>
      <c r="T146" s="23">
        <v>20</v>
      </c>
      <c r="U146" s="36"/>
      <c r="V146" s="23">
        <v>98264</v>
      </c>
      <c r="W146" s="80">
        <v>1.1983223487118035E-3</v>
      </c>
      <c r="X146" s="80">
        <v>3.5413899955732625E-3</v>
      </c>
      <c r="Y146" s="80">
        <v>2.5488530161427358E-3</v>
      </c>
      <c r="Z146" s="80">
        <v>0</v>
      </c>
      <c r="AA146" s="80">
        <v>2.232142857142857E-3</v>
      </c>
      <c r="AB146" s="80">
        <v>4.3148084225060404E-3</v>
      </c>
      <c r="AC146" s="80">
        <v>2.8129395218002813E-3</v>
      </c>
      <c r="AD146" s="80">
        <v>3.4857494361287679E-3</v>
      </c>
      <c r="AE146" s="80">
        <v>3.7257824143070045E-3</v>
      </c>
      <c r="AF146" s="80">
        <v>5.5121727147450618E-3</v>
      </c>
      <c r="AG146" s="80">
        <v>7.4206755373592628E-3</v>
      </c>
      <c r="AH146" s="80">
        <v>5.1626226122870418E-3</v>
      </c>
      <c r="AI146" s="36"/>
      <c r="BW146" s="36"/>
      <c r="BX146" s="23">
        <v>98257</v>
      </c>
      <c r="BY146" s="77">
        <v>152179.50999999899</v>
      </c>
      <c r="BZ146" s="77">
        <v>164409.00999999899</v>
      </c>
      <c r="CA146" s="77">
        <v>165941.31</v>
      </c>
      <c r="CB146" s="77">
        <v>171755.91</v>
      </c>
      <c r="CC146" s="77">
        <v>179138.3</v>
      </c>
      <c r="CD146" s="77">
        <v>163798.32</v>
      </c>
      <c r="CE146" s="77">
        <v>166213.96999999901</v>
      </c>
      <c r="CF146" s="77">
        <v>149957.82999999999</v>
      </c>
      <c r="CG146" s="77">
        <v>161817.71</v>
      </c>
      <c r="CH146" s="77">
        <v>149763.48000000001</v>
      </c>
      <c r="CI146" s="77">
        <v>168938.64</v>
      </c>
      <c r="CJ146" s="77">
        <v>160762.82999999999</v>
      </c>
      <c r="CK146" s="75"/>
      <c r="CL146" s="75"/>
      <c r="CM146" s="75"/>
      <c r="CN146" s="75"/>
      <c r="CO146" s="75"/>
      <c r="CP146" s="75"/>
      <c r="CQ146" s="75"/>
      <c r="CR146" s="75"/>
      <c r="CS146" s="75"/>
      <c r="CT146" s="75"/>
      <c r="CU146" s="75"/>
      <c r="CV146" s="75"/>
      <c r="CW146" s="77"/>
      <c r="CX146" s="77"/>
      <c r="CY146" s="77"/>
      <c r="CZ146" s="77"/>
      <c r="DA146" s="77"/>
      <c r="DB146" s="77"/>
      <c r="DC146" s="77"/>
      <c r="DD146" s="77"/>
      <c r="DE146" s="77"/>
      <c r="DF146" s="77"/>
      <c r="DG146" s="77"/>
      <c r="DH146" s="77"/>
      <c r="DI146" s="36"/>
      <c r="DJ146" s="23">
        <v>98257</v>
      </c>
      <c r="DK146" s="23" t="s">
        <v>541</v>
      </c>
      <c r="DL146" s="23" t="s">
        <v>541</v>
      </c>
      <c r="DM146" s="23" t="s">
        <v>541</v>
      </c>
      <c r="DN146" s="23" t="s">
        <v>541</v>
      </c>
      <c r="DO146" s="23" t="s">
        <v>541</v>
      </c>
      <c r="DP146" s="23" t="s">
        <v>541</v>
      </c>
      <c r="DQ146" s="23" t="s">
        <v>541</v>
      </c>
      <c r="DR146" s="23" t="s">
        <v>541</v>
      </c>
      <c r="DS146" s="23" t="s">
        <v>541</v>
      </c>
      <c r="DT146" s="23" t="s">
        <v>541</v>
      </c>
      <c r="DU146" s="23" t="s">
        <v>541</v>
      </c>
      <c r="DV146" s="23" t="s">
        <v>541</v>
      </c>
      <c r="DW146" s="23" t="s">
        <v>541</v>
      </c>
      <c r="DX146" s="23" t="s">
        <v>541</v>
      </c>
      <c r="DY146" s="23" t="s">
        <v>541</v>
      </c>
      <c r="DZ146" s="23" t="s">
        <v>541</v>
      </c>
      <c r="EA146" s="23" t="s">
        <v>541</v>
      </c>
      <c r="EB146" s="23" t="s">
        <v>541</v>
      </c>
      <c r="EC146" s="23" t="s">
        <v>541</v>
      </c>
      <c r="ED146" s="23" t="s">
        <v>541</v>
      </c>
      <c r="EE146" s="23" t="s">
        <v>541</v>
      </c>
      <c r="EF146" s="23" t="s">
        <v>541</v>
      </c>
      <c r="EG146" s="23" t="s">
        <v>541</v>
      </c>
      <c r="EH146" s="23" t="s">
        <v>541</v>
      </c>
      <c r="EI146" s="23" t="s">
        <v>541</v>
      </c>
      <c r="EJ146" s="23" t="s">
        <v>541</v>
      </c>
      <c r="EK146" s="23" t="s">
        <v>541</v>
      </c>
      <c r="EL146" s="23" t="s">
        <v>541</v>
      </c>
      <c r="EM146" s="23" t="s">
        <v>541</v>
      </c>
      <c r="EN146" s="23" t="s">
        <v>541</v>
      </c>
      <c r="EO146" s="23" t="s">
        <v>541</v>
      </c>
      <c r="EP146" s="23" t="s">
        <v>541</v>
      </c>
      <c r="EQ146" s="23" t="s">
        <v>541</v>
      </c>
      <c r="ER146" s="23" t="s">
        <v>541</v>
      </c>
      <c r="ES146" s="23" t="s">
        <v>541</v>
      </c>
      <c r="ET146" s="23" t="s">
        <v>541</v>
      </c>
    </row>
    <row r="147" spans="7:150" x14ac:dyDescent="0.25">
      <c r="G147" s="36"/>
      <c r="H147" s="23">
        <v>98266</v>
      </c>
      <c r="I147" s="23">
        <v>5</v>
      </c>
      <c r="J147" s="23">
        <v>9</v>
      </c>
      <c r="K147" s="23">
        <v>12</v>
      </c>
      <c r="L147" s="23"/>
      <c r="M147" s="23">
        <v>1</v>
      </c>
      <c r="N147" s="23">
        <v>13</v>
      </c>
      <c r="O147" s="23">
        <v>12</v>
      </c>
      <c r="P147" s="23">
        <v>7</v>
      </c>
      <c r="Q147" s="23">
        <v>8</v>
      </c>
      <c r="R147" s="23">
        <v>12</v>
      </c>
      <c r="S147" s="23">
        <v>12</v>
      </c>
      <c r="T147" s="23">
        <v>13</v>
      </c>
      <c r="U147" s="36"/>
      <c r="V147" s="23">
        <v>98266</v>
      </c>
      <c r="W147" s="80">
        <v>2.9958058717795086E-3</v>
      </c>
      <c r="X147" s="80">
        <v>1.9920318725099601E-3</v>
      </c>
      <c r="Y147" s="80">
        <v>2.5488530161427358E-3</v>
      </c>
      <c r="Z147" s="80">
        <v>0</v>
      </c>
      <c r="AA147" s="80">
        <v>2.232142857142857E-3</v>
      </c>
      <c r="AB147" s="80">
        <v>2.2437003797031413E-3</v>
      </c>
      <c r="AC147" s="80">
        <v>2.8129395218002813E-3</v>
      </c>
      <c r="AD147" s="80">
        <v>1.4353085913471396E-3</v>
      </c>
      <c r="AE147" s="80">
        <v>1.987083954297069E-3</v>
      </c>
      <c r="AF147" s="80">
        <v>2.7560863573725309E-3</v>
      </c>
      <c r="AG147" s="80">
        <v>3.0706243602865915E-3</v>
      </c>
      <c r="AH147" s="80">
        <v>3.3557046979865771E-3</v>
      </c>
      <c r="AI147" s="36"/>
      <c r="BW147" s="36"/>
      <c r="BX147" s="23">
        <v>98258</v>
      </c>
      <c r="BY147" s="77"/>
      <c r="BZ147" s="77"/>
      <c r="CA147" s="77"/>
      <c r="CB147" s="77"/>
      <c r="CC147" s="77"/>
      <c r="CD147" s="77"/>
      <c r="CE147" s="77"/>
      <c r="CF147" s="77"/>
      <c r="CG147" s="77"/>
      <c r="CH147" s="77"/>
      <c r="CI147" s="77"/>
      <c r="CJ147" s="77"/>
      <c r="CK147" s="75">
        <v>474269.96</v>
      </c>
      <c r="CL147" s="75">
        <v>495411.62</v>
      </c>
      <c r="CM147" s="75">
        <v>483218.86</v>
      </c>
      <c r="CN147" s="75">
        <v>480928.39</v>
      </c>
      <c r="CO147" s="75">
        <v>483546.06999999902</v>
      </c>
      <c r="CP147" s="75">
        <v>440536.62</v>
      </c>
      <c r="CQ147" s="75">
        <v>395092.52999999898</v>
      </c>
      <c r="CR147" s="75">
        <v>362108.61</v>
      </c>
      <c r="CS147" s="75">
        <v>347749.15999999898</v>
      </c>
      <c r="CT147" s="75">
        <v>339544.81999999902</v>
      </c>
      <c r="CU147" s="75">
        <v>291823.55</v>
      </c>
      <c r="CV147" s="75">
        <v>562104.99</v>
      </c>
      <c r="CW147" s="77"/>
      <c r="CX147" s="77"/>
      <c r="CY147" s="77"/>
      <c r="CZ147" s="77"/>
      <c r="DA147" s="77"/>
      <c r="DB147" s="77"/>
      <c r="DC147" s="77"/>
      <c r="DD147" s="77"/>
      <c r="DE147" s="77"/>
      <c r="DF147" s="77"/>
      <c r="DG147" s="77"/>
      <c r="DH147" s="77"/>
      <c r="DI147" s="36"/>
      <c r="DJ147" s="23">
        <v>98258</v>
      </c>
      <c r="DK147" s="23" t="s">
        <v>541</v>
      </c>
      <c r="DL147" s="23" t="s">
        <v>541</v>
      </c>
      <c r="DM147" s="23" t="s">
        <v>541</v>
      </c>
      <c r="DN147" s="23" t="s">
        <v>541</v>
      </c>
      <c r="DO147" s="23" t="s">
        <v>541</v>
      </c>
      <c r="DP147" s="23" t="s">
        <v>541</v>
      </c>
      <c r="DQ147" s="23" t="s">
        <v>541</v>
      </c>
      <c r="DR147" s="23" t="s">
        <v>541</v>
      </c>
      <c r="DS147" s="23" t="s">
        <v>541</v>
      </c>
      <c r="DT147" s="23" t="s">
        <v>541</v>
      </c>
      <c r="DU147" s="23" t="s">
        <v>541</v>
      </c>
      <c r="DV147" s="23" t="s">
        <v>541</v>
      </c>
      <c r="DW147" s="23" t="s">
        <v>541</v>
      </c>
      <c r="DX147" s="23" t="s">
        <v>541</v>
      </c>
      <c r="DY147" s="23" t="s">
        <v>541</v>
      </c>
      <c r="DZ147" s="23" t="s">
        <v>541</v>
      </c>
      <c r="EA147" s="23" t="s">
        <v>541</v>
      </c>
      <c r="EB147" s="23" t="s">
        <v>541</v>
      </c>
      <c r="EC147" s="23" t="s">
        <v>541</v>
      </c>
      <c r="ED147" s="23" t="s">
        <v>541</v>
      </c>
      <c r="EE147" s="23" t="s">
        <v>541</v>
      </c>
      <c r="EF147" s="23" t="s">
        <v>541</v>
      </c>
      <c r="EG147" s="23" t="s">
        <v>541</v>
      </c>
      <c r="EH147" s="23" t="s">
        <v>541</v>
      </c>
      <c r="EI147" s="23" t="s">
        <v>541</v>
      </c>
      <c r="EJ147" s="23" t="s">
        <v>541</v>
      </c>
      <c r="EK147" s="23" t="s">
        <v>541</v>
      </c>
      <c r="EL147" s="23" t="s">
        <v>541</v>
      </c>
      <c r="EM147" s="23" t="s">
        <v>541</v>
      </c>
      <c r="EN147" s="23" t="s">
        <v>541</v>
      </c>
      <c r="EO147" s="23" t="s">
        <v>541</v>
      </c>
      <c r="EP147" s="23" t="s">
        <v>541</v>
      </c>
      <c r="EQ147" s="23" t="s">
        <v>541</v>
      </c>
      <c r="ER147" s="23" t="s">
        <v>541</v>
      </c>
      <c r="ES147" s="23" t="s">
        <v>541</v>
      </c>
      <c r="ET147" s="23" t="s">
        <v>541</v>
      </c>
    </row>
    <row r="148" spans="7:150" x14ac:dyDescent="0.25">
      <c r="G148" s="36"/>
      <c r="H148" s="23">
        <v>98267</v>
      </c>
      <c r="I148" s="23">
        <v>1</v>
      </c>
      <c r="J148" s="23">
        <v>1</v>
      </c>
      <c r="K148" s="23">
        <v>2</v>
      </c>
      <c r="L148" s="23"/>
      <c r="M148" s="23"/>
      <c r="N148" s="23">
        <v>2</v>
      </c>
      <c r="O148" s="23">
        <v>2</v>
      </c>
      <c r="P148" s="23">
        <v>4</v>
      </c>
      <c r="Q148" s="23">
        <v>3</v>
      </c>
      <c r="R148" s="23">
        <v>3</v>
      </c>
      <c r="S148" s="23">
        <v>1</v>
      </c>
      <c r="T148" s="23">
        <v>5</v>
      </c>
      <c r="U148" s="36"/>
      <c r="V148" s="23">
        <v>98267</v>
      </c>
      <c r="W148" s="80">
        <v>5.9916117435590175E-4</v>
      </c>
      <c r="X148" s="80">
        <v>2.2133687472332891E-4</v>
      </c>
      <c r="Y148" s="80">
        <v>4.248088360237893E-4</v>
      </c>
      <c r="Z148" s="80">
        <v>0</v>
      </c>
      <c r="AA148" s="80">
        <v>0</v>
      </c>
      <c r="AB148" s="80">
        <v>3.4518467380048324E-4</v>
      </c>
      <c r="AC148" s="80">
        <v>4.6882325363338024E-4</v>
      </c>
      <c r="AD148" s="80">
        <v>8.2017633791265125E-4</v>
      </c>
      <c r="AE148" s="80">
        <v>7.4515648286140089E-4</v>
      </c>
      <c r="AF148" s="80">
        <v>6.8902158934313273E-4</v>
      </c>
      <c r="AG148" s="80">
        <v>2.5588536335721597E-4</v>
      </c>
      <c r="AH148" s="80">
        <v>1.2906556530717604E-3</v>
      </c>
      <c r="AI148" s="36"/>
      <c r="BW148" s="36"/>
      <c r="BX148" s="23">
        <v>98260</v>
      </c>
      <c r="BY148" s="77">
        <v>131206.85999999999</v>
      </c>
      <c r="BZ148" s="77">
        <v>160693.269999999</v>
      </c>
      <c r="CA148" s="77">
        <v>143708.49</v>
      </c>
      <c r="CB148" s="77">
        <v>158470.24</v>
      </c>
      <c r="CC148" s="77">
        <v>163043.98000000001</v>
      </c>
      <c r="CD148" s="77">
        <v>171615.94</v>
      </c>
      <c r="CE148" s="77">
        <v>155006.59</v>
      </c>
      <c r="CF148" s="77">
        <v>135589.72999999899</v>
      </c>
      <c r="CG148" s="77">
        <v>139288.41</v>
      </c>
      <c r="CH148" s="77">
        <v>135466.97999999899</v>
      </c>
      <c r="CI148" s="77">
        <v>134186.94999999899</v>
      </c>
      <c r="CJ148" s="77">
        <v>126622.93</v>
      </c>
      <c r="CK148" s="75"/>
      <c r="CL148" s="75"/>
      <c r="CM148" s="75"/>
      <c r="CN148" s="75"/>
      <c r="CO148" s="75"/>
      <c r="CP148" s="75"/>
      <c r="CQ148" s="75"/>
      <c r="CR148" s="75"/>
      <c r="CS148" s="75"/>
      <c r="CT148" s="75"/>
      <c r="CU148" s="75"/>
      <c r="CV148" s="75"/>
      <c r="CW148" s="77"/>
      <c r="CX148" s="77"/>
      <c r="CY148" s="77"/>
      <c r="CZ148" s="77"/>
      <c r="DA148" s="77"/>
      <c r="DB148" s="77"/>
      <c r="DC148" s="77"/>
      <c r="DD148" s="77"/>
      <c r="DE148" s="77">
        <v>220.64</v>
      </c>
      <c r="DF148" s="77"/>
      <c r="DG148" s="77">
        <v>189.48</v>
      </c>
      <c r="DH148" s="77">
        <v>189.48</v>
      </c>
      <c r="DI148" s="36"/>
      <c r="DJ148" s="23">
        <v>98260</v>
      </c>
      <c r="DK148" s="23" t="s">
        <v>541</v>
      </c>
      <c r="DL148" s="23" t="s">
        <v>541</v>
      </c>
      <c r="DM148" s="23" t="s">
        <v>541</v>
      </c>
      <c r="DN148" s="23" t="s">
        <v>541</v>
      </c>
      <c r="DO148" s="23" t="s">
        <v>541</v>
      </c>
      <c r="DP148" s="23" t="s">
        <v>541</v>
      </c>
      <c r="DQ148" s="23" t="s">
        <v>541</v>
      </c>
      <c r="DR148" s="23" t="s">
        <v>541</v>
      </c>
      <c r="DS148" s="23" t="s">
        <v>541</v>
      </c>
      <c r="DT148" s="23" t="s">
        <v>541</v>
      </c>
      <c r="DU148" s="23" t="s">
        <v>541</v>
      </c>
      <c r="DV148" s="23" t="s">
        <v>541</v>
      </c>
      <c r="DW148" s="23" t="s">
        <v>541</v>
      </c>
      <c r="DX148" s="23" t="s">
        <v>541</v>
      </c>
      <c r="DY148" s="23" t="s">
        <v>541</v>
      </c>
      <c r="DZ148" s="23" t="s">
        <v>541</v>
      </c>
      <c r="EA148" s="23" t="s">
        <v>541</v>
      </c>
      <c r="EB148" s="23" t="s">
        <v>541</v>
      </c>
      <c r="EC148" s="23" t="s">
        <v>541</v>
      </c>
      <c r="ED148" s="23" t="s">
        <v>541</v>
      </c>
      <c r="EE148" s="23" t="s">
        <v>541</v>
      </c>
      <c r="EF148" s="23" t="s">
        <v>541</v>
      </c>
      <c r="EG148" s="23" t="s">
        <v>541</v>
      </c>
      <c r="EH148" s="23" t="s">
        <v>541</v>
      </c>
      <c r="EI148" s="23" t="s">
        <v>541</v>
      </c>
      <c r="EJ148" s="23" t="s">
        <v>541</v>
      </c>
      <c r="EK148" s="23" t="s">
        <v>541</v>
      </c>
      <c r="EL148" s="23" t="s">
        <v>541</v>
      </c>
      <c r="EM148" s="23" t="s">
        <v>541</v>
      </c>
      <c r="EN148" s="23" t="s">
        <v>541</v>
      </c>
      <c r="EO148" s="23" t="s">
        <v>541</v>
      </c>
      <c r="EP148" s="23" t="s">
        <v>541</v>
      </c>
      <c r="EQ148" s="23" t="s">
        <v>541</v>
      </c>
      <c r="ER148" s="23" t="s">
        <v>541</v>
      </c>
      <c r="ES148" s="23" t="s">
        <v>541</v>
      </c>
      <c r="ET148" s="23" t="s">
        <v>541</v>
      </c>
    </row>
    <row r="149" spans="7:150" x14ac:dyDescent="0.25">
      <c r="G149" s="36"/>
      <c r="H149" s="23">
        <v>98270</v>
      </c>
      <c r="I149" s="23">
        <v>6</v>
      </c>
      <c r="J149" s="23">
        <v>23</v>
      </c>
      <c r="K149" s="23">
        <v>17</v>
      </c>
      <c r="L149" s="23"/>
      <c r="M149" s="23">
        <v>4</v>
      </c>
      <c r="N149" s="23">
        <v>28</v>
      </c>
      <c r="O149" s="23">
        <v>23</v>
      </c>
      <c r="P149" s="23">
        <v>27</v>
      </c>
      <c r="Q149" s="23">
        <v>21</v>
      </c>
      <c r="R149" s="23">
        <v>26</v>
      </c>
      <c r="S149" s="23">
        <v>24</v>
      </c>
      <c r="T149" s="23">
        <v>27</v>
      </c>
      <c r="U149" s="36"/>
      <c r="V149" s="23">
        <v>98270</v>
      </c>
      <c r="W149" s="80">
        <v>3.5949670461354103E-3</v>
      </c>
      <c r="X149" s="80">
        <v>5.090748118636565E-3</v>
      </c>
      <c r="Y149" s="80">
        <v>3.6108751062022089E-3</v>
      </c>
      <c r="Z149" s="80">
        <v>0</v>
      </c>
      <c r="AA149" s="80">
        <v>8.9285714285714281E-3</v>
      </c>
      <c r="AB149" s="80">
        <v>4.832585433206766E-3</v>
      </c>
      <c r="AC149" s="80">
        <v>5.3914674167838727E-3</v>
      </c>
      <c r="AD149" s="80">
        <v>5.5361902809103955E-3</v>
      </c>
      <c r="AE149" s="80">
        <v>5.2160953800298067E-3</v>
      </c>
      <c r="AF149" s="80">
        <v>5.9715204409738175E-3</v>
      </c>
      <c r="AG149" s="80">
        <v>6.1412487205731829E-3</v>
      </c>
      <c r="AH149" s="80">
        <v>6.9695405265875069E-3</v>
      </c>
      <c r="AI149" s="36"/>
      <c r="BW149" s="36"/>
      <c r="BX149" s="23">
        <v>98262</v>
      </c>
      <c r="BY149" s="77">
        <v>18851.339999999898</v>
      </c>
      <c r="BZ149" s="77">
        <v>22675.69</v>
      </c>
      <c r="CA149" s="77">
        <v>31330.91</v>
      </c>
      <c r="CB149" s="77">
        <v>32796.1</v>
      </c>
      <c r="CC149" s="77">
        <v>23181.18</v>
      </c>
      <c r="CD149" s="77">
        <v>25920.81</v>
      </c>
      <c r="CE149" s="77">
        <v>32953.050000000003</v>
      </c>
      <c r="CF149" s="77">
        <v>28548.07</v>
      </c>
      <c r="CG149" s="77">
        <v>31427.02</v>
      </c>
      <c r="CH149" s="77">
        <v>29284.87</v>
      </c>
      <c r="CI149" s="77">
        <v>24875.199999999899</v>
      </c>
      <c r="CJ149" s="77">
        <v>36731.949999999997</v>
      </c>
      <c r="CK149" s="75"/>
      <c r="CL149" s="75"/>
      <c r="CM149" s="75"/>
      <c r="CN149" s="75"/>
      <c r="CO149" s="75"/>
      <c r="CP149" s="75"/>
      <c r="CQ149" s="75"/>
      <c r="CR149" s="75"/>
      <c r="CS149" s="75"/>
      <c r="CT149" s="75"/>
      <c r="CU149" s="75"/>
      <c r="CV149" s="75"/>
      <c r="CW149" s="77"/>
      <c r="CX149" s="77"/>
      <c r="CY149" s="77"/>
      <c r="CZ149" s="77"/>
      <c r="DA149" s="77"/>
      <c r="DB149" s="77"/>
      <c r="DC149" s="77"/>
      <c r="DD149" s="77"/>
      <c r="DE149" s="77"/>
      <c r="DF149" s="77"/>
      <c r="DG149" s="77"/>
      <c r="DH149" s="77"/>
      <c r="DI149" s="36"/>
      <c r="DJ149" s="23">
        <v>98262</v>
      </c>
      <c r="DK149" s="23" t="s">
        <v>541</v>
      </c>
      <c r="DL149" s="23" t="s">
        <v>541</v>
      </c>
      <c r="DM149" s="23" t="s">
        <v>541</v>
      </c>
      <c r="DN149" s="23" t="s">
        <v>541</v>
      </c>
      <c r="DO149" s="23" t="s">
        <v>541</v>
      </c>
      <c r="DP149" s="23" t="s">
        <v>541</v>
      </c>
      <c r="DQ149" s="23" t="s">
        <v>541</v>
      </c>
      <c r="DR149" s="23" t="s">
        <v>541</v>
      </c>
      <c r="DS149" s="23" t="s">
        <v>541</v>
      </c>
      <c r="DT149" s="23" t="s">
        <v>541</v>
      </c>
      <c r="DU149" s="23" t="s">
        <v>541</v>
      </c>
      <c r="DV149" s="23" t="s">
        <v>541</v>
      </c>
      <c r="DW149" s="23" t="s">
        <v>541</v>
      </c>
      <c r="DX149" s="23" t="s">
        <v>541</v>
      </c>
      <c r="DY149" s="23" t="s">
        <v>541</v>
      </c>
      <c r="DZ149" s="23" t="s">
        <v>541</v>
      </c>
      <c r="EA149" s="23" t="s">
        <v>541</v>
      </c>
      <c r="EB149" s="23" t="s">
        <v>541</v>
      </c>
      <c r="EC149" s="23" t="s">
        <v>541</v>
      </c>
      <c r="ED149" s="23" t="s">
        <v>541</v>
      </c>
      <c r="EE149" s="23" t="s">
        <v>541</v>
      </c>
      <c r="EF149" s="23" t="s">
        <v>541</v>
      </c>
      <c r="EG149" s="23" t="s">
        <v>541</v>
      </c>
      <c r="EH149" s="23" t="s">
        <v>541</v>
      </c>
      <c r="EI149" s="23" t="s">
        <v>541</v>
      </c>
      <c r="EJ149" s="23" t="s">
        <v>541</v>
      </c>
      <c r="EK149" s="23" t="s">
        <v>541</v>
      </c>
      <c r="EL149" s="23" t="s">
        <v>541</v>
      </c>
      <c r="EM149" s="23" t="s">
        <v>541</v>
      </c>
      <c r="EN149" s="23" t="s">
        <v>541</v>
      </c>
      <c r="EO149" s="23" t="s">
        <v>541</v>
      </c>
      <c r="EP149" s="23" t="s">
        <v>541</v>
      </c>
      <c r="EQ149" s="23" t="s">
        <v>541</v>
      </c>
      <c r="ER149" s="23" t="s">
        <v>541</v>
      </c>
      <c r="ES149" s="23" t="s">
        <v>541</v>
      </c>
      <c r="ET149" s="23" t="s">
        <v>541</v>
      </c>
    </row>
    <row r="150" spans="7:150" x14ac:dyDescent="0.25">
      <c r="G150" s="36"/>
      <c r="H150" s="23">
        <v>98271</v>
      </c>
      <c r="I150" s="23">
        <v>3</v>
      </c>
      <c r="J150" s="23">
        <v>6</v>
      </c>
      <c r="K150" s="23">
        <v>4</v>
      </c>
      <c r="L150" s="23">
        <v>2</v>
      </c>
      <c r="M150" s="23">
        <v>2</v>
      </c>
      <c r="N150" s="23">
        <v>9</v>
      </c>
      <c r="O150" s="23">
        <v>5</v>
      </c>
      <c r="P150" s="23">
        <v>4</v>
      </c>
      <c r="Q150" s="23">
        <v>4</v>
      </c>
      <c r="R150" s="23">
        <v>7</v>
      </c>
      <c r="S150" s="23">
        <v>6</v>
      </c>
      <c r="T150" s="23">
        <v>8</v>
      </c>
      <c r="U150" s="36"/>
      <c r="V150" s="23">
        <v>98271</v>
      </c>
      <c r="W150" s="80">
        <v>1.7974835230677051E-3</v>
      </c>
      <c r="X150" s="80">
        <v>1.3280212483399733E-3</v>
      </c>
      <c r="Y150" s="80">
        <v>8.4961767204757861E-4</v>
      </c>
      <c r="Z150" s="80">
        <v>4.7505938242280287E-3</v>
      </c>
      <c r="AA150" s="80">
        <v>4.464285714285714E-3</v>
      </c>
      <c r="AB150" s="80">
        <v>1.5533310321021747E-3</v>
      </c>
      <c r="AC150" s="80">
        <v>1.1720581340834506E-3</v>
      </c>
      <c r="AD150" s="80">
        <v>8.2017633791265125E-4</v>
      </c>
      <c r="AE150" s="80">
        <v>9.9354197714853452E-4</v>
      </c>
      <c r="AF150" s="80">
        <v>1.6077170418006431E-3</v>
      </c>
      <c r="AG150" s="80">
        <v>1.5353121801432957E-3</v>
      </c>
      <c r="AH150" s="80">
        <v>2.0650490449148169E-3</v>
      </c>
      <c r="AI150" s="36"/>
      <c r="BW150" s="36"/>
      <c r="BX150" s="23">
        <v>98263</v>
      </c>
      <c r="BY150" s="77">
        <v>23883.64</v>
      </c>
      <c r="BZ150" s="77">
        <v>21100.78</v>
      </c>
      <c r="CA150" s="77">
        <v>29409.53</v>
      </c>
      <c r="CB150" s="77">
        <v>24499.19</v>
      </c>
      <c r="CC150" s="77">
        <v>31717.39</v>
      </c>
      <c r="CD150" s="77">
        <v>28257.77</v>
      </c>
      <c r="CE150" s="77">
        <v>32870.799999999901</v>
      </c>
      <c r="CF150" s="77">
        <v>30552.58</v>
      </c>
      <c r="CG150" s="77">
        <v>33868.39</v>
      </c>
      <c r="CH150" s="77">
        <v>31514.29</v>
      </c>
      <c r="CI150" s="77">
        <v>16702.41</v>
      </c>
      <c r="CJ150" s="77">
        <v>9116.7099999999991</v>
      </c>
      <c r="CK150" s="75"/>
      <c r="CL150" s="75"/>
      <c r="CM150" s="75"/>
      <c r="CN150" s="75"/>
      <c r="CO150" s="75"/>
      <c r="CP150" s="75"/>
      <c r="CQ150" s="75"/>
      <c r="CR150" s="75"/>
      <c r="CS150" s="75"/>
      <c r="CT150" s="75"/>
      <c r="CU150" s="75"/>
      <c r="CV150" s="75"/>
      <c r="CW150" s="77"/>
      <c r="CX150" s="77"/>
      <c r="CY150" s="77"/>
      <c r="CZ150" s="77"/>
      <c r="DA150" s="77"/>
      <c r="DB150" s="77"/>
      <c r="DC150" s="77"/>
      <c r="DD150" s="77"/>
      <c r="DE150" s="77"/>
      <c r="DF150" s="77"/>
      <c r="DG150" s="77"/>
      <c r="DH150" s="77"/>
      <c r="DI150" s="36"/>
      <c r="DJ150" s="23">
        <v>98263</v>
      </c>
      <c r="DK150" s="23" t="s">
        <v>541</v>
      </c>
      <c r="DL150" s="23" t="s">
        <v>541</v>
      </c>
      <c r="DM150" s="23" t="s">
        <v>541</v>
      </c>
      <c r="DN150" s="23" t="s">
        <v>541</v>
      </c>
      <c r="DO150" s="23" t="s">
        <v>541</v>
      </c>
      <c r="DP150" s="23" t="s">
        <v>541</v>
      </c>
      <c r="DQ150" s="23" t="s">
        <v>541</v>
      </c>
      <c r="DR150" s="23" t="s">
        <v>541</v>
      </c>
      <c r="DS150" s="23" t="s">
        <v>541</v>
      </c>
      <c r="DT150" s="23" t="s">
        <v>541</v>
      </c>
      <c r="DU150" s="23" t="s">
        <v>541</v>
      </c>
      <c r="DV150" s="23" t="s">
        <v>541</v>
      </c>
      <c r="DW150" s="23" t="s">
        <v>541</v>
      </c>
      <c r="DX150" s="23" t="s">
        <v>541</v>
      </c>
      <c r="DY150" s="23" t="s">
        <v>541</v>
      </c>
      <c r="DZ150" s="23" t="s">
        <v>541</v>
      </c>
      <c r="EA150" s="23" t="s">
        <v>541</v>
      </c>
      <c r="EB150" s="23" t="s">
        <v>541</v>
      </c>
      <c r="EC150" s="23" t="s">
        <v>541</v>
      </c>
      <c r="ED150" s="23" t="s">
        <v>541</v>
      </c>
      <c r="EE150" s="23" t="s">
        <v>541</v>
      </c>
      <c r="EF150" s="23" t="s">
        <v>541</v>
      </c>
      <c r="EG150" s="23" t="s">
        <v>541</v>
      </c>
      <c r="EH150" s="23" t="s">
        <v>541</v>
      </c>
      <c r="EI150" s="23" t="s">
        <v>541</v>
      </c>
      <c r="EJ150" s="23" t="s">
        <v>541</v>
      </c>
      <c r="EK150" s="23" t="s">
        <v>541</v>
      </c>
      <c r="EL150" s="23" t="s">
        <v>541</v>
      </c>
      <c r="EM150" s="23" t="s">
        <v>541</v>
      </c>
      <c r="EN150" s="23" t="s">
        <v>541</v>
      </c>
      <c r="EO150" s="23" t="s">
        <v>541</v>
      </c>
      <c r="EP150" s="23" t="s">
        <v>541</v>
      </c>
      <c r="EQ150" s="23" t="s">
        <v>541</v>
      </c>
      <c r="ER150" s="23" t="s">
        <v>541</v>
      </c>
      <c r="ES150" s="23" t="s">
        <v>541</v>
      </c>
      <c r="ET150" s="23" t="s">
        <v>541</v>
      </c>
    </row>
    <row r="151" spans="7:150" x14ac:dyDescent="0.25">
      <c r="G151" s="36"/>
      <c r="H151" s="23">
        <v>98272</v>
      </c>
      <c r="I151" s="23">
        <v>2</v>
      </c>
      <c r="J151" s="23">
        <v>6</v>
      </c>
      <c r="K151" s="23">
        <v>6</v>
      </c>
      <c r="L151" s="23"/>
      <c r="M151" s="23"/>
      <c r="N151" s="23">
        <v>8</v>
      </c>
      <c r="O151" s="23">
        <v>8</v>
      </c>
      <c r="P151" s="23">
        <v>12</v>
      </c>
      <c r="Q151" s="23">
        <v>6</v>
      </c>
      <c r="R151" s="23">
        <v>8</v>
      </c>
      <c r="S151" s="23">
        <v>7</v>
      </c>
      <c r="T151" s="23">
        <v>12</v>
      </c>
      <c r="U151" s="36"/>
      <c r="V151" s="23">
        <v>98272</v>
      </c>
      <c r="W151" s="80">
        <v>1.1983223487118035E-3</v>
      </c>
      <c r="X151" s="80">
        <v>1.3280212483399733E-3</v>
      </c>
      <c r="Y151" s="80">
        <v>1.2744265080713679E-3</v>
      </c>
      <c r="Z151" s="80">
        <v>0</v>
      </c>
      <c r="AA151" s="80">
        <v>0</v>
      </c>
      <c r="AB151" s="80">
        <v>1.380738695201933E-3</v>
      </c>
      <c r="AC151" s="80">
        <v>1.875293014533521E-3</v>
      </c>
      <c r="AD151" s="80">
        <v>2.4605290137379538E-3</v>
      </c>
      <c r="AE151" s="80">
        <v>1.4903129657228018E-3</v>
      </c>
      <c r="AF151" s="80">
        <v>1.8373909049150207E-3</v>
      </c>
      <c r="AG151" s="80">
        <v>1.7911975435005118E-3</v>
      </c>
      <c r="AH151" s="80">
        <v>3.0975735673722249E-3</v>
      </c>
      <c r="AI151" s="36"/>
      <c r="BW151" s="36"/>
      <c r="BX151" s="23">
        <v>98264</v>
      </c>
      <c r="BY151" s="77">
        <v>428846.64999999898</v>
      </c>
      <c r="BZ151" s="77">
        <v>453149.73</v>
      </c>
      <c r="CA151" s="77">
        <v>456603.98</v>
      </c>
      <c r="CB151" s="77">
        <v>475013.76</v>
      </c>
      <c r="CC151" s="77">
        <v>473159.67999999999</v>
      </c>
      <c r="CD151" s="77">
        <v>459536.98</v>
      </c>
      <c r="CE151" s="77">
        <v>439314.01</v>
      </c>
      <c r="CF151" s="77">
        <v>460327.7</v>
      </c>
      <c r="CG151" s="77">
        <v>478211.97999999899</v>
      </c>
      <c r="CH151" s="77">
        <v>463247.38999999902</v>
      </c>
      <c r="CI151" s="77">
        <v>485597.42</v>
      </c>
      <c r="CJ151" s="77">
        <v>451653.6</v>
      </c>
      <c r="CK151" s="75"/>
      <c r="CL151" s="75"/>
      <c r="CM151" s="75"/>
      <c r="CN151" s="75"/>
      <c r="CO151" s="75"/>
      <c r="CP151" s="75"/>
      <c r="CQ151" s="75"/>
      <c r="CR151" s="75"/>
      <c r="CS151" s="75"/>
      <c r="CT151" s="75"/>
      <c r="CU151" s="75"/>
      <c r="CV151" s="75"/>
      <c r="CW151" s="77"/>
      <c r="CX151" s="77"/>
      <c r="CY151" s="77"/>
      <c r="CZ151" s="77"/>
      <c r="DA151" s="77"/>
      <c r="DB151" s="77"/>
      <c r="DC151" s="77"/>
      <c r="DD151" s="77"/>
      <c r="DE151" s="77"/>
      <c r="DF151" s="77"/>
      <c r="DG151" s="77"/>
      <c r="DH151" s="77"/>
      <c r="DI151" s="36"/>
      <c r="DJ151" s="23">
        <v>98264</v>
      </c>
      <c r="DK151" s="23" t="s">
        <v>541</v>
      </c>
      <c r="DL151" s="23" t="s">
        <v>541</v>
      </c>
      <c r="DM151" s="23" t="s">
        <v>541</v>
      </c>
      <c r="DN151" s="23" t="s">
        <v>541</v>
      </c>
      <c r="DO151" s="23" t="s">
        <v>541</v>
      </c>
      <c r="DP151" s="23" t="s">
        <v>541</v>
      </c>
      <c r="DQ151" s="23" t="s">
        <v>541</v>
      </c>
      <c r="DR151" s="23" t="s">
        <v>541</v>
      </c>
      <c r="DS151" s="23" t="s">
        <v>541</v>
      </c>
      <c r="DT151" s="23" t="s">
        <v>541</v>
      </c>
      <c r="DU151" s="23" t="s">
        <v>541</v>
      </c>
      <c r="DV151" s="23" t="s">
        <v>541</v>
      </c>
      <c r="DW151" s="23" t="s">
        <v>541</v>
      </c>
      <c r="DX151" s="23" t="s">
        <v>541</v>
      </c>
      <c r="DY151" s="23" t="s">
        <v>541</v>
      </c>
      <c r="DZ151" s="23" t="s">
        <v>541</v>
      </c>
      <c r="EA151" s="23" t="s">
        <v>541</v>
      </c>
      <c r="EB151" s="23" t="s">
        <v>541</v>
      </c>
      <c r="EC151" s="23" t="s">
        <v>541</v>
      </c>
      <c r="ED151" s="23" t="s">
        <v>541</v>
      </c>
      <c r="EE151" s="23" t="s">
        <v>541</v>
      </c>
      <c r="EF151" s="23" t="s">
        <v>541</v>
      </c>
      <c r="EG151" s="23" t="s">
        <v>541</v>
      </c>
      <c r="EH151" s="23" t="s">
        <v>541</v>
      </c>
      <c r="EI151" s="23" t="s">
        <v>541</v>
      </c>
      <c r="EJ151" s="23" t="s">
        <v>541</v>
      </c>
      <c r="EK151" s="23" t="s">
        <v>541</v>
      </c>
      <c r="EL151" s="23" t="s">
        <v>541</v>
      </c>
      <c r="EM151" s="23" t="s">
        <v>541</v>
      </c>
      <c r="EN151" s="23" t="s">
        <v>541</v>
      </c>
      <c r="EO151" s="23" t="s">
        <v>541</v>
      </c>
      <c r="EP151" s="23" t="s">
        <v>541</v>
      </c>
      <c r="EQ151" s="23" t="s">
        <v>541</v>
      </c>
      <c r="ER151" s="23" t="s">
        <v>541</v>
      </c>
      <c r="ES151" s="23" t="s">
        <v>541</v>
      </c>
      <c r="ET151" s="23" t="s">
        <v>541</v>
      </c>
    </row>
    <row r="152" spans="7:150" x14ac:dyDescent="0.25">
      <c r="G152" s="36"/>
      <c r="H152" s="23">
        <v>98273</v>
      </c>
      <c r="I152" s="23">
        <v>10</v>
      </c>
      <c r="J152" s="23">
        <v>22</v>
      </c>
      <c r="K152" s="23">
        <v>27</v>
      </c>
      <c r="L152" s="23">
        <v>2</v>
      </c>
      <c r="M152" s="23">
        <v>2</v>
      </c>
      <c r="N152" s="23">
        <v>24</v>
      </c>
      <c r="O152" s="23">
        <v>25</v>
      </c>
      <c r="P152" s="23">
        <v>17</v>
      </c>
      <c r="Q152" s="23">
        <v>18</v>
      </c>
      <c r="R152" s="23">
        <v>27</v>
      </c>
      <c r="S152" s="23">
        <v>20</v>
      </c>
      <c r="T152" s="23">
        <v>19</v>
      </c>
      <c r="U152" s="36"/>
      <c r="V152" s="23">
        <v>98273</v>
      </c>
      <c r="W152" s="80">
        <v>5.9916117435590173E-3</v>
      </c>
      <c r="X152" s="80">
        <v>4.8694112439132357E-3</v>
      </c>
      <c r="Y152" s="80">
        <v>5.7349192863211558E-3</v>
      </c>
      <c r="Z152" s="80">
        <v>4.7505938242280287E-3</v>
      </c>
      <c r="AA152" s="80">
        <v>4.464285714285714E-3</v>
      </c>
      <c r="AB152" s="80">
        <v>4.1422160856057991E-3</v>
      </c>
      <c r="AC152" s="80">
        <v>5.8602906704172527E-3</v>
      </c>
      <c r="AD152" s="80">
        <v>3.4857494361287679E-3</v>
      </c>
      <c r="AE152" s="80">
        <v>4.4709388971684054E-3</v>
      </c>
      <c r="AF152" s="80">
        <v>6.2011943040881949E-3</v>
      </c>
      <c r="AG152" s="80">
        <v>5.1177072671443197E-3</v>
      </c>
      <c r="AH152" s="80">
        <v>4.90449148167269E-3</v>
      </c>
      <c r="AI152" s="36"/>
      <c r="BW152" s="36"/>
      <c r="BX152" s="23">
        <v>98266</v>
      </c>
      <c r="BY152" s="77">
        <v>182154.51</v>
      </c>
      <c r="BZ152" s="77">
        <v>242879.04</v>
      </c>
      <c r="CA152" s="77">
        <v>265433.76</v>
      </c>
      <c r="CB152" s="77">
        <v>297643.58999999898</v>
      </c>
      <c r="CC152" s="77">
        <v>302459.19</v>
      </c>
      <c r="CD152" s="77">
        <v>298602.3</v>
      </c>
      <c r="CE152" s="77">
        <v>278903.50999999902</v>
      </c>
      <c r="CF152" s="77">
        <v>268969.05</v>
      </c>
      <c r="CG152" s="77">
        <v>274734.78000000003</v>
      </c>
      <c r="CH152" s="77">
        <v>278238.59999999998</v>
      </c>
      <c r="CI152" s="77">
        <v>281896.17</v>
      </c>
      <c r="CJ152" s="77">
        <v>214896.76</v>
      </c>
      <c r="CK152" s="75"/>
      <c r="CL152" s="75"/>
      <c r="CM152" s="75"/>
      <c r="CN152" s="75"/>
      <c r="CO152" s="75"/>
      <c r="CP152" s="75"/>
      <c r="CQ152" s="75"/>
      <c r="CR152" s="75"/>
      <c r="CS152" s="75"/>
      <c r="CT152" s="75"/>
      <c r="CU152" s="75"/>
      <c r="CV152" s="75"/>
      <c r="CW152" s="77"/>
      <c r="CX152" s="77"/>
      <c r="CY152" s="77"/>
      <c r="CZ152" s="77"/>
      <c r="DA152" s="77"/>
      <c r="DB152" s="77"/>
      <c r="DC152" s="77"/>
      <c r="DD152" s="77"/>
      <c r="DE152" s="77"/>
      <c r="DF152" s="77"/>
      <c r="DG152" s="77"/>
      <c r="DH152" s="77"/>
      <c r="DI152" s="36"/>
      <c r="DJ152" s="23">
        <v>98266</v>
      </c>
      <c r="DK152" s="23" t="s">
        <v>541</v>
      </c>
      <c r="DL152" s="23" t="s">
        <v>541</v>
      </c>
      <c r="DM152" s="23" t="s">
        <v>541</v>
      </c>
      <c r="DN152" s="23" t="s">
        <v>541</v>
      </c>
      <c r="DO152" s="23" t="s">
        <v>541</v>
      </c>
      <c r="DP152" s="23" t="s">
        <v>541</v>
      </c>
      <c r="DQ152" s="23" t="s">
        <v>541</v>
      </c>
      <c r="DR152" s="23" t="s">
        <v>541</v>
      </c>
      <c r="DS152" s="23" t="s">
        <v>541</v>
      </c>
      <c r="DT152" s="23" t="s">
        <v>541</v>
      </c>
      <c r="DU152" s="23" t="s">
        <v>541</v>
      </c>
      <c r="DV152" s="23" t="s">
        <v>541</v>
      </c>
      <c r="DW152" s="23" t="s">
        <v>541</v>
      </c>
      <c r="DX152" s="23" t="s">
        <v>541</v>
      </c>
      <c r="DY152" s="23" t="s">
        <v>541</v>
      </c>
      <c r="DZ152" s="23" t="s">
        <v>541</v>
      </c>
      <c r="EA152" s="23" t="s">
        <v>541</v>
      </c>
      <c r="EB152" s="23" t="s">
        <v>541</v>
      </c>
      <c r="EC152" s="23" t="s">
        <v>541</v>
      </c>
      <c r="ED152" s="23" t="s">
        <v>541</v>
      </c>
      <c r="EE152" s="23" t="s">
        <v>541</v>
      </c>
      <c r="EF152" s="23" t="s">
        <v>541</v>
      </c>
      <c r="EG152" s="23" t="s">
        <v>541</v>
      </c>
      <c r="EH152" s="23" t="s">
        <v>541</v>
      </c>
      <c r="EI152" s="23" t="s">
        <v>541</v>
      </c>
      <c r="EJ152" s="23" t="s">
        <v>541</v>
      </c>
      <c r="EK152" s="23" t="s">
        <v>541</v>
      </c>
      <c r="EL152" s="23" t="s">
        <v>541</v>
      </c>
      <c r="EM152" s="23" t="s">
        <v>541</v>
      </c>
      <c r="EN152" s="23" t="s">
        <v>541</v>
      </c>
      <c r="EO152" s="23" t="s">
        <v>541</v>
      </c>
      <c r="EP152" s="23" t="s">
        <v>541</v>
      </c>
      <c r="EQ152" s="23" t="s">
        <v>541</v>
      </c>
      <c r="ER152" s="23" t="s">
        <v>541</v>
      </c>
      <c r="ES152" s="23" t="s">
        <v>541</v>
      </c>
      <c r="ET152" s="23" t="s">
        <v>541</v>
      </c>
    </row>
    <row r="153" spans="7:150" x14ac:dyDescent="0.25">
      <c r="G153" s="36"/>
      <c r="H153" s="23">
        <v>98274</v>
      </c>
      <c r="I153" s="23">
        <v>4</v>
      </c>
      <c r="J153" s="23">
        <v>19</v>
      </c>
      <c r="K153" s="23">
        <v>20</v>
      </c>
      <c r="L153" s="23"/>
      <c r="M153" s="23">
        <v>2</v>
      </c>
      <c r="N153" s="23">
        <v>23</v>
      </c>
      <c r="O153" s="23">
        <v>22</v>
      </c>
      <c r="P153" s="23">
        <v>26</v>
      </c>
      <c r="Q153" s="23">
        <v>19</v>
      </c>
      <c r="R153" s="23">
        <v>29</v>
      </c>
      <c r="S153" s="23">
        <v>14</v>
      </c>
      <c r="T153" s="23">
        <v>18</v>
      </c>
      <c r="U153" s="36"/>
      <c r="V153" s="23">
        <v>98274</v>
      </c>
      <c r="W153" s="80">
        <v>2.396644697423607E-3</v>
      </c>
      <c r="X153" s="80">
        <v>4.2054006197432495E-3</v>
      </c>
      <c r="Y153" s="80">
        <v>4.248088360237893E-3</v>
      </c>
      <c r="Z153" s="80">
        <v>0</v>
      </c>
      <c r="AA153" s="80">
        <v>4.464285714285714E-3</v>
      </c>
      <c r="AB153" s="80">
        <v>3.9696237487055579E-3</v>
      </c>
      <c r="AC153" s="80">
        <v>5.1570557899671826E-3</v>
      </c>
      <c r="AD153" s="80">
        <v>5.3311461964322326E-3</v>
      </c>
      <c r="AE153" s="80">
        <v>4.7193243914555394E-3</v>
      </c>
      <c r="AF153" s="80">
        <v>6.6605420303169497E-3</v>
      </c>
      <c r="AG153" s="80">
        <v>3.5823950870010235E-3</v>
      </c>
      <c r="AH153" s="80">
        <v>4.6463603510583373E-3</v>
      </c>
      <c r="AI153" s="36"/>
      <c r="BW153" s="36"/>
      <c r="BX153" s="23">
        <v>98267</v>
      </c>
      <c r="BY153" s="77">
        <v>25615.959999999901</v>
      </c>
      <c r="BZ153" s="77">
        <v>39361.429999999898</v>
      </c>
      <c r="CA153" s="77">
        <v>30558.11</v>
      </c>
      <c r="CB153" s="77">
        <v>39819.019999999997</v>
      </c>
      <c r="CC153" s="77">
        <v>37199.789999999899</v>
      </c>
      <c r="CD153" s="77">
        <v>42064.179999999898</v>
      </c>
      <c r="CE153" s="77">
        <v>38504.78</v>
      </c>
      <c r="CF153" s="77">
        <v>41905.8999999999</v>
      </c>
      <c r="CG153" s="77">
        <v>41521.67</v>
      </c>
      <c r="CH153" s="77">
        <v>42856.519999999902</v>
      </c>
      <c r="CI153" s="77">
        <v>41603.72</v>
      </c>
      <c r="CJ153" s="77">
        <v>31507.42</v>
      </c>
      <c r="CK153" s="75"/>
      <c r="CL153" s="75"/>
      <c r="CM153" s="75"/>
      <c r="CN153" s="75"/>
      <c r="CO153" s="75"/>
      <c r="CP153" s="75"/>
      <c r="CQ153" s="75"/>
      <c r="CR153" s="75"/>
      <c r="CS153" s="75"/>
      <c r="CT153" s="75"/>
      <c r="CU153" s="75"/>
      <c r="CV153" s="75"/>
      <c r="CW153" s="77"/>
      <c r="CX153" s="77"/>
      <c r="CY153" s="77"/>
      <c r="CZ153" s="77"/>
      <c r="DA153" s="77"/>
      <c r="DB153" s="77"/>
      <c r="DC153" s="77"/>
      <c r="DD153" s="77"/>
      <c r="DE153" s="77"/>
      <c r="DF153" s="77"/>
      <c r="DG153" s="77"/>
      <c r="DH153" s="77"/>
      <c r="DI153" s="36"/>
      <c r="DJ153" s="23">
        <v>98267</v>
      </c>
      <c r="DK153" s="23" t="s">
        <v>541</v>
      </c>
      <c r="DL153" s="23" t="s">
        <v>541</v>
      </c>
      <c r="DM153" s="23" t="s">
        <v>541</v>
      </c>
      <c r="DN153" s="23" t="s">
        <v>541</v>
      </c>
      <c r="DO153" s="23" t="s">
        <v>541</v>
      </c>
      <c r="DP153" s="23" t="s">
        <v>541</v>
      </c>
      <c r="DQ153" s="23" t="s">
        <v>541</v>
      </c>
      <c r="DR153" s="23" t="s">
        <v>541</v>
      </c>
      <c r="DS153" s="23" t="s">
        <v>541</v>
      </c>
      <c r="DT153" s="23" t="s">
        <v>541</v>
      </c>
      <c r="DU153" s="23" t="s">
        <v>541</v>
      </c>
      <c r="DV153" s="23" t="s">
        <v>541</v>
      </c>
      <c r="DW153" s="23" t="s">
        <v>541</v>
      </c>
      <c r="DX153" s="23" t="s">
        <v>541</v>
      </c>
      <c r="DY153" s="23" t="s">
        <v>541</v>
      </c>
      <c r="DZ153" s="23" t="s">
        <v>541</v>
      </c>
      <c r="EA153" s="23" t="s">
        <v>541</v>
      </c>
      <c r="EB153" s="23" t="s">
        <v>541</v>
      </c>
      <c r="EC153" s="23" t="s">
        <v>541</v>
      </c>
      <c r="ED153" s="23" t="s">
        <v>541</v>
      </c>
      <c r="EE153" s="23" t="s">
        <v>541</v>
      </c>
      <c r="EF153" s="23" t="s">
        <v>541</v>
      </c>
      <c r="EG153" s="23" t="s">
        <v>541</v>
      </c>
      <c r="EH153" s="23" t="s">
        <v>541</v>
      </c>
      <c r="EI153" s="23" t="s">
        <v>541</v>
      </c>
      <c r="EJ153" s="23" t="s">
        <v>541</v>
      </c>
      <c r="EK153" s="23" t="s">
        <v>541</v>
      </c>
      <c r="EL153" s="23" t="s">
        <v>541</v>
      </c>
      <c r="EM153" s="23" t="s">
        <v>541</v>
      </c>
      <c r="EN153" s="23" t="s">
        <v>541</v>
      </c>
      <c r="EO153" s="23" t="s">
        <v>541</v>
      </c>
      <c r="EP153" s="23" t="s">
        <v>541</v>
      </c>
      <c r="EQ153" s="23" t="s">
        <v>541</v>
      </c>
      <c r="ER153" s="23" t="s">
        <v>541</v>
      </c>
      <c r="ES153" s="23" t="s">
        <v>541</v>
      </c>
      <c r="ET153" s="23" t="s">
        <v>541</v>
      </c>
    </row>
    <row r="154" spans="7:150" x14ac:dyDescent="0.25">
      <c r="G154" s="36"/>
      <c r="H154" s="23">
        <v>98275</v>
      </c>
      <c r="I154" s="23">
        <v>2</v>
      </c>
      <c r="J154" s="23">
        <v>2</v>
      </c>
      <c r="K154" s="23">
        <v>5</v>
      </c>
      <c r="L154" s="23"/>
      <c r="M154" s="23"/>
      <c r="N154" s="23">
        <v>7</v>
      </c>
      <c r="O154" s="23">
        <v>9</v>
      </c>
      <c r="P154" s="23">
        <v>7</v>
      </c>
      <c r="Q154" s="23">
        <v>2</v>
      </c>
      <c r="R154" s="23">
        <v>6</v>
      </c>
      <c r="S154" s="23">
        <v>4</v>
      </c>
      <c r="T154" s="23">
        <v>5</v>
      </c>
      <c r="U154" s="36"/>
      <c r="V154" s="23">
        <v>98275</v>
      </c>
      <c r="W154" s="80">
        <v>1.1983223487118035E-3</v>
      </c>
      <c r="X154" s="80">
        <v>4.4267374944665782E-4</v>
      </c>
      <c r="Y154" s="80">
        <v>1.0620220900594733E-3</v>
      </c>
      <c r="Z154" s="80">
        <v>0</v>
      </c>
      <c r="AA154" s="80">
        <v>0</v>
      </c>
      <c r="AB154" s="80">
        <v>1.2081463583016915E-3</v>
      </c>
      <c r="AC154" s="80">
        <v>2.1097046413502108E-3</v>
      </c>
      <c r="AD154" s="80">
        <v>1.4353085913471396E-3</v>
      </c>
      <c r="AE154" s="80">
        <v>4.9677098857426726E-4</v>
      </c>
      <c r="AF154" s="80">
        <v>1.3780431786862655E-3</v>
      </c>
      <c r="AG154" s="80">
        <v>1.0235414534288639E-3</v>
      </c>
      <c r="AH154" s="80">
        <v>1.2906556530717604E-3</v>
      </c>
      <c r="AI154" s="36"/>
      <c r="BW154" s="36"/>
      <c r="BX154" s="23">
        <v>98270</v>
      </c>
      <c r="BY154" s="77"/>
      <c r="BZ154" s="77"/>
      <c r="CA154" s="77"/>
      <c r="CB154" s="77"/>
      <c r="CC154" s="77"/>
      <c r="CD154" s="77"/>
      <c r="CE154" s="77"/>
      <c r="CF154" s="77"/>
      <c r="CG154" s="77"/>
      <c r="CH154" s="77"/>
      <c r="CI154" s="77"/>
      <c r="CJ154" s="77"/>
      <c r="CK154" s="75">
        <v>534656.36999999895</v>
      </c>
      <c r="CL154" s="75">
        <v>579725</v>
      </c>
      <c r="CM154" s="75">
        <v>571176.50999999896</v>
      </c>
      <c r="CN154" s="75">
        <v>590894.05000000005</v>
      </c>
      <c r="CO154" s="75">
        <v>567517.35</v>
      </c>
      <c r="CP154" s="75">
        <v>531007.34999999905</v>
      </c>
      <c r="CQ154" s="75">
        <v>476071.53</v>
      </c>
      <c r="CR154" s="75">
        <v>439284.33999999898</v>
      </c>
      <c r="CS154" s="75">
        <v>423764.549999999</v>
      </c>
      <c r="CT154" s="75">
        <v>406245.71</v>
      </c>
      <c r="CU154" s="75">
        <v>454035.41999999899</v>
      </c>
      <c r="CV154" s="75">
        <v>553809.92000000004</v>
      </c>
      <c r="CW154" s="77"/>
      <c r="CX154" s="77"/>
      <c r="CY154" s="77"/>
      <c r="CZ154" s="77"/>
      <c r="DA154" s="77"/>
      <c r="DB154" s="77"/>
      <c r="DC154" s="77"/>
      <c r="DD154" s="77"/>
      <c r="DE154" s="77"/>
      <c r="DF154" s="77">
        <v>19.13</v>
      </c>
      <c r="DG154" s="77">
        <v>47.92</v>
      </c>
      <c r="DH154" s="77">
        <v>118.38999999999901</v>
      </c>
      <c r="DI154" s="36"/>
      <c r="DJ154" s="23">
        <v>98270</v>
      </c>
      <c r="DK154" s="23" t="s">
        <v>541</v>
      </c>
      <c r="DL154" s="23" t="s">
        <v>541</v>
      </c>
      <c r="DM154" s="23" t="s">
        <v>541</v>
      </c>
      <c r="DN154" s="23" t="s">
        <v>541</v>
      </c>
      <c r="DO154" s="23" t="s">
        <v>541</v>
      </c>
      <c r="DP154" s="23" t="s">
        <v>541</v>
      </c>
      <c r="DQ154" s="23" t="s">
        <v>541</v>
      </c>
      <c r="DR154" s="23" t="s">
        <v>541</v>
      </c>
      <c r="DS154" s="23" t="s">
        <v>541</v>
      </c>
      <c r="DT154" s="23" t="s">
        <v>541</v>
      </c>
      <c r="DU154" s="23" t="s">
        <v>541</v>
      </c>
      <c r="DV154" s="23" t="s">
        <v>541</v>
      </c>
      <c r="DW154" s="23" t="s">
        <v>541</v>
      </c>
      <c r="DX154" s="23" t="s">
        <v>541</v>
      </c>
      <c r="DY154" s="23" t="s">
        <v>541</v>
      </c>
      <c r="DZ154" s="23" t="s">
        <v>541</v>
      </c>
      <c r="EA154" s="23" t="s">
        <v>541</v>
      </c>
      <c r="EB154" s="23" t="s">
        <v>541</v>
      </c>
      <c r="EC154" s="23" t="s">
        <v>541</v>
      </c>
      <c r="ED154" s="23" t="s">
        <v>541</v>
      </c>
      <c r="EE154" s="23" t="s">
        <v>541</v>
      </c>
      <c r="EF154" s="23" t="s">
        <v>541</v>
      </c>
      <c r="EG154" s="23" t="s">
        <v>541</v>
      </c>
      <c r="EH154" s="23" t="s">
        <v>541</v>
      </c>
      <c r="EI154" s="23" t="s">
        <v>541</v>
      </c>
      <c r="EJ154" s="23" t="s">
        <v>541</v>
      </c>
      <c r="EK154" s="23" t="s">
        <v>541</v>
      </c>
      <c r="EL154" s="23" t="s">
        <v>541</v>
      </c>
      <c r="EM154" s="23" t="s">
        <v>541</v>
      </c>
      <c r="EN154" s="23" t="s">
        <v>541</v>
      </c>
      <c r="EO154" s="23" t="s">
        <v>541</v>
      </c>
      <c r="EP154" s="23" t="s">
        <v>541</v>
      </c>
      <c r="EQ154" s="23" t="s">
        <v>541</v>
      </c>
      <c r="ER154" s="23" t="s">
        <v>541</v>
      </c>
      <c r="ES154" s="23" t="s">
        <v>541</v>
      </c>
      <c r="ET154" s="23" t="s">
        <v>541</v>
      </c>
    </row>
    <row r="155" spans="7:150" x14ac:dyDescent="0.25">
      <c r="G155" s="36"/>
      <c r="H155" s="23">
        <v>98276</v>
      </c>
      <c r="I155" s="23"/>
      <c r="J155" s="23"/>
      <c r="K155" s="23"/>
      <c r="L155" s="23"/>
      <c r="M155" s="23"/>
      <c r="N155" s="23"/>
      <c r="O155" s="23"/>
      <c r="P155" s="23">
        <v>1</v>
      </c>
      <c r="Q155" s="23">
        <v>1</v>
      </c>
      <c r="R155" s="23"/>
      <c r="S155" s="23">
        <v>1</v>
      </c>
      <c r="T155" s="23">
        <v>1</v>
      </c>
      <c r="U155" s="36"/>
      <c r="V155" s="23">
        <v>98276</v>
      </c>
      <c r="W155" s="80">
        <v>0</v>
      </c>
      <c r="X155" s="80">
        <v>0</v>
      </c>
      <c r="Y155" s="80">
        <v>0</v>
      </c>
      <c r="Z155" s="80">
        <v>0</v>
      </c>
      <c r="AA155" s="80">
        <v>0</v>
      </c>
      <c r="AB155" s="80">
        <v>0</v>
      </c>
      <c r="AC155" s="80">
        <v>0</v>
      </c>
      <c r="AD155" s="80">
        <v>2.0504408447816281E-4</v>
      </c>
      <c r="AE155" s="80">
        <v>2.4838549428713363E-4</v>
      </c>
      <c r="AF155" s="80">
        <v>0</v>
      </c>
      <c r="AG155" s="80">
        <v>2.5588536335721597E-4</v>
      </c>
      <c r="AH155" s="80">
        <v>2.5813113061435211E-4</v>
      </c>
      <c r="AI155" s="36"/>
      <c r="BW155" s="36"/>
      <c r="BX155" s="23">
        <v>98271</v>
      </c>
      <c r="BY155" s="77"/>
      <c r="BZ155" s="77"/>
      <c r="CA155" s="77"/>
      <c r="CB155" s="77"/>
      <c r="CC155" s="77"/>
      <c r="CD155" s="77"/>
      <c r="CE155" s="77"/>
      <c r="CF155" s="77"/>
      <c r="CG155" s="77"/>
      <c r="CH155" s="77"/>
      <c r="CI155" s="77"/>
      <c r="CJ155" s="77"/>
      <c r="CK155" s="75">
        <v>153122.59999999899</v>
      </c>
      <c r="CL155" s="75">
        <v>162007.71</v>
      </c>
      <c r="CM155" s="75">
        <v>155274.47</v>
      </c>
      <c r="CN155" s="75">
        <v>161103.44999999899</v>
      </c>
      <c r="CO155" s="75">
        <v>161482.82999999999</v>
      </c>
      <c r="CP155" s="75">
        <v>142076.69999999899</v>
      </c>
      <c r="CQ155" s="75">
        <v>123681.02999999899</v>
      </c>
      <c r="CR155" s="75">
        <v>110903</v>
      </c>
      <c r="CS155" s="75">
        <v>109206.78</v>
      </c>
      <c r="CT155" s="75">
        <v>107130.74</v>
      </c>
      <c r="CU155" s="75">
        <v>121819.78</v>
      </c>
      <c r="CV155" s="75">
        <v>155893.32999999999</v>
      </c>
      <c r="CW155" s="77"/>
      <c r="CX155" s="77"/>
      <c r="CY155" s="77"/>
      <c r="CZ155" s="77"/>
      <c r="DA155" s="77"/>
      <c r="DB155" s="77"/>
      <c r="DC155" s="77"/>
      <c r="DD155" s="77"/>
      <c r="DE155" s="77"/>
      <c r="DF155" s="77"/>
      <c r="DG155" s="77"/>
      <c r="DH155" s="77"/>
      <c r="DI155" s="36"/>
      <c r="DJ155" s="23">
        <v>98271</v>
      </c>
      <c r="DK155" s="23" t="s">
        <v>541</v>
      </c>
      <c r="DL155" s="23" t="s">
        <v>541</v>
      </c>
      <c r="DM155" s="23" t="s">
        <v>541</v>
      </c>
      <c r="DN155" s="23" t="s">
        <v>541</v>
      </c>
      <c r="DO155" s="23" t="s">
        <v>541</v>
      </c>
      <c r="DP155" s="23" t="s">
        <v>541</v>
      </c>
      <c r="DQ155" s="23" t="s">
        <v>541</v>
      </c>
      <c r="DR155" s="23" t="s">
        <v>541</v>
      </c>
      <c r="DS155" s="23" t="s">
        <v>541</v>
      </c>
      <c r="DT155" s="23" t="s">
        <v>541</v>
      </c>
      <c r="DU155" s="23" t="s">
        <v>541</v>
      </c>
      <c r="DV155" s="23" t="s">
        <v>541</v>
      </c>
      <c r="DW155" s="23" t="s">
        <v>541</v>
      </c>
      <c r="DX155" s="23" t="s">
        <v>541</v>
      </c>
      <c r="DY155" s="23" t="s">
        <v>541</v>
      </c>
      <c r="DZ155" s="23" t="s">
        <v>541</v>
      </c>
      <c r="EA155" s="23" t="s">
        <v>541</v>
      </c>
      <c r="EB155" s="23" t="s">
        <v>541</v>
      </c>
      <c r="EC155" s="23" t="s">
        <v>541</v>
      </c>
      <c r="ED155" s="23" t="s">
        <v>541</v>
      </c>
      <c r="EE155" s="23" t="s">
        <v>541</v>
      </c>
      <c r="EF155" s="23" t="s">
        <v>541</v>
      </c>
      <c r="EG155" s="23" t="s">
        <v>541</v>
      </c>
      <c r="EH155" s="23" t="s">
        <v>541</v>
      </c>
      <c r="EI155" s="23" t="s">
        <v>541</v>
      </c>
      <c r="EJ155" s="23" t="s">
        <v>541</v>
      </c>
      <c r="EK155" s="23" t="s">
        <v>541</v>
      </c>
      <c r="EL155" s="23" t="s">
        <v>541</v>
      </c>
      <c r="EM155" s="23" t="s">
        <v>541</v>
      </c>
      <c r="EN155" s="23" t="s">
        <v>541</v>
      </c>
      <c r="EO155" s="23" t="s">
        <v>541</v>
      </c>
      <c r="EP155" s="23" t="s">
        <v>541</v>
      </c>
      <c r="EQ155" s="23" t="s">
        <v>541</v>
      </c>
      <c r="ER155" s="23" t="s">
        <v>541</v>
      </c>
      <c r="ES155" s="23" t="s">
        <v>541</v>
      </c>
      <c r="ET155" s="23" t="s">
        <v>541</v>
      </c>
    </row>
    <row r="156" spans="7:150" x14ac:dyDescent="0.25">
      <c r="G156" s="36"/>
      <c r="H156" s="23">
        <v>98277</v>
      </c>
      <c r="I156" s="23">
        <v>21</v>
      </c>
      <c r="J156" s="23">
        <v>55</v>
      </c>
      <c r="K156" s="23">
        <v>44</v>
      </c>
      <c r="L156" s="23">
        <v>6</v>
      </c>
      <c r="M156" s="23">
        <v>6</v>
      </c>
      <c r="N156" s="23">
        <v>64</v>
      </c>
      <c r="O156" s="23">
        <v>54</v>
      </c>
      <c r="P156" s="23">
        <v>67</v>
      </c>
      <c r="Q156" s="23">
        <v>48</v>
      </c>
      <c r="R156" s="23">
        <v>65</v>
      </c>
      <c r="S156" s="23">
        <v>53</v>
      </c>
      <c r="T156" s="23">
        <v>58</v>
      </c>
      <c r="U156" s="36"/>
      <c r="V156" s="23">
        <v>98277</v>
      </c>
      <c r="W156" s="80">
        <v>1.2582384661473937E-2</v>
      </c>
      <c r="X156" s="80">
        <v>1.217352810978309E-2</v>
      </c>
      <c r="Y156" s="80">
        <v>9.3457943925233638E-3</v>
      </c>
      <c r="Z156" s="80">
        <v>1.4251781472684086E-2</v>
      </c>
      <c r="AA156" s="80">
        <v>1.3392857142857142E-2</v>
      </c>
      <c r="AB156" s="80">
        <v>1.1045909561615464E-2</v>
      </c>
      <c r="AC156" s="80">
        <v>1.2658227848101266E-2</v>
      </c>
      <c r="AD156" s="80">
        <v>1.3737953660036908E-2</v>
      </c>
      <c r="AE156" s="80">
        <v>1.1922503725782414E-2</v>
      </c>
      <c r="AF156" s="80">
        <v>1.4928801102434544E-2</v>
      </c>
      <c r="AG156" s="80">
        <v>1.3561924257932446E-2</v>
      </c>
      <c r="AH156" s="80">
        <v>1.4971605575632421E-2</v>
      </c>
      <c r="AI156" s="36"/>
      <c r="BW156" s="36"/>
      <c r="BX156" s="23">
        <v>98272</v>
      </c>
      <c r="BY156" s="77"/>
      <c r="BZ156" s="77"/>
      <c r="CA156" s="77"/>
      <c r="CB156" s="77"/>
      <c r="CC156" s="77"/>
      <c r="CD156" s="77"/>
      <c r="CE156" s="77"/>
      <c r="CF156" s="77"/>
      <c r="CG156" s="77"/>
      <c r="CH156" s="77"/>
      <c r="CI156" s="77"/>
      <c r="CJ156" s="77"/>
      <c r="CK156" s="75">
        <v>183206.99</v>
      </c>
      <c r="CL156" s="75">
        <v>106079.94999999899</v>
      </c>
      <c r="CM156" s="75">
        <v>181392.889999999</v>
      </c>
      <c r="CN156" s="75">
        <v>204736.97</v>
      </c>
      <c r="CO156" s="75">
        <v>189108.209999999</v>
      </c>
      <c r="CP156" s="75">
        <v>170202.75999999899</v>
      </c>
      <c r="CQ156" s="75">
        <v>155562.389999999</v>
      </c>
      <c r="CR156" s="75">
        <v>137301.85999999999</v>
      </c>
      <c r="CS156" s="75">
        <v>130727.209999999</v>
      </c>
      <c r="CT156" s="75">
        <v>129536.58999999901</v>
      </c>
      <c r="CU156" s="75">
        <v>101048.76</v>
      </c>
      <c r="CV156" s="75">
        <v>204049.76</v>
      </c>
      <c r="CW156" s="77"/>
      <c r="CX156" s="77"/>
      <c r="CY156" s="77"/>
      <c r="CZ156" s="77"/>
      <c r="DA156" s="77"/>
      <c r="DB156" s="77"/>
      <c r="DC156" s="77"/>
      <c r="DD156" s="77"/>
      <c r="DE156" s="77"/>
      <c r="DF156" s="77"/>
      <c r="DG156" s="77"/>
      <c r="DH156" s="77"/>
      <c r="DI156" s="36"/>
      <c r="DJ156" s="23">
        <v>98272</v>
      </c>
      <c r="DK156" s="23" t="s">
        <v>541</v>
      </c>
      <c r="DL156" s="23" t="s">
        <v>541</v>
      </c>
      <c r="DM156" s="23" t="s">
        <v>541</v>
      </c>
      <c r="DN156" s="23" t="s">
        <v>541</v>
      </c>
      <c r="DO156" s="23" t="s">
        <v>541</v>
      </c>
      <c r="DP156" s="23" t="s">
        <v>541</v>
      </c>
      <c r="DQ156" s="23" t="s">
        <v>541</v>
      </c>
      <c r="DR156" s="23" t="s">
        <v>541</v>
      </c>
      <c r="DS156" s="23" t="s">
        <v>541</v>
      </c>
      <c r="DT156" s="23" t="s">
        <v>541</v>
      </c>
      <c r="DU156" s="23" t="s">
        <v>541</v>
      </c>
      <c r="DV156" s="23" t="s">
        <v>541</v>
      </c>
      <c r="DW156" s="23" t="s">
        <v>541</v>
      </c>
      <c r="DX156" s="23" t="s">
        <v>541</v>
      </c>
      <c r="DY156" s="23" t="s">
        <v>541</v>
      </c>
      <c r="DZ156" s="23" t="s">
        <v>541</v>
      </c>
      <c r="EA156" s="23" t="s">
        <v>541</v>
      </c>
      <c r="EB156" s="23" t="s">
        <v>541</v>
      </c>
      <c r="EC156" s="23" t="s">
        <v>541</v>
      </c>
      <c r="ED156" s="23" t="s">
        <v>541</v>
      </c>
      <c r="EE156" s="23" t="s">
        <v>541</v>
      </c>
      <c r="EF156" s="23" t="s">
        <v>541</v>
      </c>
      <c r="EG156" s="23" t="s">
        <v>541</v>
      </c>
      <c r="EH156" s="23" t="s">
        <v>541</v>
      </c>
      <c r="EI156" s="23" t="s">
        <v>541</v>
      </c>
      <c r="EJ156" s="23" t="s">
        <v>541</v>
      </c>
      <c r="EK156" s="23" t="s">
        <v>541</v>
      </c>
      <c r="EL156" s="23" t="s">
        <v>541</v>
      </c>
      <c r="EM156" s="23" t="s">
        <v>541</v>
      </c>
      <c r="EN156" s="23" t="s">
        <v>541</v>
      </c>
      <c r="EO156" s="23" t="s">
        <v>541</v>
      </c>
      <c r="EP156" s="23" t="s">
        <v>541</v>
      </c>
      <c r="EQ156" s="23" t="s">
        <v>541</v>
      </c>
      <c r="ER156" s="23" t="s">
        <v>541</v>
      </c>
      <c r="ES156" s="23" t="s">
        <v>541</v>
      </c>
      <c r="ET156" s="23" t="s">
        <v>541</v>
      </c>
    </row>
    <row r="157" spans="7:150" x14ac:dyDescent="0.25">
      <c r="G157" s="36"/>
      <c r="H157" s="23">
        <v>98281</v>
      </c>
      <c r="I157" s="23">
        <v>1</v>
      </c>
      <c r="J157" s="23">
        <v>2</v>
      </c>
      <c r="K157" s="23">
        <v>2</v>
      </c>
      <c r="L157" s="23"/>
      <c r="M157" s="23"/>
      <c r="N157" s="23">
        <v>3</v>
      </c>
      <c r="O157" s="23">
        <v>2</v>
      </c>
      <c r="P157" s="23">
        <v>1</v>
      </c>
      <c r="Q157" s="23">
        <v>2</v>
      </c>
      <c r="R157" s="23">
        <v>2</v>
      </c>
      <c r="S157" s="23">
        <v>1</v>
      </c>
      <c r="T157" s="23"/>
      <c r="U157" s="36"/>
      <c r="V157" s="23">
        <v>98281</v>
      </c>
      <c r="W157" s="80">
        <v>5.9916117435590175E-4</v>
      </c>
      <c r="X157" s="80">
        <v>4.4267374944665782E-4</v>
      </c>
      <c r="Y157" s="80">
        <v>4.248088360237893E-4</v>
      </c>
      <c r="Z157" s="80">
        <v>0</v>
      </c>
      <c r="AA157" s="80">
        <v>0</v>
      </c>
      <c r="AB157" s="80">
        <v>5.1777701070072489E-4</v>
      </c>
      <c r="AC157" s="80">
        <v>4.6882325363338024E-4</v>
      </c>
      <c r="AD157" s="80">
        <v>2.0504408447816281E-4</v>
      </c>
      <c r="AE157" s="80">
        <v>4.9677098857426726E-4</v>
      </c>
      <c r="AF157" s="80">
        <v>4.5934772622875517E-4</v>
      </c>
      <c r="AG157" s="80">
        <v>2.5588536335721597E-4</v>
      </c>
      <c r="AH157" s="80">
        <v>0</v>
      </c>
      <c r="AI157" s="36"/>
      <c r="BW157" s="36"/>
      <c r="BX157" s="23">
        <v>98273</v>
      </c>
      <c r="BY157" s="77">
        <v>536436.65</v>
      </c>
      <c r="BZ157" s="77">
        <v>639985.32999999996</v>
      </c>
      <c r="CA157" s="77">
        <v>623085.07999999996</v>
      </c>
      <c r="CB157" s="77">
        <v>659809.01999999897</v>
      </c>
      <c r="CC157" s="77">
        <v>653161.39</v>
      </c>
      <c r="CD157" s="77">
        <v>635770.929999999</v>
      </c>
      <c r="CE157" s="77">
        <v>603575.64</v>
      </c>
      <c r="CF157" s="77">
        <v>599095.23</v>
      </c>
      <c r="CG157" s="77">
        <v>612156.91</v>
      </c>
      <c r="CH157" s="77">
        <v>627248.94999999995</v>
      </c>
      <c r="CI157" s="77">
        <v>653647.96</v>
      </c>
      <c r="CJ157" s="77">
        <v>579058.27</v>
      </c>
      <c r="CK157" s="75"/>
      <c r="CL157" s="75"/>
      <c r="CM157" s="75"/>
      <c r="CN157" s="75"/>
      <c r="CO157" s="75"/>
      <c r="CP157" s="75"/>
      <c r="CQ157" s="75"/>
      <c r="CR157" s="75"/>
      <c r="CS157" s="75"/>
      <c r="CT157" s="75"/>
      <c r="CU157" s="75"/>
      <c r="CV157" s="75"/>
      <c r="CW157" s="77"/>
      <c r="CX157" s="77"/>
      <c r="CY157" s="77"/>
      <c r="CZ157" s="77"/>
      <c r="DA157" s="77"/>
      <c r="DB157" s="77"/>
      <c r="DC157" s="77"/>
      <c r="DD157" s="77"/>
      <c r="DE157" s="77"/>
      <c r="DF157" s="77"/>
      <c r="DG157" s="77"/>
      <c r="DH157" s="77"/>
      <c r="DI157" s="36"/>
      <c r="DJ157" s="23">
        <v>98273</v>
      </c>
      <c r="DK157" s="23" t="s">
        <v>541</v>
      </c>
      <c r="DL157" s="23" t="s">
        <v>541</v>
      </c>
      <c r="DM157" s="23" t="s">
        <v>541</v>
      </c>
      <c r="DN157" s="23" t="s">
        <v>541</v>
      </c>
      <c r="DO157" s="23" t="s">
        <v>541</v>
      </c>
      <c r="DP157" s="23" t="s">
        <v>541</v>
      </c>
      <c r="DQ157" s="23" t="s">
        <v>541</v>
      </c>
      <c r="DR157" s="23" t="s">
        <v>541</v>
      </c>
      <c r="DS157" s="23" t="s">
        <v>541</v>
      </c>
      <c r="DT157" s="23" t="s">
        <v>541</v>
      </c>
      <c r="DU157" s="23" t="s">
        <v>541</v>
      </c>
      <c r="DV157" s="23" t="s">
        <v>541</v>
      </c>
      <c r="DW157" s="23" t="s">
        <v>541</v>
      </c>
      <c r="DX157" s="23" t="s">
        <v>541</v>
      </c>
      <c r="DY157" s="23" t="s">
        <v>541</v>
      </c>
      <c r="DZ157" s="23" t="s">
        <v>541</v>
      </c>
      <c r="EA157" s="23" t="s">
        <v>541</v>
      </c>
      <c r="EB157" s="23" t="s">
        <v>541</v>
      </c>
      <c r="EC157" s="23" t="s">
        <v>541</v>
      </c>
      <c r="ED157" s="23" t="s">
        <v>541</v>
      </c>
      <c r="EE157" s="23" t="s">
        <v>541</v>
      </c>
      <c r="EF157" s="23" t="s">
        <v>541</v>
      </c>
      <c r="EG157" s="23" t="s">
        <v>541</v>
      </c>
      <c r="EH157" s="23" t="s">
        <v>541</v>
      </c>
      <c r="EI157" s="23" t="s">
        <v>541</v>
      </c>
      <c r="EJ157" s="23" t="s">
        <v>541</v>
      </c>
      <c r="EK157" s="23" t="s">
        <v>541</v>
      </c>
      <c r="EL157" s="23" t="s">
        <v>541</v>
      </c>
      <c r="EM157" s="23" t="s">
        <v>541</v>
      </c>
      <c r="EN157" s="23" t="s">
        <v>541</v>
      </c>
      <c r="EO157" s="23" t="s">
        <v>541</v>
      </c>
      <c r="EP157" s="23" t="s">
        <v>541</v>
      </c>
      <c r="EQ157" s="23" t="s">
        <v>541</v>
      </c>
      <c r="ER157" s="23" t="s">
        <v>541</v>
      </c>
      <c r="ES157" s="23" t="s">
        <v>541</v>
      </c>
      <c r="ET157" s="23" t="s">
        <v>541</v>
      </c>
    </row>
    <row r="158" spans="7:150" x14ac:dyDescent="0.25">
      <c r="G158" s="36"/>
      <c r="H158" s="23">
        <v>98283</v>
      </c>
      <c r="I158" s="23"/>
      <c r="J158" s="23">
        <v>3</v>
      </c>
      <c r="K158" s="23">
        <v>2</v>
      </c>
      <c r="L158" s="23"/>
      <c r="M158" s="23"/>
      <c r="N158" s="23">
        <v>1</v>
      </c>
      <c r="O158" s="23">
        <v>2</v>
      </c>
      <c r="P158" s="23">
        <v>2</v>
      </c>
      <c r="Q158" s="23">
        <v>1</v>
      </c>
      <c r="R158" s="23">
        <v>1</v>
      </c>
      <c r="S158" s="23">
        <v>2</v>
      </c>
      <c r="T158" s="23"/>
      <c r="U158" s="36"/>
      <c r="V158" s="23">
        <v>98283</v>
      </c>
      <c r="W158" s="80">
        <v>0</v>
      </c>
      <c r="X158" s="80">
        <v>6.6401062416998667E-4</v>
      </c>
      <c r="Y158" s="80">
        <v>4.248088360237893E-4</v>
      </c>
      <c r="Z158" s="80">
        <v>0</v>
      </c>
      <c r="AA158" s="80">
        <v>0</v>
      </c>
      <c r="AB158" s="80">
        <v>1.7259233690024162E-4</v>
      </c>
      <c r="AC158" s="80">
        <v>4.6882325363338024E-4</v>
      </c>
      <c r="AD158" s="80">
        <v>4.1008816895632562E-4</v>
      </c>
      <c r="AE158" s="80">
        <v>2.4838549428713363E-4</v>
      </c>
      <c r="AF158" s="80">
        <v>2.2967386311437759E-4</v>
      </c>
      <c r="AG158" s="80">
        <v>5.1177072671443195E-4</v>
      </c>
      <c r="AH158" s="80">
        <v>0</v>
      </c>
      <c r="AI158" s="36"/>
      <c r="BW158" s="36"/>
      <c r="BX158" s="23">
        <v>98274</v>
      </c>
      <c r="BY158" s="77">
        <v>364987.96</v>
      </c>
      <c r="BZ158" s="77">
        <v>395573.16</v>
      </c>
      <c r="CA158" s="77">
        <v>401967.65</v>
      </c>
      <c r="CB158" s="77">
        <v>435669.56999999902</v>
      </c>
      <c r="CC158" s="77">
        <v>443119.76</v>
      </c>
      <c r="CD158" s="77">
        <v>407681.2</v>
      </c>
      <c r="CE158" s="77">
        <v>397653.13999999902</v>
      </c>
      <c r="CF158" s="77">
        <v>401295.65</v>
      </c>
      <c r="CG158" s="77">
        <v>407682.72</v>
      </c>
      <c r="CH158" s="77">
        <v>418136.98</v>
      </c>
      <c r="CI158" s="77">
        <v>428611.25</v>
      </c>
      <c r="CJ158" s="77">
        <v>391391.29</v>
      </c>
      <c r="CK158" s="75"/>
      <c r="CL158" s="75"/>
      <c r="CM158" s="75"/>
      <c r="CN158" s="75"/>
      <c r="CO158" s="75"/>
      <c r="CP158" s="75"/>
      <c r="CQ158" s="75"/>
      <c r="CR158" s="75"/>
      <c r="CS158" s="75"/>
      <c r="CT158" s="75"/>
      <c r="CU158" s="75"/>
      <c r="CV158" s="75"/>
      <c r="CW158" s="77"/>
      <c r="CX158" s="77"/>
      <c r="CY158" s="77"/>
      <c r="CZ158" s="77"/>
      <c r="DA158" s="77"/>
      <c r="DB158" s="77"/>
      <c r="DC158" s="77"/>
      <c r="DD158" s="77"/>
      <c r="DE158" s="77"/>
      <c r="DF158" s="77"/>
      <c r="DG158" s="77"/>
      <c r="DH158" s="77"/>
      <c r="DI158" s="36"/>
      <c r="DJ158" s="23">
        <v>98274</v>
      </c>
      <c r="DK158" s="23" t="s">
        <v>541</v>
      </c>
      <c r="DL158" s="23" t="s">
        <v>541</v>
      </c>
      <c r="DM158" s="23" t="s">
        <v>541</v>
      </c>
      <c r="DN158" s="23" t="s">
        <v>541</v>
      </c>
      <c r="DO158" s="23" t="s">
        <v>541</v>
      </c>
      <c r="DP158" s="23" t="s">
        <v>541</v>
      </c>
      <c r="DQ158" s="23" t="s">
        <v>541</v>
      </c>
      <c r="DR158" s="23" t="s">
        <v>541</v>
      </c>
      <c r="DS158" s="23" t="s">
        <v>541</v>
      </c>
      <c r="DT158" s="23" t="s">
        <v>541</v>
      </c>
      <c r="DU158" s="23" t="s">
        <v>541</v>
      </c>
      <c r="DV158" s="23" t="s">
        <v>541</v>
      </c>
      <c r="DW158" s="23" t="s">
        <v>541</v>
      </c>
      <c r="DX158" s="23" t="s">
        <v>541</v>
      </c>
      <c r="DY158" s="23" t="s">
        <v>541</v>
      </c>
      <c r="DZ158" s="23" t="s">
        <v>541</v>
      </c>
      <c r="EA158" s="23" t="s">
        <v>541</v>
      </c>
      <c r="EB158" s="23" t="s">
        <v>541</v>
      </c>
      <c r="EC158" s="23" t="s">
        <v>541</v>
      </c>
      <c r="ED158" s="23" t="s">
        <v>541</v>
      </c>
      <c r="EE158" s="23" t="s">
        <v>541</v>
      </c>
      <c r="EF158" s="23" t="s">
        <v>541</v>
      </c>
      <c r="EG158" s="23" t="s">
        <v>541</v>
      </c>
      <c r="EH158" s="23" t="s">
        <v>541</v>
      </c>
      <c r="EI158" s="23" t="s">
        <v>541</v>
      </c>
      <c r="EJ158" s="23" t="s">
        <v>541</v>
      </c>
      <c r="EK158" s="23" t="s">
        <v>541</v>
      </c>
      <c r="EL158" s="23" t="s">
        <v>541</v>
      </c>
      <c r="EM158" s="23" t="s">
        <v>541</v>
      </c>
      <c r="EN158" s="23" t="s">
        <v>541</v>
      </c>
      <c r="EO158" s="23" t="s">
        <v>541</v>
      </c>
      <c r="EP158" s="23" t="s">
        <v>541</v>
      </c>
      <c r="EQ158" s="23" t="s">
        <v>541</v>
      </c>
      <c r="ER158" s="23" t="s">
        <v>541</v>
      </c>
      <c r="ES158" s="23" t="s">
        <v>541</v>
      </c>
      <c r="ET158" s="23" t="s">
        <v>541</v>
      </c>
    </row>
    <row r="159" spans="7:150" x14ac:dyDescent="0.25">
      <c r="G159" s="36"/>
      <c r="H159" s="23">
        <v>98284</v>
      </c>
      <c r="I159" s="23">
        <v>13</v>
      </c>
      <c r="J159" s="23">
        <v>40</v>
      </c>
      <c r="K159" s="23">
        <v>40</v>
      </c>
      <c r="L159" s="23">
        <v>1</v>
      </c>
      <c r="M159" s="23">
        <v>2</v>
      </c>
      <c r="N159" s="23">
        <v>39</v>
      </c>
      <c r="O159" s="23">
        <v>32</v>
      </c>
      <c r="P159" s="23">
        <v>40</v>
      </c>
      <c r="Q159" s="23">
        <v>35</v>
      </c>
      <c r="R159" s="23">
        <v>37</v>
      </c>
      <c r="S159" s="23">
        <v>37</v>
      </c>
      <c r="T159" s="23">
        <v>22</v>
      </c>
      <c r="U159" s="36"/>
      <c r="V159" s="23">
        <v>98284</v>
      </c>
      <c r="W159" s="80">
        <v>7.7890952666267227E-3</v>
      </c>
      <c r="X159" s="80">
        <v>8.8534749889331559E-3</v>
      </c>
      <c r="Y159" s="80">
        <v>8.4961767204757861E-3</v>
      </c>
      <c r="Z159" s="80">
        <v>2.3752969121140144E-3</v>
      </c>
      <c r="AA159" s="80">
        <v>4.464285714285714E-3</v>
      </c>
      <c r="AB159" s="80">
        <v>6.7311011391094234E-3</v>
      </c>
      <c r="AC159" s="80">
        <v>7.5011720581340839E-3</v>
      </c>
      <c r="AD159" s="80">
        <v>8.2017633791265122E-3</v>
      </c>
      <c r="AE159" s="80">
        <v>8.6934923000496767E-3</v>
      </c>
      <c r="AF159" s="80">
        <v>8.4979329352319714E-3</v>
      </c>
      <c r="AG159" s="80">
        <v>9.467758444216991E-3</v>
      </c>
      <c r="AH159" s="80">
        <v>5.6788848735157462E-3</v>
      </c>
      <c r="AI159" s="36"/>
      <c r="BW159" s="36"/>
      <c r="BX159" s="23">
        <v>98275</v>
      </c>
      <c r="BY159" s="77"/>
      <c r="BZ159" s="77"/>
      <c r="CA159" s="77"/>
      <c r="CB159" s="77"/>
      <c r="CC159" s="77"/>
      <c r="CD159" s="77"/>
      <c r="CE159" s="77"/>
      <c r="CF159" s="77"/>
      <c r="CG159" s="77"/>
      <c r="CH159" s="77"/>
      <c r="CI159" s="77"/>
      <c r="CJ159" s="77"/>
      <c r="CK159" s="75">
        <v>97183.3</v>
      </c>
      <c r="CL159" s="75">
        <v>134704.47</v>
      </c>
      <c r="CM159" s="75">
        <v>121732.45</v>
      </c>
      <c r="CN159" s="75">
        <v>112931.84</v>
      </c>
      <c r="CO159" s="75">
        <v>112665.4</v>
      </c>
      <c r="CP159" s="75">
        <v>97199.94</v>
      </c>
      <c r="CQ159" s="75">
        <v>89309</v>
      </c>
      <c r="CR159" s="75">
        <v>78641.58</v>
      </c>
      <c r="CS159" s="75">
        <v>76477.06</v>
      </c>
      <c r="CT159" s="75">
        <v>72692.379999999903</v>
      </c>
      <c r="CU159" s="75">
        <v>77404.699999999895</v>
      </c>
      <c r="CV159" s="75">
        <v>97955.64</v>
      </c>
      <c r="CW159" s="77"/>
      <c r="CX159" s="77"/>
      <c r="CY159" s="77"/>
      <c r="CZ159" s="77"/>
      <c r="DA159" s="77"/>
      <c r="DB159" s="77"/>
      <c r="DC159" s="77"/>
      <c r="DD159" s="77"/>
      <c r="DE159" s="77"/>
      <c r="DF159" s="77"/>
      <c r="DG159" s="77"/>
      <c r="DH159" s="77"/>
      <c r="DI159" s="36"/>
      <c r="DJ159" s="23">
        <v>98275</v>
      </c>
      <c r="DK159" s="23" t="s">
        <v>541</v>
      </c>
      <c r="DL159" s="23" t="s">
        <v>541</v>
      </c>
      <c r="DM159" s="23" t="s">
        <v>541</v>
      </c>
      <c r="DN159" s="23" t="s">
        <v>541</v>
      </c>
      <c r="DO159" s="23" t="s">
        <v>541</v>
      </c>
      <c r="DP159" s="23" t="s">
        <v>541</v>
      </c>
      <c r="DQ159" s="23" t="s">
        <v>541</v>
      </c>
      <c r="DR159" s="23" t="s">
        <v>541</v>
      </c>
      <c r="DS159" s="23" t="s">
        <v>541</v>
      </c>
      <c r="DT159" s="23" t="s">
        <v>541</v>
      </c>
      <c r="DU159" s="23" t="s">
        <v>541</v>
      </c>
      <c r="DV159" s="23" t="s">
        <v>541</v>
      </c>
      <c r="DW159" s="23" t="s">
        <v>541</v>
      </c>
      <c r="DX159" s="23" t="s">
        <v>541</v>
      </c>
      <c r="DY159" s="23" t="s">
        <v>541</v>
      </c>
      <c r="DZ159" s="23" t="s">
        <v>541</v>
      </c>
      <c r="EA159" s="23" t="s">
        <v>541</v>
      </c>
      <c r="EB159" s="23" t="s">
        <v>541</v>
      </c>
      <c r="EC159" s="23" t="s">
        <v>541</v>
      </c>
      <c r="ED159" s="23" t="s">
        <v>541</v>
      </c>
      <c r="EE159" s="23" t="s">
        <v>541</v>
      </c>
      <c r="EF159" s="23" t="s">
        <v>541</v>
      </c>
      <c r="EG159" s="23" t="s">
        <v>541</v>
      </c>
      <c r="EH159" s="23" t="s">
        <v>541</v>
      </c>
      <c r="EI159" s="23" t="s">
        <v>541</v>
      </c>
      <c r="EJ159" s="23" t="s">
        <v>541</v>
      </c>
      <c r="EK159" s="23" t="s">
        <v>541</v>
      </c>
      <c r="EL159" s="23" t="s">
        <v>541</v>
      </c>
      <c r="EM159" s="23" t="s">
        <v>541</v>
      </c>
      <c r="EN159" s="23" t="s">
        <v>541</v>
      </c>
      <c r="EO159" s="23" t="s">
        <v>541</v>
      </c>
      <c r="EP159" s="23" t="s">
        <v>541</v>
      </c>
      <c r="EQ159" s="23" t="s">
        <v>541</v>
      </c>
      <c r="ER159" s="23" t="s">
        <v>541</v>
      </c>
      <c r="ES159" s="23" t="s">
        <v>541</v>
      </c>
      <c r="ET159" s="23" t="s">
        <v>541</v>
      </c>
    </row>
    <row r="160" spans="7:150" x14ac:dyDescent="0.25">
      <c r="G160" s="36"/>
      <c r="H160" s="23">
        <v>98288</v>
      </c>
      <c r="I160" s="23"/>
      <c r="J160" s="23"/>
      <c r="K160" s="23">
        <v>3</v>
      </c>
      <c r="L160" s="23"/>
      <c r="M160" s="23"/>
      <c r="N160" s="23"/>
      <c r="O160" s="23"/>
      <c r="P160" s="23">
        <v>2</v>
      </c>
      <c r="Q160" s="23">
        <v>3</v>
      </c>
      <c r="R160" s="23">
        <v>1</v>
      </c>
      <c r="S160" s="23">
        <v>1</v>
      </c>
      <c r="T160" s="23"/>
      <c r="U160" s="36"/>
      <c r="V160" s="23">
        <v>98288</v>
      </c>
      <c r="W160" s="80">
        <v>0</v>
      </c>
      <c r="X160" s="80">
        <v>0</v>
      </c>
      <c r="Y160" s="80">
        <v>6.3721325403568395E-4</v>
      </c>
      <c r="Z160" s="80">
        <v>0</v>
      </c>
      <c r="AA160" s="80">
        <v>0</v>
      </c>
      <c r="AB160" s="80">
        <v>0</v>
      </c>
      <c r="AC160" s="80">
        <v>0</v>
      </c>
      <c r="AD160" s="80">
        <v>4.1008816895632562E-4</v>
      </c>
      <c r="AE160" s="80">
        <v>7.4515648286140089E-4</v>
      </c>
      <c r="AF160" s="80">
        <v>2.2967386311437759E-4</v>
      </c>
      <c r="AG160" s="80">
        <v>2.5588536335721597E-4</v>
      </c>
      <c r="AH160" s="80">
        <v>0</v>
      </c>
      <c r="AI160" s="36"/>
      <c r="BW160" s="36"/>
      <c r="BX160" s="23">
        <v>98276</v>
      </c>
      <c r="BY160" s="77">
        <v>18542.490000000002</v>
      </c>
      <c r="BZ160" s="77">
        <v>21959.919999999998</v>
      </c>
      <c r="CA160" s="77">
        <v>18354.2</v>
      </c>
      <c r="CB160" s="77">
        <v>20872.599999999999</v>
      </c>
      <c r="CC160" s="77">
        <v>20405.88</v>
      </c>
      <c r="CD160" s="77">
        <v>18286.07</v>
      </c>
      <c r="CE160" s="77">
        <v>19660.91</v>
      </c>
      <c r="CF160" s="77">
        <v>19407.68</v>
      </c>
      <c r="CG160" s="77">
        <v>24394.77</v>
      </c>
      <c r="CH160" s="77">
        <v>21907.64</v>
      </c>
      <c r="CI160" s="77">
        <v>23803.89</v>
      </c>
      <c r="CJ160" s="77">
        <v>23589.34</v>
      </c>
      <c r="CK160" s="75"/>
      <c r="CL160" s="75"/>
      <c r="CM160" s="75"/>
      <c r="CN160" s="75"/>
      <c r="CO160" s="75"/>
      <c r="CP160" s="75"/>
      <c r="CQ160" s="75"/>
      <c r="CR160" s="75"/>
      <c r="CS160" s="75"/>
      <c r="CT160" s="75"/>
      <c r="CU160" s="75"/>
      <c r="CV160" s="75"/>
      <c r="CW160" s="77"/>
      <c r="CX160" s="77"/>
      <c r="CY160" s="77"/>
      <c r="CZ160" s="77"/>
      <c r="DA160" s="77"/>
      <c r="DB160" s="77"/>
      <c r="DC160" s="77"/>
      <c r="DD160" s="77"/>
      <c r="DE160" s="77"/>
      <c r="DF160" s="77"/>
      <c r="DG160" s="77"/>
      <c r="DH160" s="77"/>
      <c r="DI160" s="36"/>
      <c r="DJ160" s="23">
        <v>98276</v>
      </c>
      <c r="DK160" s="23" t="s">
        <v>541</v>
      </c>
      <c r="DL160" s="23" t="s">
        <v>541</v>
      </c>
      <c r="DM160" s="23" t="s">
        <v>541</v>
      </c>
      <c r="DN160" s="23" t="s">
        <v>541</v>
      </c>
      <c r="DO160" s="23" t="s">
        <v>541</v>
      </c>
      <c r="DP160" s="23" t="s">
        <v>541</v>
      </c>
      <c r="DQ160" s="23" t="s">
        <v>541</v>
      </c>
      <c r="DR160" s="23" t="s">
        <v>541</v>
      </c>
      <c r="DS160" s="23" t="s">
        <v>541</v>
      </c>
      <c r="DT160" s="23" t="s">
        <v>541</v>
      </c>
      <c r="DU160" s="23" t="s">
        <v>541</v>
      </c>
      <c r="DV160" s="23" t="s">
        <v>541</v>
      </c>
      <c r="DW160" s="23" t="s">
        <v>541</v>
      </c>
      <c r="DX160" s="23" t="s">
        <v>541</v>
      </c>
      <c r="DY160" s="23" t="s">
        <v>541</v>
      </c>
      <c r="DZ160" s="23" t="s">
        <v>541</v>
      </c>
      <c r="EA160" s="23" t="s">
        <v>541</v>
      </c>
      <c r="EB160" s="23" t="s">
        <v>541</v>
      </c>
      <c r="EC160" s="23" t="s">
        <v>541</v>
      </c>
      <c r="ED160" s="23" t="s">
        <v>541</v>
      </c>
      <c r="EE160" s="23" t="s">
        <v>541</v>
      </c>
      <c r="EF160" s="23" t="s">
        <v>541</v>
      </c>
      <c r="EG160" s="23" t="s">
        <v>541</v>
      </c>
      <c r="EH160" s="23" t="s">
        <v>541</v>
      </c>
      <c r="EI160" s="23" t="s">
        <v>541</v>
      </c>
      <c r="EJ160" s="23" t="s">
        <v>541</v>
      </c>
      <c r="EK160" s="23" t="s">
        <v>541</v>
      </c>
      <c r="EL160" s="23" t="s">
        <v>541</v>
      </c>
      <c r="EM160" s="23" t="s">
        <v>541</v>
      </c>
      <c r="EN160" s="23" t="s">
        <v>541</v>
      </c>
      <c r="EO160" s="23" t="s">
        <v>541</v>
      </c>
      <c r="EP160" s="23" t="s">
        <v>541</v>
      </c>
      <c r="EQ160" s="23" t="s">
        <v>541</v>
      </c>
      <c r="ER160" s="23" t="s">
        <v>541</v>
      </c>
      <c r="ES160" s="23" t="s">
        <v>541</v>
      </c>
      <c r="ET160" s="23" t="s">
        <v>541</v>
      </c>
    </row>
    <row r="161" spans="7:150" x14ac:dyDescent="0.25">
      <c r="G161" s="36"/>
      <c r="H161" s="23">
        <v>98290</v>
      </c>
      <c r="I161" s="23">
        <v>1</v>
      </c>
      <c r="J161" s="23">
        <v>4</v>
      </c>
      <c r="K161" s="23">
        <v>6</v>
      </c>
      <c r="L161" s="23"/>
      <c r="M161" s="23"/>
      <c r="N161" s="23">
        <v>10</v>
      </c>
      <c r="O161" s="23">
        <v>5</v>
      </c>
      <c r="P161" s="23">
        <v>9</v>
      </c>
      <c r="Q161" s="23">
        <v>9</v>
      </c>
      <c r="R161" s="23">
        <v>9</v>
      </c>
      <c r="S161" s="23">
        <v>1</v>
      </c>
      <c r="T161" s="23">
        <v>9</v>
      </c>
      <c r="U161" s="36"/>
      <c r="V161" s="23">
        <v>98290</v>
      </c>
      <c r="W161" s="80">
        <v>5.9916117435590175E-4</v>
      </c>
      <c r="X161" s="80">
        <v>8.8534749889331564E-4</v>
      </c>
      <c r="Y161" s="80">
        <v>1.2744265080713679E-3</v>
      </c>
      <c r="Z161" s="80">
        <v>0</v>
      </c>
      <c r="AA161" s="80">
        <v>0</v>
      </c>
      <c r="AB161" s="80">
        <v>1.7259233690024164E-3</v>
      </c>
      <c r="AC161" s="80">
        <v>1.1720581340834506E-3</v>
      </c>
      <c r="AD161" s="80">
        <v>1.8453967603034652E-3</v>
      </c>
      <c r="AE161" s="80">
        <v>2.2354694485842027E-3</v>
      </c>
      <c r="AF161" s="80">
        <v>2.0670647680293983E-3</v>
      </c>
      <c r="AG161" s="80">
        <v>2.5588536335721597E-4</v>
      </c>
      <c r="AH161" s="80">
        <v>2.3231801755291687E-3</v>
      </c>
      <c r="AI161" s="36"/>
      <c r="BW161" s="36"/>
      <c r="BX161" s="23">
        <v>98277</v>
      </c>
      <c r="BY161" s="77">
        <v>1179415.3699999901</v>
      </c>
      <c r="BZ161" s="77">
        <v>1123779.8699999901</v>
      </c>
      <c r="CA161" s="77">
        <v>1245835.44</v>
      </c>
      <c r="CB161" s="77">
        <v>1260199.49999999</v>
      </c>
      <c r="CC161" s="77">
        <v>1268607.45</v>
      </c>
      <c r="CD161" s="77">
        <v>1239102.46999999</v>
      </c>
      <c r="CE161" s="77">
        <v>1202624.46999999</v>
      </c>
      <c r="CF161" s="77">
        <v>1155589.75</v>
      </c>
      <c r="CG161" s="77">
        <v>1178637.46</v>
      </c>
      <c r="CH161" s="77">
        <v>1173010.75</v>
      </c>
      <c r="CI161" s="77">
        <v>1168936.0900000001</v>
      </c>
      <c r="CJ161" s="77">
        <v>1360934.67</v>
      </c>
      <c r="CK161" s="75"/>
      <c r="CL161" s="75"/>
      <c r="CM161" s="75"/>
      <c r="CN161" s="75"/>
      <c r="CO161" s="75"/>
      <c r="CP161" s="75"/>
      <c r="CQ161" s="75"/>
      <c r="CR161" s="75"/>
      <c r="CS161" s="75"/>
      <c r="CT161" s="75"/>
      <c r="CU161" s="75"/>
      <c r="CV161" s="75"/>
      <c r="CW161" s="77"/>
      <c r="CX161" s="77"/>
      <c r="CY161" s="77"/>
      <c r="CZ161" s="77"/>
      <c r="DA161" s="77"/>
      <c r="DB161" s="77"/>
      <c r="DC161" s="77"/>
      <c r="DD161" s="77"/>
      <c r="DE161" s="77"/>
      <c r="DF161" s="77"/>
      <c r="DG161" s="77"/>
      <c r="DH161" s="77"/>
      <c r="DI161" s="36"/>
      <c r="DJ161" s="23">
        <v>98277</v>
      </c>
      <c r="DK161" s="23" t="s">
        <v>541</v>
      </c>
      <c r="DL161" s="23" t="s">
        <v>541</v>
      </c>
      <c r="DM161" s="23" t="s">
        <v>541</v>
      </c>
      <c r="DN161" s="23" t="s">
        <v>541</v>
      </c>
      <c r="DO161" s="23" t="s">
        <v>541</v>
      </c>
      <c r="DP161" s="23" t="s">
        <v>541</v>
      </c>
      <c r="DQ161" s="23" t="s">
        <v>541</v>
      </c>
      <c r="DR161" s="23" t="s">
        <v>541</v>
      </c>
      <c r="DS161" s="23" t="s">
        <v>541</v>
      </c>
      <c r="DT161" s="23" t="s">
        <v>541</v>
      </c>
      <c r="DU161" s="23" t="s">
        <v>541</v>
      </c>
      <c r="DV161" s="23" t="s">
        <v>541</v>
      </c>
      <c r="DW161" s="23" t="s">
        <v>541</v>
      </c>
      <c r="DX161" s="23" t="s">
        <v>541</v>
      </c>
      <c r="DY161" s="23" t="s">
        <v>541</v>
      </c>
      <c r="DZ161" s="23" t="s">
        <v>541</v>
      </c>
      <c r="EA161" s="23" t="s">
        <v>541</v>
      </c>
      <c r="EB161" s="23" t="s">
        <v>541</v>
      </c>
      <c r="EC161" s="23" t="s">
        <v>541</v>
      </c>
      <c r="ED161" s="23" t="s">
        <v>541</v>
      </c>
      <c r="EE161" s="23" t="s">
        <v>541</v>
      </c>
      <c r="EF161" s="23" t="s">
        <v>541</v>
      </c>
      <c r="EG161" s="23" t="s">
        <v>541</v>
      </c>
      <c r="EH161" s="23" t="s">
        <v>541</v>
      </c>
      <c r="EI161" s="23" t="s">
        <v>541</v>
      </c>
      <c r="EJ161" s="23" t="s">
        <v>541</v>
      </c>
      <c r="EK161" s="23" t="s">
        <v>541</v>
      </c>
      <c r="EL161" s="23" t="s">
        <v>541</v>
      </c>
      <c r="EM161" s="23" t="s">
        <v>541</v>
      </c>
      <c r="EN161" s="23" t="s">
        <v>541</v>
      </c>
      <c r="EO161" s="23" t="s">
        <v>541</v>
      </c>
      <c r="EP161" s="23" t="s">
        <v>541</v>
      </c>
      <c r="EQ161" s="23" t="s">
        <v>541</v>
      </c>
      <c r="ER161" s="23" t="s">
        <v>541</v>
      </c>
      <c r="ES161" s="23" t="s">
        <v>541</v>
      </c>
      <c r="ET161" s="23" t="s">
        <v>541</v>
      </c>
    </row>
    <row r="162" spans="7:150" x14ac:dyDescent="0.25">
      <c r="G162" s="36"/>
      <c r="H162" s="23">
        <v>98292</v>
      </c>
      <c r="I162" s="23">
        <v>1</v>
      </c>
      <c r="J162" s="23">
        <v>1</v>
      </c>
      <c r="K162" s="23">
        <v>2</v>
      </c>
      <c r="L162" s="23"/>
      <c r="M162" s="23"/>
      <c r="N162" s="23">
        <v>2</v>
      </c>
      <c r="O162" s="23">
        <v>2</v>
      </c>
      <c r="P162" s="23">
        <v>2</v>
      </c>
      <c r="Q162" s="23"/>
      <c r="R162" s="23">
        <v>2</v>
      </c>
      <c r="S162" s="23">
        <v>2</v>
      </c>
      <c r="T162" s="23">
        <v>1</v>
      </c>
      <c r="U162" s="36"/>
      <c r="V162" s="23">
        <v>98292</v>
      </c>
      <c r="W162" s="80">
        <v>5.9916117435590175E-4</v>
      </c>
      <c r="X162" s="80">
        <v>2.2133687472332891E-4</v>
      </c>
      <c r="Y162" s="80">
        <v>4.248088360237893E-4</v>
      </c>
      <c r="Z162" s="80">
        <v>0</v>
      </c>
      <c r="AA162" s="80">
        <v>0</v>
      </c>
      <c r="AB162" s="80">
        <v>3.4518467380048324E-4</v>
      </c>
      <c r="AC162" s="80">
        <v>4.6882325363338024E-4</v>
      </c>
      <c r="AD162" s="80">
        <v>4.1008816895632562E-4</v>
      </c>
      <c r="AE162" s="80">
        <v>0</v>
      </c>
      <c r="AF162" s="80">
        <v>4.5934772622875517E-4</v>
      </c>
      <c r="AG162" s="80">
        <v>5.1177072671443195E-4</v>
      </c>
      <c r="AH162" s="80">
        <v>2.5813113061435211E-4</v>
      </c>
      <c r="AI162" s="36"/>
      <c r="BW162" s="36"/>
      <c r="BX162" s="23">
        <v>98281</v>
      </c>
      <c r="BY162" s="77">
        <v>31404.41</v>
      </c>
      <c r="BZ162" s="77">
        <v>44412.229999999901</v>
      </c>
      <c r="CA162" s="77">
        <v>90886.84</v>
      </c>
      <c r="CB162" s="77">
        <v>88521.349999999904</v>
      </c>
      <c r="CC162" s="77">
        <v>44018.909999999902</v>
      </c>
      <c r="CD162" s="77">
        <v>43579.92</v>
      </c>
      <c r="CE162" s="77">
        <v>65402.16</v>
      </c>
      <c r="CF162" s="77">
        <v>64098.37</v>
      </c>
      <c r="CG162" s="77">
        <v>63654.14</v>
      </c>
      <c r="CH162" s="77">
        <v>64464.55</v>
      </c>
      <c r="CI162" s="77">
        <v>43497.03</v>
      </c>
      <c r="CJ162" s="77">
        <v>85579.44</v>
      </c>
      <c r="CK162" s="75"/>
      <c r="CL162" s="75"/>
      <c r="CM162" s="75"/>
      <c r="CN162" s="75"/>
      <c r="CO162" s="75"/>
      <c r="CP162" s="75"/>
      <c r="CQ162" s="75"/>
      <c r="CR162" s="75"/>
      <c r="CS162" s="75"/>
      <c r="CT162" s="75"/>
      <c r="CU162" s="75"/>
      <c r="CV162" s="75"/>
      <c r="CW162" s="77"/>
      <c r="CX162" s="77"/>
      <c r="CY162" s="77"/>
      <c r="CZ162" s="77"/>
      <c r="DA162" s="77"/>
      <c r="DB162" s="77"/>
      <c r="DC162" s="77"/>
      <c r="DD162" s="77"/>
      <c r="DE162" s="77"/>
      <c r="DF162" s="77"/>
      <c r="DG162" s="77"/>
      <c r="DH162" s="77"/>
      <c r="DI162" s="36"/>
      <c r="DJ162" s="23">
        <v>98281</v>
      </c>
      <c r="DK162" s="23" t="s">
        <v>541</v>
      </c>
      <c r="DL162" s="23" t="s">
        <v>541</v>
      </c>
      <c r="DM162" s="23" t="s">
        <v>541</v>
      </c>
      <c r="DN162" s="23" t="s">
        <v>541</v>
      </c>
      <c r="DO162" s="23" t="s">
        <v>541</v>
      </c>
      <c r="DP162" s="23" t="s">
        <v>541</v>
      </c>
      <c r="DQ162" s="23" t="s">
        <v>541</v>
      </c>
      <c r="DR162" s="23" t="s">
        <v>541</v>
      </c>
      <c r="DS162" s="23" t="s">
        <v>541</v>
      </c>
      <c r="DT162" s="23" t="s">
        <v>541</v>
      </c>
      <c r="DU162" s="23" t="s">
        <v>541</v>
      </c>
      <c r="DV162" s="23" t="s">
        <v>541</v>
      </c>
      <c r="DW162" s="23" t="s">
        <v>541</v>
      </c>
      <c r="DX162" s="23" t="s">
        <v>541</v>
      </c>
      <c r="DY162" s="23" t="s">
        <v>541</v>
      </c>
      <c r="DZ162" s="23" t="s">
        <v>541</v>
      </c>
      <c r="EA162" s="23" t="s">
        <v>541</v>
      </c>
      <c r="EB162" s="23" t="s">
        <v>541</v>
      </c>
      <c r="EC162" s="23" t="s">
        <v>541</v>
      </c>
      <c r="ED162" s="23" t="s">
        <v>541</v>
      </c>
      <c r="EE162" s="23" t="s">
        <v>541</v>
      </c>
      <c r="EF162" s="23" t="s">
        <v>541</v>
      </c>
      <c r="EG162" s="23" t="s">
        <v>541</v>
      </c>
      <c r="EH162" s="23" t="s">
        <v>541</v>
      </c>
      <c r="EI162" s="23" t="s">
        <v>541</v>
      </c>
      <c r="EJ162" s="23" t="s">
        <v>541</v>
      </c>
      <c r="EK162" s="23" t="s">
        <v>541</v>
      </c>
      <c r="EL162" s="23" t="s">
        <v>541</v>
      </c>
      <c r="EM162" s="23" t="s">
        <v>541</v>
      </c>
      <c r="EN162" s="23" t="s">
        <v>541</v>
      </c>
      <c r="EO162" s="23" t="s">
        <v>541</v>
      </c>
      <c r="EP162" s="23" t="s">
        <v>541</v>
      </c>
      <c r="EQ162" s="23" t="s">
        <v>541</v>
      </c>
      <c r="ER162" s="23" t="s">
        <v>541</v>
      </c>
      <c r="ES162" s="23" t="s">
        <v>541</v>
      </c>
      <c r="ET162" s="23" t="s">
        <v>541</v>
      </c>
    </row>
    <row r="163" spans="7:150" x14ac:dyDescent="0.25">
      <c r="G163" s="36"/>
      <c r="H163" s="23">
        <v>98294</v>
      </c>
      <c r="I163" s="23">
        <v>1</v>
      </c>
      <c r="J163" s="23">
        <v>5</v>
      </c>
      <c r="K163" s="23">
        <v>3</v>
      </c>
      <c r="L163" s="23"/>
      <c r="M163" s="23"/>
      <c r="N163" s="23">
        <v>4</v>
      </c>
      <c r="O163" s="23">
        <v>6</v>
      </c>
      <c r="P163" s="23">
        <v>6</v>
      </c>
      <c r="Q163" s="23">
        <v>8</v>
      </c>
      <c r="R163" s="23">
        <v>10</v>
      </c>
      <c r="S163" s="23">
        <v>5</v>
      </c>
      <c r="T163" s="23">
        <v>10</v>
      </c>
      <c r="U163" s="36"/>
      <c r="V163" s="23">
        <v>98294</v>
      </c>
      <c r="W163" s="80">
        <v>5.9916117435590175E-4</v>
      </c>
      <c r="X163" s="80">
        <v>1.1066843736166445E-3</v>
      </c>
      <c r="Y163" s="80">
        <v>6.3721325403568395E-4</v>
      </c>
      <c r="Z163" s="80">
        <v>0</v>
      </c>
      <c r="AA163" s="80">
        <v>0</v>
      </c>
      <c r="AB163" s="80">
        <v>6.9036934760096649E-4</v>
      </c>
      <c r="AC163" s="80">
        <v>1.4064697609001407E-3</v>
      </c>
      <c r="AD163" s="80">
        <v>1.2302645068689769E-3</v>
      </c>
      <c r="AE163" s="80">
        <v>1.987083954297069E-3</v>
      </c>
      <c r="AF163" s="80">
        <v>2.2967386311437757E-3</v>
      </c>
      <c r="AG163" s="80">
        <v>1.2794268167860799E-3</v>
      </c>
      <c r="AH163" s="80">
        <v>2.5813113061435209E-3</v>
      </c>
      <c r="AI163" s="36"/>
      <c r="BW163" s="36"/>
      <c r="BX163" s="23">
        <v>98283</v>
      </c>
      <c r="BY163" s="77">
        <v>25290.33</v>
      </c>
      <c r="BZ163" s="77">
        <v>35772.2599999999</v>
      </c>
      <c r="CA163" s="77">
        <v>28209.48</v>
      </c>
      <c r="CB163" s="77">
        <v>38433.94</v>
      </c>
      <c r="CC163" s="77">
        <v>31988.720000000001</v>
      </c>
      <c r="CD163" s="77">
        <v>36868.76</v>
      </c>
      <c r="CE163" s="77">
        <v>35057.97</v>
      </c>
      <c r="CF163" s="77">
        <v>29485.55</v>
      </c>
      <c r="CG163" s="77">
        <v>29991.65</v>
      </c>
      <c r="CH163" s="77">
        <v>33050.01</v>
      </c>
      <c r="CI163" s="77">
        <v>30421.77</v>
      </c>
      <c r="CJ163" s="77">
        <v>20052.46</v>
      </c>
      <c r="CK163" s="75"/>
      <c r="CL163" s="75"/>
      <c r="CM163" s="75"/>
      <c r="CN163" s="75"/>
      <c r="CO163" s="75"/>
      <c r="CP163" s="75"/>
      <c r="CQ163" s="75"/>
      <c r="CR163" s="75"/>
      <c r="CS163" s="75"/>
      <c r="CT163" s="75"/>
      <c r="CU163" s="75"/>
      <c r="CV163" s="75"/>
      <c r="CW163" s="77"/>
      <c r="CX163" s="77"/>
      <c r="CY163" s="77"/>
      <c r="CZ163" s="77"/>
      <c r="DA163" s="77"/>
      <c r="DB163" s="77"/>
      <c r="DC163" s="77"/>
      <c r="DD163" s="77"/>
      <c r="DE163" s="77"/>
      <c r="DF163" s="77"/>
      <c r="DG163" s="77"/>
      <c r="DH163" s="77"/>
      <c r="DI163" s="36"/>
      <c r="DJ163" s="23">
        <v>98283</v>
      </c>
      <c r="DK163" s="23" t="s">
        <v>541</v>
      </c>
      <c r="DL163" s="23" t="s">
        <v>541</v>
      </c>
      <c r="DM163" s="23" t="s">
        <v>541</v>
      </c>
      <c r="DN163" s="23" t="s">
        <v>541</v>
      </c>
      <c r="DO163" s="23" t="s">
        <v>541</v>
      </c>
      <c r="DP163" s="23" t="s">
        <v>541</v>
      </c>
      <c r="DQ163" s="23" t="s">
        <v>541</v>
      </c>
      <c r="DR163" s="23" t="s">
        <v>541</v>
      </c>
      <c r="DS163" s="23" t="s">
        <v>541</v>
      </c>
      <c r="DT163" s="23" t="s">
        <v>541</v>
      </c>
      <c r="DU163" s="23" t="s">
        <v>541</v>
      </c>
      <c r="DV163" s="23" t="s">
        <v>541</v>
      </c>
      <c r="DW163" s="23" t="s">
        <v>541</v>
      </c>
      <c r="DX163" s="23" t="s">
        <v>541</v>
      </c>
      <c r="DY163" s="23" t="s">
        <v>541</v>
      </c>
      <c r="DZ163" s="23" t="s">
        <v>541</v>
      </c>
      <c r="EA163" s="23" t="s">
        <v>541</v>
      </c>
      <c r="EB163" s="23" t="s">
        <v>541</v>
      </c>
      <c r="EC163" s="23" t="s">
        <v>541</v>
      </c>
      <c r="ED163" s="23" t="s">
        <v>541</v>
      </c>
      <c r="EE163" s="23" t="s">
        <v>541</v>
      </c>
      <c r="EF163" s="23" t="s">
        <v>541</v>
      </c>
      <c r="EG163" s="23" t="s">
        <v>541</v>
      </c>
      <c r="EH163" s="23" t="s">
        <v>541</v>
      </c>
      <c r="EI163" s="23" t="s">
        <v>541</v>
      </c>
      <c r="EJ163" s="23" t="s">
        <v>541</v>
      </c>
      <c r="EK163" s="23" t="s">
        <v>541</v>
      </c>
      <c r="EL163" s="23" t="s">
        <v>541</v>
      </c>
      <c r="EM163" s="23" t="s">
        <v>541</v>
      </c>
      <c r="EN163" s="23" t="s">
        <v>541</v>
      </c>
      <c r="EO163" s="23" t="s">
        <v>541</v>
      </c>
      <c r="EP163" s="23" t="s">
        <v>541</v>
      </c>
      <c r="EQ163" s="23" t="s">
        <v>541</v>
      </c>
      <c r="ER163" s="23" t="s">
        <v>541</v>
      </c>
      <c r="ES163" s="23" t="s">
        <v>541</v>
      </c>
      <c r="ET163" s="23" t="s">
        <v>541</v>
      </c>
    </row>
    <row r="164" spans="7:150" x14ac:dyDescent="0.25">
      <c r="G164" s="36"/>
      <c r="H164" s="23">
        <v>98295</v>
      </c>
      <c r="I164" s="23"/>
      <c r="J164" s="23">
        <v>2</v>
      </c>
      <c r="K164" s="23">
        <v>1</v>
      </c>
      <c r="L164" s="23"/>
      <c r="M164" s="23"/>
      <c r="N164" s="23">
        <v>2</v>
      </c>
      <c r="O164" s="23"/>
      <c r="P164" s="23">
        <v>1</v>
      </c>
      <c r="Q164" s="23">
        <v>2</v>
      </c>
      <c r="R164" s="23">
        <v>2</v>
      </c>
      <c r="S164" s="23">
        <v>3</v>
      </c>
      <c r="T164" s="23">
        <v>2</v>
      </c>
      <c r="U164" s="36"/>
      <c r="V164" s="23">
        <v>98295</v>
      </c>
      <c r="W164" s="80">
        <v>0</v>
      </c>
      <c r="X164" s="80">
        <v>4.4267374944665782E-4</v>
      </c>
      <c r="Y164" s="80">
        <v>2.1240441801189465E-4</v>
      </c>
      <c r="Z164" s="80">
        <v>0</v>
      </c>
      <c r="AA164" s="80">
        <v>0</v>
      </c>
      <c r="AB164" s="80">
        <v>3.4518467380048324E-4</v>
      </c>
      <c r="AC164" s="80">
        <v>0</v>
      </c>
      <c r="AD164" s="80">
        <v>2.0504408447816281E-4</v>
      </c>
      <c r="AE164" s="80">
        <v>4.9677098857426726E-4</v>
      </c>
      <c r="AF164" s="80">
        <v>4.5934772622875517E-4</v>
      </c>
      <c r="AG164" s="80">
        <v>7.6765609007164786E-4</v>
      </c>
      <c r="AH164" s="80">
        <v>5.1626226122870422E-4</v>
      </c>
      <c r="AI164" s="36"/>
      <c r="BW164" s="36"/>
      <c r="BX164" s="23">
        <v>98284</v>
      </c>
      <c r="BY164" s="77">
        <v>678086.19999999902</v>
      </c>
      <c r="BZ164" s="77">
        <v>813884.13999999897</v>
      </c>
      <c r="CA164" s="77">
        <v>873275.35</v>
      </c>
      <c r="CB164" s="77">
        <v>877091.22999999905</v>
      </c>
      <c r="CC164" s="77">
        <v>907353.72</v>
      </c>
      <c r="CD164" s="77">
        <v>885121.62</v>
      </c>
      <c r="CE164" s="77">
        <v>893212.44</v>
      </c>
      <c r="CF164" s="77">
        <v>870156.88</v>
      </c>
      <c r="CG164" s="77">
        <v>891111.00999999896</v>
      </c>
      <c r="CH164" s="77">
        <v>902012.72</v>
      </c>
      <c r="CI164" s="77">
        <v>894268.01999999897</v>
      </c>
      <c r="CJ164" s="77">
        <v>728166.39999999898</v>
      </c>
      <c r="CK164" s="75"/>
      <c r="CL164" s="75"/>
      <c r="CM164" s="75"/>
      <c r="CN164" s="75"/>
      <c r="CO164" s="75"/>
      <c r="CP164" s="75"/>
      <c r="CQ164" s="75"/>
      <c r="CR164" s="75"/>
      <c r="CS164" s="75"/>
      <c r="CT164" s="75"/>
      <c r="CU164" s="75"/>
      <c r="CV164" s="75"/>
      <c r="CW164" s="77"/>
      <c r="CX164" s="77"/>
      <c r="CY164" s="77"/>
      <c r="CZ164" s="77"/>
      <c r="DA164" s="77"/>
      <c r="DB164" s="77"/>
      <c r="DC164" s="77"/>
      <c r="DD164" s="77"/>
      <c r="DE164" s="77"/>
      <c r="DF164" s="77"/>
      <c r="DG164" s="77"/>
      <c r="DH164" s="77"/>
      <c r="DI164" s="36"/>
      <c r="DJ164" s="23">
        <v>98284</v>
      </c>
      <c r="DK164" s="23" t="s">
        <v>541</v>
      </c>
      <c r="DL164" s="23" t="s">
        <v>541</v>
      </c>
      <c r="DM164" s="23" t="s">
        <v>541</v>
      </c>
      <c r="DN164" s="23" t="s">
        <v>541</v>
      </c>
      <c r="DO164" s="23" t="s">
        <v>541</v>
      </c>
      <c r="DP164" s="23" t="s">
        <v>541</v>
      </c>
      <c r="DQ164" s="23" t="s">
        <v>541</v>
      </c>
      <c r="DR164" s="23" t="s">
        <v>541</v>
      </c>
      <c r="DS164" s="23" t="s">
        <v>541</v>
      </c>
      <c r="DT164" s="23" t="s">
        <v>541</v>
      </c>
      <c r="DU164" s="23" t="s">
        <v>541</v>
      </c>
      <c r="DV164" s="23" t="s">
        <v>541</v>
      </c>
      <c r="DW164" s="23" t="s">
        <v>541</v>
      </c>
      <c r="DX164" s="23" t="s">
        <v>541</v>
      </c>
      <c r="DY164" s="23" t="s">
        <v>541</v>
      </c>
      <c r="DZ164" s="23" t="s">
        <v>541</v>
      </c>
      <c r="EA164" s="23" t="s">
        <v>541</v>
      </c>
      <c r="EB164" s="23" t="s">
        <v>541</v>
      </c>
      <c r="EC164" s="23" t="s">
        <v>541</v>
      </c>
      <c r="ED164" s="23" t="s">
        <v>541</v>
      </c>
      <c r="EE164" s="23" t="s">
        <v>541</v>
      </c>
      <c r="EF164" s="23" t="s">
        <v>541</v>
      </c>
      <c r="EG164" s="23" t="s">
        <v>541</v>
      </c>
      <c r="EH164" s="23" t="s">
        <v>541</v>
      </c>
      <c r="EI164" s="23" t="s">
        <v>541</v>
      </c>
      <c r="EJ164" s="23" t="s">
        <v>541</v>
      </c>
      <c r="EK164" s="23" t="s">
        <v>541</v>
      </c>
      <c r="EL164" s="23" t="s">
        <v>541</v>
      </c>
      <c r="EM164" s="23" t="s">
        <v>541</v>
      </c>
      <c r="EN164" s="23" t="s">
        <v>541</v>
      </c>
      <c r="EO164" s="23" t="s">
        <v>541</v>
      </c>
      <c r="EP164" s="23" t="s">
        <v>541</v>
      </c>
      <c r="EQ164" s="23" t="s">
        <v>541</v>
      </c>
      <c r="ER164" s="23" t="s">
        <v>541</v>
      </c>
      <c r="ES164" s="23" t="s">
        <v>541</v>
      </c>
      <c r="ET164" s="23" t="s">
        <v>541</v>
      </c>
    </row>
    <row r="165" spans="7:150" x14ac:dyDescent="0.25">
      <c r="G165" s="36"/>
      <c r="H165" s="23">
        <v>98296</v>
      </c>
      <c r="I165" s="23">
        <v>1</v>
      </c>
      <c r="J165" s="23">
        <v>6</v>
      </c>
      <c r="K165" s="23">
        <v>6</v>
      </c>
      <c r="L165" s="23"/>
      <c r="M165" s="23">
        <v>1</v>
      </c>
      <c r="N165" s="23">
        <v>9</v>
      </c>
      <c r="O165" s="23">
        <v>5</v>
      </c>
      <c r="P165" s="23">
        <v>10</v>
      </c>
      <c r="Q165" s="23">
        <v>6</v>
      </c>
      <c r="R165" s="23">
        <v>6</v>
      </c>
      <c r="S165" s="23">
        <v>3</v>
      </c>
      <c r="T165" s="23">
        <v>7</v>
      </c>
      <c r="U165" s="36"/>
      <c r="V165" s="23">
        <v>98296</v>
      </c>
      <c r="W165" s="80">
        <v>5.9916117435590175E-4</v>
      </c>
      <c r="X165" s="80">
        <v>1.3280212483399733E-3</v>
      </c>
      <c r="Y165" s="80">
        <v>1.2744265080713679E-3</v>
      </c>
      <c r="Z165" s="80">
        <v>0</v>
      </c>
      <c r="AA165" s="80">
        <v>2.232142857142857E-3</v>
      </c>
      <c r="AB165" s="80">
        <v>1.5533310321021747E-3</v>
      </c>
      <c r="AC165" s="80">
        <v>1.1720581340834506E-3</v>
      </c>
      <c r="AD165" s="80">
        <v>2.0504408447816281E-3</v>
      </c>
      <c r="AE165" s="80">
        <v>1.4903129657228018E-3</v>
      </c>
      <c r="AF165" s="80">
        <v>1.3780431786862655E-3</v>
      </c>
      <c r="AG165" s="80">
        <v>7.6765609007164786E-4</v>
      </c>
      <c r="AH165" s="80">
        <v>1.8069179143004647E-3</v>
      </c>
      <c r="AI165" s="36"/>
      <c r="BW165" s="36"/>
      <c r="BX165" s="23">
        <v>98288</v>
      </c>
      <c r="BY165" s="77">
        <v>17679.29</v>
      </c>
      <c r="BZ165" s="77">
        <v>19401.63</v>
      </c>
      <c r="CA165" s="77">
        <v>18273.650000000001</v>
      </c>
      <c r="CB165" s="77">
        <v>22056.019999999899</v>
      </c>
      <c r="CC165" s="77">
        <v>21141.839999999898</v>
      </c>
      <c r="CD165" s="77">
        <v>20534.7399999999</v>
      </c>
      <c r="CE165" s="77">
        <v>22858.33</v>
      </c>
      <c r="CF165" s="77">
        <v>22632.38</v>
      </c>
      <c r="CG165" s="77">
        <v>22288.45</v>
      </c>
      <c r="CH165" s="77">
        <v>22968.309999999899</v>
      </c>
      <c r="CI165" s="77">
        <v>23594.73</v>
      </c>
      <c r="CJ165" s="77">
        <v>14155.719999999899</v>
      </c>
      <c r="CK165" s="75"/>
      <c r="CL165" s="75"/>
      <c r="CM165" s="75"/>
      <c r="CN165" s="75"/>
      <c r="CO165" s="75"/>
      <c r="CP165" s="75"/>
      <c r="CQ165" s="75"/>
      <c r="CR165" s="75"/>
      <c r="CS165" s="75"/>
      <c r="CT165" s="75"/>
      <c r="CU165" s="75"/>
      <c r="CV165" s="75"/>
      <c r="CW165" s="77"/>
      <c r="CX165" s="77"/>
      <c r="CY165" s="77"/>
      <c r="CZ165" s="77"/>
      <c r="DA165" s="77"/>
      <c r="DB165" s="77"/>
      <c r="DC165" s="77"/>
      <c r="DD165" s="77"/>
      <c r="DE165" s="77"/>
      <c r="DF165" s="77"/>
      <c r="DG165" s="77"/>
      <c r="DH165" s="77"/>
      <c r="DI165" s="36"/>
      <c r="DJ165" s="23">
        <v>98288</v>
      </c>
      <c r="DK165" s="23" t="s">
        <v>541</v>
      </c>
      <c r="DL165" s="23" t="s">
        <v>541</v>
      </c>
      <c r="DM165" s="23" t="s">
        <v>541</v>
      </c>
      <c r="DN165" s="23" t="s">
        <v>541</v>
      </c>
      <c r="DO165" s="23" t="s">
        <v>541</v>
      </c>
      <c r="DP165" s="23" t="s">
        <v>541</v>
      </c>
      <c r="DQ165" s="23" t="s">
        <v>541</v>
      </c>
      <c r="DR165" s="23" t="s">
        <v>541</v>
      </c>
      <c r="DS165" s="23" t="s">
        <v>541</v>
      </c>
      <c r="DT165" s="23" t="s">
        <v>541</v>
      </c>
      <c r="DU165" s="23" t="s">
        <v>541</v>
      </c>
      <c r="DV165" s="23" t="s">
        <v>541</v>
      </c>
      <c r="DW165" s="23" t="s">
        <v>541</v>
      </c>
      <c r="DX165" s="23" t="s">
        <v>541</v>
      </c>
      <c r="DY165" s="23" t="s">
        <v>541</v>
      </c>
      <c r="DZ165" s="23" t="s">
        <v>541</v>
      </c>
      <c r="EA165" s="23" t="s">
        <v>541</v>
      </c>
      <c r="EB165" s="23" t="s">
        <v>541</v>
      </c>
      <c r="EC165" s="23" t="s">
        <v>541</v>
      </c>
      <c r="ED165" s="23" t="s">
        <v>541</v>
      </c>
      <c r="EE165" s="23" t="s">
        <v>541</v>
      </c>
      <c r="EF165" s="23" t="s">
        <v>541</v>
      </c>
      <c r="EG165" s="23" t="s">
        <v>541</v>
      </c>
      <c r="EH165" s="23" t="s">
        <v>541</v>
      </c>
      <c r="EI165" s="23" t="s">
        <v>541</v>
      </c>
      <c r="EJ165" s="23" t="s">
        <v>541</v>
      </c>
      <c r="EK165" s="23" t="s">
        <v>541</v>
      </c>
      <c r="EL165" s="23" t="s">
        <v>541</v>
      </c>
      <c r="EM165" s="23" t="s">
        <v>541</v>
      </c>
      <c r="EN165" s="23" t="s">
        <v>541</v>
      </c>
      <c r="EO165" s="23" t="s">
        <v>541</v>
      </c>
      <c r="EP165" s="23" t="s">
        <v>541</v>
      </c>
      <c r="EQ165" s="23" t="s">
        <v>541</v>
      </c>
      <c r="ER165" s="23" t="s">
        <v>541</v>
      </c>
      <c r="ES165" s="23" t="s">
        <v>541</v>
      </c>
      <c r="ET165" s="23" t="s">
        <v>541</v>
      </c>
    </row>
    <row r="166" spans="7:150" x14ac:dyDescent="0.25">
      <c r="G166" s="36"/>
      <c r="H166" s="23">
        <v>98310</v>
      </c>
      <c r="I166" s="23">
        <v>14</v>
      </c>
      <c r="J166" s="23">
        <v>35</v>
      </c>
      <c r="K166" s="23">
        <v>31</v>
      </c>
      <c r="L166" s="23">
        <v>8</v>
      </c>
      <c r="M166" s="23">
        <v>4</v>
      </c>
      <c r="N166" s="23">
        <v>37</v>
      </c>
      <c r="O166" s="23">
        <v>23</v>
      </c>
      <c r="P166" s="23">
        <v>23</v>
      </c>
      <c r="Q166" s="23">
        <v>17</v>
      </c>
      <c r="R166" s="23">
        <v>28</v>
      </c>
      <c r="S166" s="23">
        <v>17</v>
      </c>
      <c r="T166" s="23">
        <v>17</v>
      </c>
      <c r="U166" s="36"/>
      <c r="V166" s="23">
        <v>98310</v>
      </c>
      <c r="W166" s="80">
        <v>8.3882564409826239E-3</v>
      </c>
      <c r="X166" s="80">
        <v>7.7467906153165121E-3</v>
      </c>
      <c r="Y166" s="80">
        <v>6.5845369583687344E-3</v>
      </c>
      <c r="Z166" s="80">
        <v>1.9002375296912115E-2</v>
      </c>
      <c r="AA166" s="80">
        <v>8.9285714285714281E-3</v>
      </c>
      <c r="AB166" s="80">
        <v>6.38591646530894E-3</v>
      </c>
      <c r="AC166" s="80">
        <v>5.3914674167838727E-3</v>
      </c>
      <c r="AD166" s="80">
        <v>4.7160139429977448E-3</v>
      </c>
      <c r="AE166" s="80">
        <v>4.2225534028812722E-3</v>
      </c>
      <c r="AF166" s="80">
        <v>6.4308681672025723E-3</v>
      </c>
      <c r="AG166" s="80">
        <v>4.3500511770726714E-3</v>
      </c>
      <c r="AH166" s="80">
        <v>4.3882292204439855E-3</v>
      </c>
      <c r="AI166" s="36"/>
      <c r="BW166" s="36"/>
      <c r="BX166" s="23">
        <v>98290</v>
      </c>
      <c r="BY166" s="77"/>
      <c r="BZ166" s="77"/>
      <c r="CA166" s="77"/>
      <c r="CB166" s="77"/>
      <c r="CC166" s="77"/>
      <c r="CD166" s="77"/>
      <c r="CE166" s="77"/>
      <c r="CF166" s="77"/>
      <c r="CG166" s="77"/>
      <c r="CH166" s="77"/>
      <c r="CI166" s="77"/>
      <c r="CJ166" s="77"/>
      <c r="CK166" s="75">
        <v>126220.84</v>
      </c>
      <c r="CL166" s="75">
        <v>121973.66</v>
      </c>
      <c r="CM166" s="75">
        <v>135616.87</v>
      </c>
      <c r="CN166" s="75">
        <v>136993.35</v>
      </c>
      <c r="CO166" s="75">
        <v>132799.6</v>
      </c>
      <c r="CP166" s="75">
        <v>121591.81</v>
      </c>
      <c r="CQ166" s="75">
        <v>108122.66</v>
      </c>
      <c r="CR166" s="75">
        <v>97304.6</v>
      </c>
      <c r="CS166" s="75">
        <v>94800.3</v>
      </c>
      <c r="CT166" s="75">
        <v>94176.699999999895</v>
      </c>
      <c r="CU166" s="75">
        <v>76395.679999999993</v>
      </c>
      <c r="CV166" s="75">
        <v>147466.74</v>
      </c>
      <c r="CW166" s="77"/>
      <c r="CX166" s="77"/>
      <c r="CY166" s="77"/>
      <c r="CZ166" s="77"/>
      <c r="DA166" s="77"/>
      <c r="DB166" s="77"/>
      <c r="DC166" s="77"/>
      <c r="DD166" s="77"/>
      <c r="DE166" s="77"/>
      <c r="DF166" s="77"/>
      <c r="DG166" s="77"/>
      <c r="DH166" s="77"/>
      <c r="DI166" s="36"/>
      <c r="DJ166" s="23">
        <v>98290</v>
      </c>
      <c r="DK166" s="23" t="s">
        <v>541</v>
      </c>
      <c r="DL166" s="23" t="s">
        <v>541</v>
      </c>
      <c r="DM166" s="23" t="s">
        <v>541</v>
      </c>
      <c r="DN166" s="23" t="s">
        <v>541</v>
      </c>
      <c r="DO166" s="23" t="s">
        <v>541</v>
      </c>
      <c r="DP166" s="23" t="s">
        <v>541</v>
      </c>
      <c r="DQ166" s="23" t="s">
        <v>541</v>
      </c>
      <c r="DR166" s="23" t="s">
        <v>541</v>
      </c>
      <c r="DS166" s="23" t="s">
        <v>541</v>
      </c>
      <c r="DT166" s="23" t="s">
        <v>541</v>
      </c>
      <c r="DU166" s="23" t="s">
        <v>541</v>
      </c>
      <c r="DV166" s="23" t="s">
        <v>541</v>
      </c>
      <c r="DW166" s="23" t="s">
        <v>541</v>
      </c>
      <c r="DX166" s="23" t="s">
        <v>541</v>
      </c>
      <c r="DY166" s="23" t="s">
        <v>541</v>
      </c>
      <c r="DZ166" s="23" t="s">
        <v>541</v>
      </c>
      <c r="EA166" s="23" t="s">
        <v>541</v>
      </c>
      <c r="EB166" s="23" t="s">
        <v>541</v>
      </c>
      <c r="EC166" s="23" t="s">
        <v>541</v>
      </c>
      <c r="ED166" s="23" t="s">
        <v>541</v>
      </c>
      <c r="EE166" s="23" t="s">
        <v>541</v>
      </c>
      <c r="EF166" s="23" t="s">
        <v>541</v>
      </c>
      <c r="EG166" s="23" t="s">
        <v>541</v>
      </c>
      <c r="EH166" s="23" t="s">
        <v>541</v>
      </c>
      <c r="EI166" s="23" t="s">
        <v>541</v>
      </c>
      <c r="EJ166" s="23" t="s">
        <v>541</v>
      </c>
      <c r="EK166" s="23" t="s">
        <v>541</v>
      </c>
      <c r="EL166" s="23" t="s">
        <v>541</v>
      </c>
      <c r="EM166" s="23" t="s">
        <v>541</v>
      </c>
      <c r="EN166" s="23" t="s">
        <v>541</v>
      </c>
      <c r="EO166" s="23" t="s">
        <v>541</v>
      </c>
      <c r="EP166" s="23" t="s">
        <v>541</v>
      </c>
      <c r="EQ166" s="23" t="s">
        <v>541</v>
      </c>
      <c r="ER166" s="23" t="s">
        <v>541</v>
      </c>
      <c r="ES166" s="23" t="s">
        <v>541</v>
      </c>
      <c r="ET166" s="23" t="s">
        <v>541</v>
      </c>
    </row>
    <row r="167" spans="7:150" x14ac:dyDescent="0.25">
      <c r="G167" s="36"/>
      <c r="H167" s="23">
        <v>98311</v>
      </c>
      <c r="I167" s="23">
        <v>8</v>
      </c>
      <c r="J167" s="23">
        <v>36</v>
      </c>
      <c r="K167" s="23">
        <v>40</v>
      </c>
      <c r="L167" s="23">
        <v>6</v>
      </c>
      <c r="M167" s="23">
        <v>4</v>
      </c>
      <c r="N167" s="23">
        <v>53</v>
      </c>
      <c r="O167" s="23">
        <v>26</v>
      </c>
      <c r="P167" s="23">
        <v>27</v>
      </c>
      <c r="Q167" s="23">
        <v>16</v>
      </c>
      <c r="R167" s="23">
        <v>20</v>
      </c>
      <c r="S167" s="23">
        <v>20</v>
      </c>
      <c r="T167" s="23">
        <v>16</v>
      </c>
      <c r="U167" s="36"/>
      <c r="V167" s="23">
        <v>98311</v>
      </c>
      <c r="W167" s="80">
        <v>4.793289394847214E-3</v>
      </c>
      <c r="X167" s="80">
        <v>7.9681274900398405E-3</v>
      </c>
      <c r="Y167" s="80">
        <v>8.4961767204757861E-3</v>
      </c>
      <c r="Z167" s="80">
        <v>1.4251781472684086E-2</v>
      </c>
      <c r="AA167" s="80">
        <v>8.9285714285714281E-3</v>
      </c>
      <c r="AB167" s="80">
        <v>9.1473938557128064E-3</v>
      </c>
      <c r="AC167" s="80">
        <v>6.0947022972339428E-3</v>
      </c>
      <c r="AD167" s="80">
        <v>5.5361902809103955E-3</v>
      </c>
      <c r="AE167" s="80">
        <v>3.9741679085941381E-3</v>
      </c>
      <c r="AF167" s="80">
        <v>4.5934772622875514E-3</v>
      </c>
      <c r="AG167" s="80">
        <v>5.1177072671443197E-3</v>
      </c>
      <c r="AH167" s="80">
        <v>4.1300980898296338E-3</v>
      </c>
      <c r="AI167" s="36"/>
      <c r="BW167" s="36"/>
      <c r="BX167" s="23">
        <v>98292</v>
      </c>
      <c r="BY167" s="77">
        <v>25.36</v>
      </c>
      <c r="BZ167" s="77">
        <v>2243.31</v>
      </c>
      <c r="CA167" s="77">
        <v>1300.1500000000001</v>
      </c>
      <c r="CB167" s="77">
        <v>5350.14</v>
      </c>
      <c r="CC167" s="77">
        <v>2954.85</v>
      </c>
      <c r="CD167" s="77">
        <v>2632.02</v>
      </c>
      <c r="CE167" s="77">
        <v>2001.05</v>
      </c>
      <c r="CF167" s="77">
        <v>2822.12</v>
      </c>
      <c r="CG167" s="77">
        <v>1209.54</v>
      </c>
      <c r="CH167" s="77">
        <v>1743.03</v>
      </c>
      <c r="CI167" s="77">
        <v>2041.75999999999</v>
      </c>
      <c r="CJ167" s="77">
        <v>2590.6</v>
      </c>
      <c r="CK167" s="75">
        <v>20230.96</v>
      </c>
      <c r="CL167" s="75">
        <v>19234.61</v>
      </c>
      <c r="CM167" s="75">
        <v>19991.5</v>
      </c>
      <c r="CN167" s="75">
        <v>21646.409999999902</v>
      </c>
      <c r="CO167" s="75">
        <v>20878.46</v>
      </c>
      <c r="CP167" s="75">
        <v>20001.990000000002</v>
      </c>
      <c r="CQ167" s="75">
        <v>16941.909999999902</v>
      </c>
      <c r="CR167" s="75">
        <v>16355.89</v>
      </c>
      <c r="CS167" s="75">
        <v>16661.589999999898</v>
      </c>
      <c r="CT167" s="75">
        <v>17049.419999999998</v>
      </c>
      <c r="CU167" s="75">
        <v>18283.909999999902</v>
      </c>
      <c r="CV167" s="75">
        <v>20577.229999999901</v>
      </c>
      <c r="CW167" s="77"/>
      <c r="CX167" s="77"/>
      <c r="CY167" s="77"/>
      <c r="CZ167" s="77"/>
      <c r="DA167" s="77"/>
      <c r="DB167" s="77"/>
      <c r="DC167" s="77"/>
      <c r="DD167" s="77"/>
      <c r="DE167" s="77"/>
      <c r="DF167" s="77"/>
      <c r="DG167" s="77"/>
      <c r="DH167" s="77"/>
      <c r="DI167" s="36"/>
      <c r="DJ167" s="23">
        <v>98292</v>
      </c>
      <c r="DK167" s="23" t="s">
        <v>541</v>
      </c>
      <c r="DL167" s="23" t="s">
        <v>541</v>
      </c>
      <c r="DM167" s="23" t="s">
        <v>541</v>
      </c>
      <c r="DN167" s="23" t="s">
        <v>541</v>
      </c>
      <c r="DO167" s="23" t="s">
        <v>541</v>
      </c>
      <c r="DP167" s="23" t="s">
        <v>541</v>
      </c>
      <c r="DQ167" s="23" t="s">
        <v>541</v>
      </c>
      <c r="DR167" s="23" t="s">
        <v>541</v>
      </c>
      <c r="DS167" s="23" t="s">
        <v>541</v>
      </c>
      <c r="DT167" s="23" t="s">
        <v>541</v>
      </c>
      <c r="DU167" s="23" t="s">
        <v>541</v>
      </c>
      <c r="DV167" s="23" t="s">
        <v>541</v>
      </c>
      <c r="DW167" s="23" t="s">
        <v>541</v>
      </c>
      <c r="DX167" s="23" t="s">
        <v>541</v>
      </c>
      <c r="DY167" s="23" t="s">
        <v>541</v>
      </c>
      <c r="DZ167" s="23" t="s">
        <v>541</v>
      </c>
      <c r="EA167" s="23" t="s">
        <v>541</v>
      </c>
      <c r="EB167" s="23" t="s">
        <v>541</v>
      </c>
      <c r="EC167" s="23" t="s">
        <v>541</v>
      </c>
      <c r="ED167" s="23" t="s">
        <v>541</v>
      </c>
      <c r="EE167" s="23" t="s">
        <v>541</v>
      </c>
      <c r="EF167" s="23" t="s">
        <v>541</v>
      </c>
      <c r="EG167" s="23" t="s">
        <v>541</v>
      </c>
      <c r="EH167" s="23" t="s">
        <v>541</v>
      </c>
      <c r="EI167" s="23" t="s">
        <v>541</v>
      </c>
      <c r="EJ167" s="23" t="s">
        <v>541</v>
      </c>
      <c r="EK167" s="23" t="s">
        <v>541</v>
      </c>
      <c r="EL167" s="23" t="s">
        <v>541</v>
      </c>
      <c r="EM167" s="23" t="s">
        <v>541</v>
      </c>
      <c r="EN167" s="23" t="s">
        <v>541</v>
      </c>
      <c r="EO167" s="23" t="s">
        <v>541</v>
      </c>
      <c r="EP167" s="23" t="s">
        <v>541</v>
      </c>
      <c r="EQ167" s="23" t="s">
        <v>541</v>
      </c>
      <c r="ER167" s="23" t="s">
        <v>541</v>
      </c>
      <c r="ES167" s="23" t="s">
        <v>541</v>
      </c>
      <c r="ET167" s="23" t="s">
        <v>541</v>
      </c>
    </row>
    <row r="168" spans="7:150" x14ac:dyDescent="0.25">
      <c r="G168" s="36"/>
      <c r="H168" s="23">
        <v>98312</v>
      </c>
      <c r="I168" s="23">
        <v>14</v>
      </c>
      <c r="J168" s="23">
        <v>37</v>
      </c>
      <c r="K168" s="23">
        <v>70</v>
      </c>
      <c r="L168" s="23">
        <v>1</v>
      </c>
      <c r="M168" s="23">
        <v>10</v>
      </c>
      <c r="N168" s="23">
        <v>81</v>
      </c>
      <c r="O168" s="23">
        <v>44</v>
      </c>
      <c r="P168" s="23">
        <v>47</v>
      </c>
      <c r="Q168" s="23">
        <v>29</v>
      </c>
      <c r="R168" s="23">
        <v>27</v>
      </c>
      <c r="S168" s="23">
        <v>30</v>
      </c>
      <c r="T168" s="23">
        <v>31</v>
      </c>
      <c r="U168" s="36"/>
      <c r="V168" s="23">
        <v>98312</v>
      </c>
      <c r="W168" s="80">
        <v>8.3882564409826239E-3</v>
      </c>
      <c r="X168" s="80">
        <v>8.1894643647631698E-3</v>
      </c>
      <c r="Y168" s="80">
        <v>1.4868309260832626E-2</v>
      </c>
      <c r="Z168" s="80">
        <v>2.3752969121140144E-3</v>
      </c>
      <c r="AA168" s="80">
        <v>2.2321428571428572E-2</v>
      </c>
      <c r="AB168" s="80">
        <v>1.3979979288919572E-2</v>
      </c>
      <c r="AC168" s="80">
        <v>1.0314111579934365E-2</v>
      </c>
      <c r="AD168" s="80">
        <v>9.6370719704736516E-3</v>
      </c>
      <c r="AE168" s="80">
        <v>7.2031793343268757E-3</v>
      </c>
      <c r="AF168" s="80">
        <v>6.2011943040881949E-3</v>
      </c>
      <c r="AG168" s="80">
        <v>7.6765609007164786E-3</v>
      </c>
      <c r="AH168" s="80">
        <v>8.0020650490449149E-3</v>
      </c>
      <c r="AI168" s="36"/>
      <c r="BW168" s="36"/>
      <c r="BX168" s="23">
        <v>98294</v>
      </c>
      <c r="BY168" s="77"/>
      <c r="BZ168" s="77"/>
      <c r="CA168" s="77"/>
      <c r="CB168" s="77"/>
      <c r="CC168" s="77"/>
      <c r="CD168" s="77"/>
      <c r="CE168" s="77"/>
      <c r="CF168" s="77"/>
      <c r="CG168" s="77"/>
      <c r="CH168" s="77"/>
      <c r="CI168" s="77"/>
      <c r="CJ168" s="77"/>
      <c r="CK168" s="75">
        <v>62496.979999999901</v>
      </c>
      <c r="CL168" s="75">
        <v>56633.749999999898</v>
      </c>
      <c r="CM168" s="75">
        <v>88490.64</v>
      </c>
      <c r="CN168" s="75">
        <v>88400.34</v>
      </c>
      <c r="CO168" s="75">
        <v>78268.27</v>
      </c>
      <c r="CP168" s="75">
        <v>77462.350000000006</v>
      </c>
      <c r="CQ168" s="75">
        <v>79862.98</v>
      </c>
      <c r="CR168" s="75">
        <v>78633.2</v>
      </c>
      <c r="CS168" s="75">
        <v>74827.0799999999</v>
      </c>
      <c r="CT168" s="75">
        <v>71757.56</v>
      </c>
      <c r="CU168" s="75">
        <v>63896.41</v>
      </c>
      <c r="CV168" s="75">
        <v>87791.569999999905</v>
      </c>
      <c r="CW168" s="77"/>
      <c r="CX168" s="77"/>
      <c r="CY168" s="77"/>
      <c r="CZ168" s="77"/>
      <c r="DA168" s="77"/>
      <c r="DB168" s="77"/>
      <c r="DC168" s="77"/>
      <c r="DD168" s="77"/>
      <c r="DE168" s="77"/>
      <c r="DF168" s="77"/>
      <c r="DG168" s="77"/>
      <c r="DH168" s="77"/>
      <c r="DI168" s="36"/>
      <c r="DJ168" s="23">
        <v>98294</v>
      </c>
      <c r="DK168" s="23" t="s">
        <v>541</v>
      </c>
      <c r="DL168" s="23" t="s">
        <v>541</v>
      </c>
      <c r="DM168" s="23" t="s">
        <v>541</v>
      </c>
      <c r="DN168" s="23" t="s">
        <v>541</v>
      </c>
      <c r="DO168" s="23" t="s">
        <v>541</v>
      </c>
      <c r="DP168" s="23" t="s">
        <v>541</v>
      </c>
      <c r="DQ168" s="23" t="s">
        <v>541</v>
      </c>
      <c r="DR168" s="23" t="s">
        <v>541</v>
      </c>
      <c r="DS168" s="23" t="s">
        <v>541</v>
      </c>
      <c r="DT168" s="23" t="s">
        <v>541</v>
      </c>
      <c r="DU168" s="23" t="s">
        <v>541</v>
      </c>
      <c r="DV168" s="23" t="s">
        <v>541</v>
      </c>
      <c r="DW168" s="23" t="s">
        <v>541</v>
      </c>
      <c r="DX168" s="23" t="s">
        <v>541</v>
      </c>
      <c r="DY168" s="23" t="s">
        <v>541</v>
      </c>
      <c r="DZ168" s="23" t="s">
        <v>541</v>
      </c>
      <c r="EA168" s="23" t="s">
        <v>541</v>
      </c>
      <c r="EB168" s="23" t="s">
        <v>541</v>
      </c>
      <c r="EC168" s="23" t="s">
        <v>541</v>
      </c>
      <c r="ED168" s="23" t="s">
        <v>541</v>
      </c>
      <c r="EE168" s="23" t="s">
        <v>541</v>
      </c>
      <c r="EF168" s="23" t="s">
        <v>541</v>
      </c>
      <c r="EG168" s="23" t="s">
        <v>541</v>
      </c>
      <c r="EH168" s="23" t="s">
        <v>541</v>
      </c>
      <c r="EI168" s="23" t="s">
        <v>541</v>
      </c>
      <c r="EJ168" s="23" t="s">
        <v>541</v>
      </c>
      <c r="EK168" s="23" t="s">
        <v>541</v>
      </c>
      <c r="EL168" s="23" t="s">
        <v>541</v>
      </c>
      <c r="EM168" s="23" t="s">
        <v>541</v>
      </c>
      <c r="EN168" s="23" t="s">
        <v>541</v>
      </c>
      <c r="EO168" s="23" t="s">
        <v>541</v>
      </c>
      <c r="EP168" s="23" t="s">
        <v>541</v>
      </c>
      <c r="EQ168" s="23" t="s">
        <v>541</v>
      </c>
      <c r="ER168" s="23" t="s">
        <v>541</v>
      </c>
      <c r="ES168" s="23" t="s">
        <v>541</v>
      </c>
      <c r="ET168" s="23" t="s">
        <v>541</v>
      </c>
    </row>
    <row r="169" spans="7:150" x14ac:dyDescent="0.25">
      <c r="G169" s="36"/>
      <c r="H169" s="23">
        <v>98321</v>
      </c>
      <c r="I169" s="23">
        <v>18</v>
      </c>
      <c r="J169" s="23">
        <v>35</v>
      </c>
      <c r="K169" s="23">
        <v>33</v>
      </c>
      <c r="L169" s="23">
        <v>4</v>
      </c>
      <c r="M169" s="23">
        <v>2</v>
      </c>
      <c r="N169" s="23">
        <v>32</v>
      </c>
      <c r="O169" s="23">
        <v>28</v>
      </c>
      <c r="P169" s="23">
        <v>34</v>
      </c>
      <c r="Q169" s="23">
        <v>19</v>
      </c>
      <c r="R169" s="23">
        <v>30</v>
      </c>
      <c r="S169" s="23">
        <v>25</v>
      </c>
      <c r="T169" s="23">
        <v>21</v>
      </c>
      <c r="U169" s="36"/>
      <c r="V169" s="23">
        <v>98321</v>
      </c>
      <c r="W169" s="80">
        <v>1.078490113840623E-2</v>
      </c>
      <c r="X169" s="80">
        <v>7.7467906153165121E-3</v>
      </c>
      <c r="Y169" s="80">
        <v>7.0093457943925233E-3</v>
      </c>
      <c r="Z169" s="80">
        <v>9.5011876484560574E-3</v>
      </c>
      <c r="AA169" s="80">
        <v>4.464285714285714E-3</v>
      </c>
      <c r="AB169" s="80">
        <v>5.5229547808077319E-3</v>
      </c>
      <c r="AC169" s="80">
        <v>6.5635255508673229E-3</v>
      </c>
      <c r="AD169" s="80">
        <v>6.9714988722575357E-3</v>
      </c>
      <c r="AE169" s="80">
        <v>4.7193243914555394E-3</v>
      </c>
      <c r="AF169" s="80">
        <v>6.8902158934313279E-3</v>
      </c>
      <c r="AG169" s="80">
        <v>6.3971340839303996E-3</v>
      </c>
      <c r="AH169" s="80">
        <v>5.4207537429013936E-3</v>
      </c>
      <c r="AI169" s="36"/>
      <c r="BW169" s="36"/>
      <c r="BX169" s="23">
        <v>98295</v>
      </c>
      <c r="BY169" s="77">
        <v>28503.89</v>
      </c>
      <c r="BZ169" s="77">
        <v>35397.99</v>
      </c>
      <c r="CA169" s="77">
        <v>33397.93</v>
      </c>
      <c r="CB169" s="77">
        <v>43067.789999999899</v>
      </c>
      <c r="CC169" s="77">
        <v>44951.81</v>
      </c>
      <c r="CD169" s="77">
        <v>39138.74</v>
      </c>
      <c r="CE169" s="77">
        <v>39275.160000000003</v>
      </c>
      <c r="CF169" s="77">
        <v>39315.53</v>
      </c>
      <c r="CG169" s="77">
        <v>47049.58</v>
      </c>
      <c r="CH169" s="77">
        <v>45887.4399999999</v>
      </c>
      <c r="CI169" s="77">
        <v>38003.1</v>
      </c>
      <c r="CJ169" s="77">
        <v>56265.82</v>
      </c>
      <c r="CK169" s="75"/>
      <c r="CL169" s="75"/>
      <c r="CM169" s="75"/>
      <c r="CN169" s="75"/>
      <c r="CO169" s="75"/>
      <c r="CP169" s="75"/>
      <c r="CQ169" s="75"/>
      <c r="CR169" s="75"/>
      <c r="CS169" s="75"/>
      <c r="CT169" s="75"/>
      <c r="CU169" s="75"/>
      <c r="CV169" s="75"/>
      <c r="CW169" s="77"/>
      <c r="CX169" s="77"/>
      <c r="CY169" s="77"/>
      <c r="CZ169" s="77"/>
      <c r="DA169" s="77"/>
      <c r="DB169" s="77"/>
      <c r="DC169" s="77"/>
      <c r="DD169" s="77"/>
      <c r="DE169" s="77"/>
      <c r="DF169" s="77"/>
      <c r="DG169" s="77"/>
      <c r="DH169" s="77"/>
      <c r="DI169" s="36"/>
      <c r="DJ169" s="23">
        <v>98295</v>
      </c>
      <c r="DK169" s="23" t="s">
        <v>541</v>
      </c>
      <c r="DL169" s="23" t="s">
        <v>541</v>
      </c>
      <c r="DM169" s="23" t="s">
        <v>541</v>
      </c>
      <c r="DN169" s="23" t="s">
        <v>541</v>
      </c>
      <c r="DO169" s="23" t="s">
        <v>541</v>
      </c>
      <c r="DP169" s="23" t="s">
        <v>541</v>
      </c>
      <c r="DQ169" s="23" t="s">
        <v>541</v>
      </c>
      <c r="DR169" s="23" t="s">
        <v>541</v>
      </c>
      <c r="DS169" s="23" t="s">
        <v>541</v>
      </c>
      <c r="DT169" s="23" t="s">
        <v>541</v>
      </c>
      <c r="DU169" s="23" t="s">
        <v>541</v>
      </c>
      <c r="DV169" s="23" t="s">
        <v>541</v>
      </c>
      <c r="DW169" s="23" t="s">
        <v>541</v>
      </c>
      <c r="DX169" s="23" t="s">
        <v>541</v>
      </c>
      <c r="DY169" s="23" t="s">
        <v>541</v>
      </c>
      <c r="DZ169" s="23" t="s">
        <v>541</v>
      </c>
      <c r="EA169" s="23" t="s">
        <v>541</v>
      </c>
      <c r="EB169" s="23" t="s">
        <v>541</v>
      </c>
      <c r="EC169" s="23" t="s">
        <v>541</v>
      </c>
      <c r="ED169" s="23" t="s">
        <v>541</v>
      </c>
      <c r="EE169" s="23" t="s">
        <v>541</v>
      </c>
      <c r="EF169" s="23" t="s">
        <v>541</v>
      </c>
      <c r="EG169" s="23" t="s">
        <v>541</v>
      </c>
      <c r="EH169" s="23" t="s">
        <v>541</v>
      </c>
      <c r="EI169" s="23" t="s">
        <v>541</v>
      </c>
      <c r="EJ169" s="23" t="s">
        <v>541</v>
      </c>
      <c r="EK169" s="23" t="s">
        <v>541</v>
      </c>
      <c r="EL169" s="23" t="s">
        <v>541</v>
      </c>
      <c r="EM169" s="23" t="s">
        <v>541</v>
      </c>
      <c r="EN169" s="23" t="s">
        <v>541</v>
      </c>
      <c r="EO169" s="23" t="s">
        <v>541</v>
      </c>
      <c r="EP169" s="23" t="s">
        <v>541</v>
      </c>
      <c r="EQ169" s="23" t="s">
        <v>541</v>
      </c>
      <c r="ER169" s="23" t="s">
        <v>541</v>
      </c>
      <c r="ES169" s="23" t="s">
        <v>541</v>
      </c>
      <c r="ET169" s="23" t="s">
        <v>541</v>
      </c>
    </row>
    <row r="170" spans="7:150" x14ac:dyDescent="0.25">
      <c r="G170" s="36"/>
      <c r="H170" s="23">
        <v>98323</v>
      </c>
      <c r="I170" s="23">
        <v>2</v>
      </c>
      <c r="J170" s="23">
        <v>2</v>
      </c>
      <c r="K170" s="23">
        <v>1</v>
      </c>
      <c r="L170" s="23"/>
      <c r="M170" s="23"/>
      <c r="N170" s="23">
        <v>2</v>
      </c>
      <c r="O170" s="23"/>
      <c r="P170" s="23"/>
      <c r="Q170" s="23"/>
      <c r="R170" s="23">
        <v>3</v>
      </c>
      <c r="S170" s="23">
        <v>3</v>
      </c>
      <c r="T170" s="23">
        <v>2</v>
      </c>
      <c r="U170" s="36"/>
      <c r="V170" s="23">
        <v>98323</v>
      </c>
      <c r="W170" s="80">
        <v>1.1983223487118035E-3</v>
      </c>
      <c r="X170" s="80">
        <v>4.4267374944665782E-4</v>
      </c>
      <c r="Y170" s="80">
        <v>2.1240441801189465E-4</v>
      </c>
      <c r="Z170" s="80">
        <v>0</v>
      </c>
      <c r="AA170" s="80">
        <v>0</v>
      </c>
      <c r="AB170" s="80">
        <v>3.4518467380048324E-4</v>
      </c>
      <c r="AC170" s="80">
        <v>0</v>
      </c>
      <c r="AD170" s="80">
        <v>0</v>
      </c>
      <c r="AE170" s="80">
        <v>0</v>
      </c>
      <c r="AF170" s="80">
        <v>6.8902158934313273E-4</v>
      </c>
      <c r="AG170" s="80">
        <v>7.6765609007164786E-4</v>
      </c>
      <c r="AH170" s="80">
        <v>5.1626226122870422E-4</v>
      </c>
      <c r="AI170" s="36"/>
      <c r="BW170" s="36"/>
      <c r="BX170" s="23">
        <v>98296</v>
      </c>
      <c r="BY170" s="77"/>
      <c r="BZ170" s="77"/>
      <c r="CA170" s="77"/>
      <c r="CB170" s="77"/>
      <c r="CC170" s="77"/>
      <c r="CD170" s="77"/>
      <c r="CE170" s="77"/>
      <c r="CF170" s="77"/>
      <c r="CG170" s="77"/>
      <c r="CH170" s="77"/>
      <c r="CI170" s="77"/>
      <c r="CJ170" s="77"/>
      <c r="CK170" s="75">
        <v>100699.07</v>
      </c>
      <c r="CL170" s="75">
        <v>131751.98000000001</v>
      </c>
      <c r="CM170" s="75">
        <v>122373.31</v>
      </c>
      <c r="CN170" s="75">
        <v>137421.38</v>
      </c>
      <c r="CO170" s="75">
        <v>129566.46</v>
      </c>
      <c r="CP170" s="75">
        <v>115543.82</v>
      </c>
      <c r="CQ170" s="75">
        <v>100590.39999999999</v>
      </c>
      <c r="CR170" s="75">
        <v>94409.46</v>
      </c>
      <c r="CS170" s="75">
        <v>88287.05</v>
      </c>
      <c r="CT170" s="75">
        <v>78135.11</v>
      </c>
      <c r="CU170" s="75">
        <v>79417.350000000006</v>
      </c>
      <c r="CV170" s="75">
        <v>102018.89</v>
      </c>
      <c r="CW170" s="77"/>
      <c r="CX170" s="77"/>
      <c r="CY170" s="77"/>
      <c r="CZ170" s="77"/>
      <c r="DA170" s="77"/>
      <c r="DB170" s="77"/>
      <c r="DC170" s="77"/>
      <c r="DD170" s="77"/>
      <c r="DE170" s="77"/>
      <c r="DF170" s="77"/>
      <c r="DG170" s="77"/>
      <c r="DH170" s="77"/>
      <c r="DI170" s="36"/>
      <c r="DJ170" s="23">
        <v>98296</v>
      </c>
      <c r="DK170" s="23" t="s">
        <v>541</v>
      </c>
      <c r="DL170" s="23" t="s">
        <v>541</v>
      </c>
      <c r="DM170" s="23" t="s">
        <v>541</v>
      </c>
      <c r="DN170" s="23" t="s">
        <v>541</v>
      </c>
      <c r="DO170" s="23" t="s">
        <v>541</v>
      </c>
      <c r="DP170" s="23" t="s">
        <v>541</v>
      </c>
      <c r="DQ170" s="23" t="s">
        <v>541</v>
      </c>
      <c r="DR170" s="23" t="s">
        <v>541</v>
      </c>
      <c r="DS170" s="23" t="s">
        <v>541</v>
      </c>
      <c r="DT170" s="23" t="s">
        <v>541</v>
      </c>
      <c r="DU170" s="23" t="s">
        <v>541</v>
      </c>
      <c r="DV170" s="23" t="s">
        <v>541</v>
      </c>
      <c r="DW170" s="23" t="s">
        <v>541</v>
      </c>
      <c r="DX170" s="23" t="s">
        <v>541</v>
      </c>
      <c r="DY170" s="23" t="s">
        <v>541</v>
      </c>
      <c r="DZ170" s="23" t="s">
        <v>541</v>
      </c>
      <c r="EA170" s="23" t="s">
        <v>541</v>
      </c>
      <c r="EB170" s="23" t="s">
        <v>541</v>
      </c>
      <c r="EC170" s="23" t="s">
        <v>541</v>
      </c>
      <c r="ED170" s="23" t="s">
        <v>541</v>
      </c>
      <c r="EE170" s="23" t="s">
        <v>541</v>
      </c>
      <c r="EF170" s="23" t="s">
        <v>541</v>
      </c>
      <c r="EG170" s="23" t="s">
        <v>541</v>
      </c>
      <c r="EH170" s="23" t="s">
        <v>541</v>
      </c>
      <c r="EI170" s="23" t="s">
        <v>541</v>
      </c>
      <c r="EJ170" s="23" t="s">
        <v>541</v>
      </c>
      <c r="EK170" s="23" t="s">
        <v>541</v>
      </c>
      <c r="EL170" s="23" t="s">
        <v>541</v>
      </c>
      <c r="EM170" s="23" t="s">
        <v>541</v>
      </c>
      <c r="EN170" s="23" t="s">
        <v>541</v>
      </c>
      <c r="EO170" s="23" t="s">
        <v>541</v>
      </c>
      <c r="EP170" s="23" t="s">
        <v>541</v>
      </c>
      <c r="EQ170" s="23" t="s">
        <v>541</v>
      </c>
      <c r="ER170" s="23" t="s">
        <v>541</v>
      </c>
      <c r="ES170" s="23" t="s">
        <v>541</v>
      </c>
      <c r="ET170" s="23" t="s">
        <v>541</v>
      </c>
    </row>
    <row r="171" spans="7:150" x14ac:dyDescent="0.25">
      <c r="G171" s="36"/>
      <c r="H171" s="23">
        <v>98327</v>
      </c>
      <c r="I171" s="23">
        <v>1</v>
      </c>
      <c r="J171" s="23">
        <v>10</v>
      </c>
      <c r="K171" s="23">
        <v>9</v>
      </c>
      <c r="L171" s="23"/>
      <c r="M171" s="23"/>
      <c r="N171" s="23">
        <v>9</v>
      </c>
      <c r="O171" s="23">
        <v>3</v>
      </c>
      <c r="P171" s="23">
        <v>6</v>
      </c>
      <c r="Q171" s="23">
        <v>6</v>
      </c>
      <c r="R171" s="23">
        <v>8</v>
      </c>
      <c r="S171" s="23">
        <v>5</v>
      </c>
      <c r="T171" s="23">
        <v>4</v>
      </c>
      <c r="U171" s="36"/>
      <c r="V171" s="23">
        <v>98327</v>
      </c>
      <c r="W171" s="80">
        <v>5.9916117435590175E-4</v>
      </c>
      <c r="X171" s="80">
        <v>2.213368747233289E-3</v>
      </c>
      <c r="Y171" s="80">
        <v>1.9116397621070519E-3</v>
      </c>
      <c r="Z171" s="80">
        <v>0</v>
      </c>
      <c r="AA171" s="80">
        <v>0</v>
      </c>
      <c r="AB171" s="80">
        <v>1.5533310321021747E-3</v>
      </c>
      <c r="AC171" s="80">
        <v>7.0323488045007034E-4</v>
      </c>
      <c r="AD171" s="80">
        <v>1.2302645068689769E-3</v>
      </c>
      <c r="AE171" s="80">
        <v>1.4903129657228018E-3</v>
      </c>
      <c r="AF171" s="80">
        <v>1.8373909049150207E-3</v>
      </c>
      <c r="AG171" s="80">
        <v>1.2794268167860799E-3</v>
      </c>
      <c r="AH171" s="80">
        <v>1.0325245224574084E-3</v>
      </c>
      <c r="AI171" s="36"/>
      <c r="BW171" s="36"/>
      <c r="BX171" s="23">
        <v>98310</v>
      </c>
      <c r="BY171" s="77">
        <v>710973.77</v>
      </c>
      <c r="BZ171" s="77">
        <v>791188.85</v>
      </c>
      <c r="CA171" s="77">
        <v>819156.32</v>
      </c>
      <c r="CB171" s="77">
        <v>868341.73</v>
      </c>
      <c r="CC171" s="77">
        <v>865868.04</v>
      </c>
      <c r="CD171" s="77">
        <v>850402.69</v>
      </c>
      <c r="CE171" s="77">
        <v>842551.88999999897</v>
      </c>
      <c r="CF171" s="77">
        <v>844695.45</v>
      </c>
      <c r="CG171" s="77">
        <v>851785.7</v>
      </c>
      <c r="CH171" s="77">
        <v>844955.97</v>
      </c>
      <c r="CI171" s="77">
        <v>861516.21</v>
      </c>
      <c r="CJ171" s="77">
        <v>703881.01</v>
      </c>
      <c r="CK171" s="75"/>
      <c r="CL171" s="75"/>
      <c r="CM171" s="75"/>
      <c r="CN171" s="75"/>
      <c r="CO171" s="75"/>
      <c r="CP171" s="75"/>
      <c r="CQ171" s="75"/>
      <c r="CR171" s="75"/>
      <c r="CS171" s="75"/>
      <c r="CT171" s="75"/>
      <c r="CU171" s="75"/>
      <c r="CV171" s="75"/>
      <c r="CW171" s="77"/>
      <c r="CX171" s="77"/>
      <c r="CY171" s="77"/>
      <c r="CZ171" s="77"/>
      <c r="DA171" s="77"/>
      <c r="DB171" s="77"/>
      <c r="DC171" s="77"/>
      <c r="DD171" s="77"/>
      <c r="DE171" s="77"/>
      <c r="DF171" s="77"/>
      <c r="DG171" s="77"/>
      <c r="DH171" s="77"/>
      <c r="DI171" s="36"/>
      <c r="DJ171" s="23">
        <v>98310</v>
      </c>
      <c r="DK171" s="23" t="s">
        <v>541</v>
      </c>
      <c r="DL171" s="23" t="s">
        <v>541</v>
      </c>
      <c r="DM171" s="23" t="s">
        <v>541</v>
      </c>
      <c r="DN171" s="23" t="s">
        <v>541</v>
      </c>
      <c r="DO171" s="23" t="s">
        <v>541</v>
      </c>
      <c r="DP171" s="23" t="s">
        <v>541</v>
      </c>
      <c r="DQ171" s="23" t="s">
        <v>541</v>
      </c>
      <c r="DR171" s="23" t="s">
        <v>541</v>
      </c>
      <c r="DS171" s="23" t="s">
        <v>541</v>
      </c>
      <c r="DT171" s="23" t="s">
        <v>541</v>
      </c>
      <c r="DU171" s="23" t="s">
        <v>541</v>
      </c>
      <c r="DV171" s="23" t="s">
        <v>541</v>
      </c>
      <c r="DW171" s="23" t="s">
        <v>541</v>
      </c>
      <c r="DX171" s="23" t="s">
        <v>541</v>
      </c>
      <c r="DY171" s="23" t="s">
        <v>541</v>
      </c>
      <c r="DZ171" s="23" t="s">
        <v>541</v>
      </c>
      <c r="EA171" s="23" t="s">
        <v>541</v>
      </c>
      <c r="EB171" s="23" t="s">
        <v>541</v>
      </c>
      <c r="EC171" s="23" t="s">
        <v>541</v>
      </c>
      <c r="ED171" s="23" t="s">
        <v>541</v>
      </c>
      <c r="EE171" s="23" t="s">
        <v>541</v>
      </c>
      <c r="EF171" s="23" t="s">
        <v>541</v>
      </c>
      <c r="EG171" s="23" t="s">
        <v>541</v>
      </c>
      <c r="EH171" s="23" t="s">
        <v>541</v>
      </c>
      <c r="EI171" s="23" t="s">
        <v>541</v>
      </c>
      <c r="EJ171" s="23" t="s">
        <v>541</v>
      </c>
      <c r="EK171" s="23" t="s">
        <v>541</v>
      </c>
      <c r="EL171" s="23" t="s">
        <v>541</v>
      </c>
      <c r="EM171" s="23" t="s">
        <v>541</v>
      </c>
      <c r="EN171" s="23" t="s">
        <v>541</v>
      </c>
      <c r="EO171" s="23" t="s">
        <v>541</v>
      </c>
      <c r="EP171" s="23" t="s">
        <v>541</v>
      </c>
      <c r="EQ171" s="23" t="s">
        <v>541</v>
      </c>
      <c r="ER171" s="23" t="s">
        <v>541</v>
      </c>
      <c r="ES171" s="23" t="s">
        <v>541</v>
      </c>
      <c r="ET171" s="23" t="s">
        <v>541</v>
      </c>
    </row>
    <row r="172" spans="7:150" x14ac:dyDescent="0.25">
      <c r="G172" s="36"/>
      <c r="H172" s="23">
        <v>98328</v>
      </c>
      <c r="I172" s="23"/>
      <c r="J172" s="23"/>
      <c r="K172" s="23">
        <v>1</v>
      </c>
      <c r="L172" s="23"/>
      <c r="M172" s="23"/>
      <c r="N172" s="23">
        <v>1</v>
      </c>
      <c r="O172" s="23"/>
      <c r="P172" s="23">
        <v>1</v>
      </c>
      <c r="Q172" s="23">
        <v>1</v>
      </c>
      <c r="R172" s="23">
        <v>1</v>
      </c>
      <c r="S172" s="23">
        <v>1</v>
      </c>
      <c r="T172" s="23">
        <v>1</v>
      </c>
      <c r="U172" s="36"/>
      <c r="V172" s="23">
        <v>98328</v>
      </c>
      <c r="W172" s="80">
        <v>0</v>
      </c>
      <c r="X172" s="80">
        <v>0</v>
      </c>
      <c r="Y172" s="80">
        <v>2.1240441801189465E-4</v>
      </c>
      <c r="Z172" s="80">
        <v>0</v>
      </c>
      <c r="AA172" s="80">
        <v>0</v>
      </c>
      <c r="AB172" s="80">
        <v>1.7259233690024162E-4</v>
      </c>
      <c r="AC172" s="80">
        <v>0</v>
      </c>
      <c r="AD172" s="80">
        <v>2.0504408447816281E-4</v>
      </c>
      <c r="AE172" s="80">
        <v>2.4838549428713363E-4</v>
      </c>
      <c r="AF172" s="80">
        <v>2.2967386311437759E-4</v>
      </c>
      <c r="AG172" s="80">
        <v>2.5588536335721597E-4</v>
      </c>
      <c r="AH172" s="80">
        <v>2.5813113061435211E-4</v>
      </c>
      <c r="AI172" s="36"/>
      <c r="BW172" s="36"/>
      <c r="BX172" s="23">
        <v>98311</v>
      </c>
      <c r="BY172" s="77">
        <v>690294.81999999902</v>
      </c>
      <c r="BZ172" s="77">
        <v>772806.78</v>
      </c>
      <c r="CA172" s="77">
        <v>799256.95</v>
      </c>
      <c r="CB172" s="77">
        <v>850006.86</v>
      </c>
      <c r="CC172" s="77">
        <v>884255.07</v>
      </c>
      <c r="CD172" s="77">
        <v>838622.91999999899</v>
      </c>
      <c r="CE172" s="77">
        <v>838950.14</v>
      </c>
      <c r="CF172" s="77">
        <v>826557.6</v>
      </c>
      <c r="CG172" s="77">
        <v>816461.39</v>
      </c>
      <c r="CH172" s="77">
        <v>816139.25</v>
      </c>
      <c r="CI172" s="77">
        <v>842324.96</v>
      </c>
      <c r="CJ172" s="77">
        <v>731490.01</v>
      </c>
      <c r="CK172" s="75"/>
      <c r="CL172" s="75"/>
      <c r="CM172" s="75"/>
      <c r="CN172" s="75"/>
      <c r="CO172" s="75"/>
      <c r="CP172" s="75"/>
      <c r="CQ172" s="75"/>
      <c r="CR172" s="75"/>
      <c r="CS172" s="75"/>
      <c r="CT172" s="75"/>
      <c r="CU172" s="75"/>
      <c r="CV172" s="75"/>
      <c r="CW172" s="77"/>
      <c r="CX172" s="77"/>
      <c r="CY172" s="77"/>
      <c r="CZ172" s="77"/>
      <c r="DA172" s="77"/>
      <c r="DB172" s="77"/>
      <c r="DC172" s="77"/>
      <c r="DD172" s="77"/>
      <c r="DE172" s="77"/>
      <c r="DF172" s="77"/>
      <c r="DG172" s="77"/>
      <c r="DH172" s="77"/>
      <c r="DI172" s="36"/>
      <c r="DJ172" s="23">
        <v>98311</v>
      </c>
      <c r="DK172" s="23" t="s">
        <v>541</v>
      </c>
      <c r="DL172" s="23" t="s">
        <v>541</v>
      </c>
      <c r="DM172" s="23" t="s">
        <v>541</v>
      </c>
      <c r="DN172" s="23" t="s">
        <v>541</v>
      </c>
      <c r="DO172" s="23" t="s">
        <v>541</v>
      </c>
      <c r="DP172" s="23" t="s">
        <v>541</v>
      </c>
      <c r="DQ172" s="23" t="s">
        <v>541</v>
      </c>
      <c r="DR172" s="23" t="s">
        <v>541</v>
      </c>
      <c r="DS172" s="23" t="s">
        <v>541</v>
      </c>
      <c r="DT172" s="23" t="s">
        <v>541</v>
      </c>
      <c r="DU172" s="23" t="s">
        <v>541</v>
      </c>
      <c r="DV172" s="23" t="s">
        <v>541</v>
      </c>
      <c r="DW172" s="23" t="s">
        <v>541</v>
      </c>
      <c r="DX172" s="23" t="s">
        <v>541</v>
      </c>
      <c r="DY172" s="23" t="s">
        <v>541</v>
      </c>
      <c r="DZ172" s="23" t="s">
        <v>541</v>
      </c>
      <c r="EA172" s="23" t="s">
        <v>541</v>
      </c>
      <c r="EB172" s="23" t="s">
        <v>541</v>
      </c>
      <c r="EC172" s="23" t="s">
        <v>541</v>
      </c>
      <c r="ED172" s="23" t="s">
        <v>541</v>
      </c>
      <c r="EE172" s="23" t="s">
        <v>541</v>
      </c>
      <c r="EF172" s="23" t="s">
        <v>541</v>
      </c>
      <c r="EG172" s="23" t="s">
        <v>541</v>
      </c>
      <c r="EH172" s="23" t="s">
        <v>541</v>
      </c>
      <c r="EI172" s="23" t="s">
        <v>541</v>
      </c>
      <c r="EJ172" s="23" t="s">
        <v>541</v>
      </c>
      <c r="EK172" s="23" t="s">
        <v>541</v>
      </c>
      <c r="EL172" s="23" t="s">
        <v>541</v>
      </c>
      <c r="EM172" s="23" t="s">
        <v>541</v>
      </c>
      <c r="EN172" s="23" t="s">
        <v>541</v>
      </c>
      <c r="EO172" s="23" t="s">
        <v>541</v>
      </c>
      <c r="EP172" s="23" t="s">
        <v>541</v>
      </c>
      <c r="EQ172" s="23" t="s">
        <v>541</v>
      </c>
      <c r="ER172" s="23" t="s">
        <v>541</v>
      </c>
      <c r="ES172" s="23" t="s">
        <v>541</v>
      </c>
      <c r="ET172" s="23" t="s">
        <v>541</v>
      </c>
    </row>
    <row r="173" spans="7:150" x14ac:dyDescent="0.25">
      <c r="G173" s="36"/>
      <c r="H173" s="23">
        <v>98332</v>
      </c>
      <c r="I173" s="23">
        <v>2</v>
      </c>
      <c r="J173" s="23">
        <v>3</v>
      </c>
      <c r="K173" s="23">
        <v>4</v>
      </c>
      <c r="L173" s="23"/>
      <c r="M173" s="23"/>
      <c r="N173" s="23">
        <v>10</v>
      </c>
      <c r="O173" s="23">
        <v>2</v>
      </c>
      <c r="P173" s="23">
        <v>7</v>
      </c>
      <c r="Q173" s="23">
        <v>4</v>
      </c>
      <c r="R173" s="23">
        <v>1</v>
      </c>
      <c r="S173" s="23">
        <v>1</v>
      </c>
      <c r="T173" s="23">
        <v>4</v>
      </c>
      <c r="U173" s="36"/>
      <c r="V173" s="23">
        <v>98332</v>
      </c>
      <c r="W173" s="80">
        <v>1.1983223487118035E-3</v>
      </c>
      <c r="X173" s="80">
        <v>6.6401062416998667E-4</v>
      </c>
      <c r="Y173" s="80">
        <v>8.4961767204757861E-4</v>
      </c>
      <c r="Z173" s="80">
        <v>0</v>
      </c>
      <c r="AA173" s="80">
        <v>0</v>
      </c>
      <c r="AB173" s="80">
        <v>1.7259233690024164E-3</v>
      </c>
      <c r="AC173" s="80">
        <v>4.6882325363338024E-4</v>
      </c>
      <c r="AD173" s="80">
        <v>1.4353085913471396E-3</v>
      </c>
      <c r="AE173" s="80">
        <v>9.9354197714853452E-4</v>
      </c>
      <c r="AF173" s="80">
        <v>2.2967386311437759E-4</v>
      </c>
      <c r="AG173" s="80">
        <v>2.5588536335721597E-4</v>
      </c>
      <c r="AH173" s="80">
        <v>1.0325245224574084E-3</v>
      </c>
      <c r="AI173" s="36"/>
      <c r="BW173" s="36"/>
      <c r="BX173" s="23">
        <v>98312</v>
      </c>
      <c r="BY173" s="77">
        <v>1140052.77999999</v>
      </c>
      <c r="BZ173" s="77">
        <v>1359163.39</v>
      </c>
      <c r="CA173" s="77">
        <v>1411163.76</v>
      </c>
      <c r="CB173" s="77">
        <v>1506184.46</v>
      </c>
      <c r="CC173" s="77">
        <v>1513937.5999999901</v>
      </c>
      <c r="CD173" s="77">
        <v>1542676.0899999901</v>
      </c>
      <c r="CE173" s="77">
        <v>1506443.26</v>
      </c>
      <c r="CF173" s="77">
        <v>1506948.6099999901</v>
      </c>
      <c r="CG173" s="77">
        <v>1481119.07</v>
      </c>
      <c r="CH173" s="77">
        <v>1470375.34</v>
      </c>
      <c r="CI173" s="77">
        <v>1504745.4</v>
      </c>
      <c r="CJ173" s="77">
        <v>1274663.21</v>
      </c>
      <c r="CK173" s="75"/>
      <c r="CL173" s="75"/>
      <c r="CM173" s="75"/>
      <c r="CN173" s="75"/>
      <c r="CO173" s="75"/>
      <c r="CP173" s="75"/>
      <c r="CQ173" s="75"/>
      <c r="CR173" s="75"/>
      <c r="CS173" s="75"/>
      <c r="CT173" s="75"/>
      <c r="CU173" s="75"/>
      <c r="CV173" s="75"/>
      <c r="CW173" s="77"/>
      <c r="CX173" s="77"/>
      <c r="CY173" s="77"/>
      <c r="CZ173" s="77"/>
      <c r="DA173" s="77"/>
      <c r="DB173" s="77"/>
      <c r="DC173" s="77"/>
      <c r="DD173" s="77"/>
      <c r="DE173" s="77"/>
      <c r="DF173" s="77"/>
      <c r="DG173" s="77"/>
      <c r="DH173" s="77"/>
      <c r="DI173" s="36"/>
      <c r="DJ173" s="23">
        <v>98312</v>
      </c>
      <c r="DK173" s="23" t="s">
        <v>541</v>
      </c>
      <c r="DL173" s="23" t="s">
        <v>541</v>
      </c>
      <c r="DM173" s="23" t="s">
        <v>541</v>
      </c>
      <c r="DN173" s="23" t="s">
        <v>541</v>
      </c>
      <c r="DO173" s="23" t="s">
        <v>541</v>
      </c>
      <c r="DP173" s="23" t="s">
        <v>541</v>
      </c>
      <c r="DQ173" s="23" t="s">
        <v>541</v>
      </c>
      <c r="DR173" s="23" t="s">
        <v>541</v>
      </c>
      <c r="DS173" s="23" t="s">
        <v>541</v>
      </c>
      <c r="DT173" s="23" t="s">
        <v>541</v>
      </c>
      <c r="DU173" s="23" t="s">
        <v>541</v>
      </c>
      <c r="DV173" s="23" t="s">
        <v>541</v>
      </c>
      <c r="DW173" s="23" t="s">
        <v>541</v>
      </c>
      <c r="DX173" s="23" t="s">
        <v>541</v>
      </c>
      <c r="DY173" s="23" t="s">
        <v>541</v>
      </c>
      <c r="DZ173" s="23" t="s">
        <v>541</v>
      </c>
      <c r="EA173" s="23" t="s">
        <v>541</v>
      </c>
      <c r="EB173" s="23" t="s">
        <v>541</v>
      </c>
      <c r="EC173" s="23" t="s">
        <v>541</v>
      </c>
      <c r="ED173" s="23" t="s">
        <v>541</v>
      </c>
      <c r="EE173" s="23" t="s">
        <v>541</v>
      </c>
      <c r="EF173" s="23" t="s">
        <v>541</v>
      </c>
      <c r="EG173" s="23" t="s">
        <v>541</v>
      </c>
      <c r="EH173" s="23" t="s">
        <v>541</v>
      </c>
      <c r="EI173" s="23" t="s">
        <v>541</v>
      </c>
      <c r="EJ173" s="23" t="s">
        <v>541</v>
      </c>
      <c r="EK173" s="23" t="s">
        <v>541</v>
      </c>
      <c r="EL173" s="23" t="s">
        <v>541</v>
      </c>
      <c r="EM173" s="23" t="s">
        <v>541</v>
      </c>
      <c r="EN173" s="23" t="s">
        <v>541</v>
      </c>
      <c r="EO173" s="23" t="s">
        <v>541</v>
      </c>
      <c r="EP173" s="23" t="s">
        <v>541</v>
      </c>
      <c r="EQ173" s="23" t="s">
        <v>541</v>
      </c>
      <c r="ER173" s="23" t="s">
        <v>541</v>
      </c>
      <c r="ES173" s="23" t="s">
        <v>541</v>
      </c>
      <c r="ET173" s="23" t="s">
        <v>541</v>
      </c>
    </row>
    <row r="174" spans="7:150" x14ac:dyDescent="0.25">
      <c r="G174" s="36"/>
      <c r="H174" s="23">
        <v>98335</v>
      </c>
      <c r="I174" s="23">
        <v>3</v>
      </c>
      <c r="J174" s="23">
        <v>7</v>
      </c>
      <c r="K174" s="23">
        <v>10</v>
      </c>
      <c r="L174" s="23"/>
      <c r="M174" s="23"/>
      <c r="N174" s="23">
        <v>5</v>
      </c>
      <c r="O174" s="23">
        <v>5</v>
      </c>
      <c r="P174" s="23">
        <v>4</v>
      </c>
      <c r="Q174" s="23">
        <v>3</v>
      </c>
      <c r="R174" s="23">
        <v>5</v>
      </c>
      <c r="S174" s="23">
        <v>2</v>
      </c>
      <c r="T174" s="23">
        <v>5</v>
      </c>
      <c r="U174" s="36"/>
      <c r="V174" s="23">
        <v>98335</v>
      </c>
      <c r="W174" s="80">
        <v>1.7974835230677051E-3</v>
      </c>
      <c r="X174" s="80">
        <v>1.5493581230633024E-3</v>
      </c>
      <c r="Y174" s="80">
        <v>2.1240441801189465E-3</v>
      </c>
      <c r="Z174" s="80">
        <v>0</v>
      </c>
      <c r="AA174" s="80">
        <v>0</v>
      </c>
      <c r="AB174" s="80">
        <v>8.6296168450120819E-4</v>
      </c>
      <c r="AC174" s="80">
        <v>1.1720581340834506E-3</v>
      </c>
      <c r="AD174" s="80">
        <v>8.2017633791265125E-4</v>
      </c>
      <c r="AE174" s="80">
        <v>7.4515648286140089E-4</v>
      </c>
      <c r="AF174" s="80">
        <v>1.1483693155718878E-3</v>
      </c>
      <c r="AG174" s="80">
        <v>5.1177072671443195E-4</v>
      </c>
      <c r="AH174" s="80">
        <v>1.2906556530717604E-3</v>
      </c>
      <c r="AI174" s="36"/>
      <c r="BW174" s="36"/>
      <c r="BX174" s="23">
        <v>98321</v>
      </c>
      <c r="BY174" s="77">
        <v>309303.75</v>
      </c>
      <c r="BZ174" s="77">
        <v>378282.94</v>
      </c>
      <c r="CA174" s="77">
        <v>420997.12</v>
      </c>
      <c r="CB174" s="77">
        <v>410926.47</v>
      </c>
      <c r="CC174" s="77">
        <v>430469.97</v>
      </c>
      <c r="CD174" s="77">
        <v>419534.92</v>
      </c>
      <c r="CE174" s="77">
        <v>421522.06999999902</v>
      </c>
      <c r="CF174" s="77">
        <v>395052.32999999903</v>
      </c>
      <c r="CG174" s="77">
        <v>402121</v>
      </c>
      <c r="CH174" s="77">
        <v>392022.09</v>
      </c>
      <c r="CI174" s="77">
        <v>393079.2</v>
      </c>
      <c r="CJ174" s="77">
        <v>338704.26999999897</v>
      </c>
      <c r="CK174" s="75">
        <v>472.79</v>
      </c>
      <c r="CL174" s="75">
        <v>659.14</v>
      </c>
      <c r="CM174" s="75">
        <v>882.01</v>
      </c>
      <c r="CN174" s="75">
        <v>1206.3499999999999</v>
      </c>
      <c r="CO174" s="75">
        <v>1267.82</v>
      </c>
      <c r="CP174" s="75">
        <v>1453.03</v>
      </c>
      <c r="CQ174" s="75">
        <v>1651.62</v>
      </c>
      <c r="CR174" s="75">
        <v>1701.61</v>
      </c>
      <c r="CS174" s="75">
        <v>993.72</v>
      </c>
      <c r="CT174" s="75">
        <v>1055.28</v>
      </c>
      <c r="CU174" s="75">
        <v>991.41</v>
      </c>
      <c r="CV174" s="75">
        <v>1297.27</v>
      </c>
      <c r="CW174" s="77">
        <v>155402.54999999999</v>
      </c>
      <c r="CX174" s="77">
        <v>190011.21</v>
      </c>
      <c r="CY174" s="77">
        <v>188335.11</v>
      </c>
      <c r="CZ174" s="77">
        <v>194994.83</v>
      </c>
      <c r="DA174" s="77">
        <v>186338.67</v>
      </c>
      <c r="DB174" s="77">
        <v>179219.34</v>
      </c>
      <c r="DC174" s="77">
        <v>172563.48</v>
      </c>
      <c r="DD174" s="77">
        <v>174323.57</v>
      </c>
      <c r="DE174" s="77">
        <v>188098.209999999</v>
      </c>
      <c r="DF174" s="77">
        <v>179975.28999999899</v>
      </c>
      <c r="DG174" s="77">
        <v>166362.5</v>
      </c>
      <c r="DH174" s="77">
        <v>180781.63</v>
      </c>
      <c r="DI174" s="36"/>
      <c r="DJ174" s="23">
        <v>98321</v>
      </c>
      <c r="DK174" s="23" t="s">
        <v>541</v>
      </c>
      <c r="DL174" s="23" t="s">
        <v>541</v>
      </c>
      <c r="DM174" s="23" t="s">
        <v>541</v>
      </c>
      <c r="DN174" s="23" t="s">
        <v>541</v>
      </c>
      <c r="DO174" s="23" t="s">
        <v>541</v>
      </c>
      <c r="DP174" s="23" t="s">
        <v>541</v>
      </c>
      <c r="DQ174" s="23" t="s">
        <v>541</v>
      </c>
      <c r="DR174" s="23" t="s">
        <v>541</v>
      </c>
      <c r="DS174" s="23" t="s">
        <v>541</v>
      </c>
      <c r="DT174" s="23" t="s">
        <v>541</v>
      </c>
      <c r="DU174" s="23" t="s">
        <v>541</v>
      </c>
      <c r="DV174" s="23" t="s">
        <v>541</v>
      </c>
      <c r="DW174" s="23" t="s">
        <v>541</v>
      </c>
      <c r="DX174" s="23" t="s">
        <v>541</v>
      </c>
      <c r="DY174" s="23" t="s">
        <v>541</v>
      </c>
      <c r="DZ174" s="23" t="s">
        <v>541</v>
      </c>
      <c r="EA174" s="23" t="s">
        <v>541</v>
      </c>
      <c r="EB174" s="23" t="s">
        <v>541</v>
      </c>
      <c r="EC174" s="23" t="s">
        <v>541</v>
      </c>
      <c r="ED174" s="23" t="s">
        <v>541</v>
      </c>
      <c r="EE174" s="23" t="s">
        <v>541</v>
      </c>
      <c r="EF174" s="23" t="s">
        <v>541</v>
      </c>
      <c r="EG174" s="23" t="s">
        <v>541</v>
      </c>
      <c r="EH174" s="23" t="s">
        <v>541</v>
      </c>
      <c r="EI174" s="23" t="s">
        <v>541</v>
      </c>
      <c r="EJ174" s="23" t="s">
        <v>541</v>
      </c>
      <c r="EK174" s="23" t="s">
        <v>541</v>
      </c>
      <c r="EL174" s="23" t="s">
        <v>541</v>
      </c>
      <c r="EM174" s="23" t="s">
        <v>541</v>
      </c>
      <c r="EN174" s="23" t="s">
        <v>541</v>
      </c>
      <c r="EO174" s="23" t="s">
        <v>541</v>
      </c>
      <c r="EP174" s="23" t="s">
        <v>541</v>
      </c>
      <c r="EQ174" s="23" t="s">
        <v>541</v>
      </c>
      <c r="ER174" s="23" t="s">
        <v>541</v>
      </c>
      <c r="ES174" s="23" t="s">
        <v>541</v>
      </c>
      <c r="ET174" s="23" t="s">
        <v>541</v>
      </c>
    </row>
    <row r="175" spans="7:150" x14ac:dyDescent="0.25">
      <c r="G175" s="36"/>
      <c r="H175" s="23">
        <v>98337</v>
      </c>
      <c r="I175" s="23">
        <v>6</v>
      </c>
      <c r="J175" s="23">
        <v>16</v>
      </c>
      <c r="K175" s="23">
        <v>16</v>
      </c>
      <c r="L175" s="23">
        <v>1</v>
      </c>
      <c r="M175" s="23">
        <v>1</v>
      </c>
      <c r="N175" s="23">
        <v>21</v>
      </c>
      <c r="O175" s="23">
        <v>8</v>
      </c>
      <c r="P175" s="23">
        <v>6</v>
      </c>
      <c r="Q175" s="23">
        <v>8</v>
      </c>
      <c r="R175" s="23">
        <v>8</v>
      </c>
      <c r="S175" s="23">
        <v>8</v>
      </c>
      <c r="T175" s="23">
        <v>9</v>
      </c>
      <c r="U175" s="36"/>
      <c r="V175" s="23">
        <v>98337</v>
      </c>
      <c r="W175" s="80">
        <v>3.5949670461354103E-3</v>
      </c>
      <c r="X175" s="80">
        <v>3.5413899955732625E-3</v>
      </c>
      <c r="Y175" s="80">
        <v>3.3984706881903144E-3</v>
      </c>
      <c r="Z175" s="80">
        <v>2.3752969121140144E-3</v>
      </c>
      <c r="AA175" s="80">
        <v>2.232142857142857E-3</v>
      </c>
      <c r="AB175" s="80">
        <v>3.624439074905074E-3</v>
      </c>
      <c r="AC175" s="80">
        <v>1.875293014533521E-3</v>
      </c>
      <c r="AD175" s="80">
        <v>1.2302645068689769E-3</v>
      </c>
      <c r="AE175" s="80">
        <v>1.987083954297069E-3</v>
      </c>
      <c r="AF175" s="80">
        <v>1.8373909049150207E-3</v>
      </c>
      <c r="AG175" s="80">
        <v>2.0470829068577278E-3</v>
      </c>
      <c r="AH175" s="80">
        <v>2.3231801755291687E-3</v>
      </c>
      <c r="AI175" s="36"/>
      <c r="BW175" s="36"/>
      <c r="BX175" s="23">
        <v>98323</v>
      </c>
      <c r="BY175" s="77">
        <v>24114.559999999899</v>
      </c>
      <c r="BZ175" s="77">
        <v>43914.09</v>
      </c>
      <c r="CA175" s="77">
        <v>29077.309999999899</v>
      </c>
      <c r="CB175" s="77">
        <v>43874.89</v>
      </c>
      <c r="CC175" s="77">
        <v>33752.879999999997</v>
      </c>
      <c r="CD175" s="77">
        <v>43480.6</v>
      </c>
      <c r="CE175" s="77">
        <v>32766.71</v>
      </c>
      <c r="CF175" s="77">
        <v>40208.14</v>
      </c>
      <c r="CG175" s="77">
        <v>30815.84</v>
      </c>
      <c r="CH175" s="77">
        <v>41599.06</v>
      </c>
      <c r="CI175" s="77">
        <v>32307.319999999901</v>
      </c>
      <c r="CJ175" s="77">
        <v>40331.75</v>
      </c>
      <c r="CK175" s="75"/>
      <c r="CL175" s="75"/>
      <c r="CM175" s="75"/>
      <c r="CN175" s="75"/>
      <c r="CO175" s="75"/>
      <c r="CP175" s="75"/>
      <c r="CQ175" s="75"/>
      <c r="CR175" s="75"/>
      <c r="CS175" s="75"/>
      <c r="CT175" s="75"/>
      <c r="CU175" s="75"/>
      <c r="CV175" s="75"/>
      <c r="CW175" s="77"/>
      <c r="CX175" s="77"/>
      <c r="CY175" s="77"/>
      <c r="CZ175" s="77"/>
      <c r="DA175" s="77"/>
      <c r="DB175" s="77"/>
      <c r="DC175" s="77"/>
      <c r="DD175" s="77"/>
      <c r="DE175" s="77"/>
      <c r="DF175" s="77"/>
      <c r="DG175" s="77"/>
      <c r="DH175" s="77"/>
      <c r="DI175" s="36"/>
      <c r="DJ175" s="23">
        <v>98323</v>
      </c>
      <c r="DK175" s="23" t="s">
        <v>541</v>
      </c>
      <c r="DL175" s="23" t="s">
        <v>541</v>
      </c>
      <c r="DM175" s="23" t="s">
        <v>541</v>
      </c>
      <c r="DN175" s="23" t="s">
        <v>541</v>
      </c>
      <c r="DO175" s="23" t="s">
        <v>541</v>
      </c>
      <c r="DP175" s="23" t="s">
        <v>541</v>
      </c>
      <c r="DQ175" s="23" t="s">
        <v>541</v>
      </c>
      <c r="DR175" s="23" t="s">
        <v>541</v>
      </c>
      <c r="DS175" s="23" t="s">
        <v>541</v>
      </c>
      <c r="DT175" s="23" t="s">
        <v>541</v>
      </c>
      <c r="DU175" s="23" t="s">
        <v>541</v>
      </c>
      <c r="DV175" s="23" t="s">
        <v>541</v>
      </c>
      <c r="DW175" s="23" t="s">
        <v>541</v>
      </c>
      <c r="DX175" s="23" t="s">
        <v>541</v>
      </c>
      <c r="DY175" s="23" t="s">
        <v>541</v>
      </c>
      <c r="DZ175" s="23" t="s">
        <v>541</v>
      </c>
      <c r="EA175" s="23" t="s">
        <v>541</v>
      </c>
      <c r="EB175" s="23" t="s">
        <v>541</v>
      </c>
      <c r="EC175" s="23" t="s">
        <v>541</v>
      </c>
      <c r="ED175" s="23" t="s">
        <v>541</v>
      </c>
      <c r="EE175" s="23" t="s">
        <v>541</v>
      </c>
      <c r="EF175" s="23" t="s">
        <v>541</v>
      </c>
      <c r="EG175" s="23" t="s">
        <v>541</v>
      </c>
      <c r="EH175" s="23" t="s">
        <v>541</v>
      </c>
      <c r="EI175" s="23" t="s">
        <v>541</v>
      </c>
      <c r="EJ175" s="23" t="s">
        <v>541</v>
      </c>
      <c r="EK175" s="23" t="s">
        <v>541</v>
      </c>
      <c r="EL175" s="23" t="s">
        <v>541</v>
      </c>
      <c r="EM175" s="23" t="s">
        <v>541</v>
      </c>
      <c r="EN175" s="23" t="s">
        <v>541</v>
      </c>
      <c r="EO175" s="23" t="s">
        <v>541</v>
      </c>
      <c r="EP175" s="23" t="s">
        <v>541</v>
      </c>
      <c r="EQ175" s="23" t="s">
        <v>541</v>
      </c>
      <c r="ER175" s="23" t="s">
        <v>541</v>
      </c>
      <c r="ES175" s="23" t="s">
        <v>541</v>
      </c>
      <c r="ET175" s="23" t="s">
        <v>541</v>
      </c>
    </row>
    <row r="176" spans="7:150" x14ac:dyDescent="0.25">
      <c r="G176" s="36"/>
      <c r="H176" s="23">
        <v>98338</v>
      </c>
      <c r="I176" s="23">
        <v>19</v>
      </c>
      <c r="J176" s="23">
        <v>39</v>
      </c>
      <c r="K176" s="23">
        <v>43</v>
      </c>
      <c r="L176" s="23">
        <v>4</v>
      </c>
      <c r="M176" s="23">
        <v>2</v>
      </c>
      <c r="N176" s="23">
        <v>44</v>
      </c>
      <c r="O176" s="23">
        <v>30</v>
      </c>
      <c r="P176" s="23">
        <v>50</v>
      </c>
      <c r="Q176" s="23">
        <v>33</v>
      </c>
      <c r="R176" s="23">
        <v>47</v>
      </c>
      <c r="S176" s="23">
        <v>30</v>
      </c>
      <c r="T176" s="23">
        <v>34</v>
      </c>
      <c r="U176" s="36"/>
      <c r="V176" s="23">
        <v>98338</v>
      </c>
      <c r="W176" s="80">
        <v>1.1384062312762133E-2</v>
      </c>
      <c r="X176" s="80">
        <v>8.6321381142098266E-3</v>
      </c>
      <c r="Y176" s="80">
        <v>9.1333899745114702E-3</v>
      </c>
      <c r="Z176" s="80">
        <v>9.5011876484560574E-3</v>
      </c>
      <c r="AA176" s="80">
        <v>4.464285714285714E-3</v>
      </c>
      <c r="AB176" s="80">
        <v>7.5940628236106315E-3</v>
      </c>
      <c r="AC176" s="80">
        <v>7.0323488045007029E-3</v>
      </c>
      <c r="AD176" s="80">
        <v>1.0252204223908139E-2</v>
      </c>
      <c r="AE176" s="80">
        <v>8.1967213114754103E-3</v>
      </c>
      <c r="AF176" s="80">
        <v>1.0794671566375747E-2</v>
      </c>
      <c r="AG176" s="80">
        <v>7.6765609007164786E-3</v>
      </c>
      <c r="AH176" s="80">
        <v>8.7764584408879711E-3</v>
      </c>
      <c r="AI176" s="36"/>
      <c r="BW176" s="36"/>
      <c r="BX176" s="23">
        <v>98327</v>
      </c>
      <c r="BY176" s="77">
        <v>44995.729999999901</v>
      </c>
      <c r="BZ176" s="77">
        <v>47466.87</v>
      </c>
      <c r="CA176" s="77">
        <v>48493.0099999999</v>
      </c>
      <c r="CB176" s="77">
        <v>46051.88</v>
      </c>
      <c r="CC176" s="77">
        <v>45940.639999999999</v>
      </c>
      <c r="CD176" s="77">
        <v>46820.32</v>
      </c>
      <c r="CE176" s="77">
        <v>39095.81</v>
      </c>
      <c r="CF176" s="77">
        <v>39109.699999999997</v>
      </c>
      <c r="CG176" s="77">
        <v>40143.85</v>
      </c>
      <c r="CH176" s="77">
        <v>39197.32</v>
      </c>
      <c r="CI176" s="77">
        <v>42359.49</v>
      </c>
      <c r="CJ176" s="77">
        <v>45217.71</v>
      </c>
      <c r="CK176" s="75"/>
      <c r="CL176" s="75"/>
      <c r="CM176" s="75"/>
      <c r="CN176" s="75"/>
      <c r="CO176" s="75"/>
      <c r="CP176" s="75"/>
      <c r="CQ176" s="75">
        <v>0.34</v>
      </c>
      <c r="CR176" s="75">
        <v>23.42</v>
      </c>
      <c r="CS176" s="75">
        <v>159.38</v>
      </c>
      <c r="CT176" s="75">
        <v>68.97</v>
      </c>
      <c r="CU176" s="75">
        <v>44.74</v>
      </c>
      <c r="CV176" s="75">
        <v>90.36</v>
      </c>
      <c r="CW176" s="77">
        <v>130715.72999999901</v>
      </c>
      <c r="CX176" s="77">
        <v>147042.85999999999</v>
      </c>
      <c r="CY176" s="77">
        <v>153007.46999999901</v>
      </c>
      <c r="CZ176" s="77">
        <v>151813.94</v>
      </c>
      <c r="DA176" s="77">
        <v>144647.96</v>
      </c>
      <c r="DB176" s="77">
        <v>137765.04</v>
      </c>
      <c r="DC176" s="77">
        <v>126936.89</v>
      </c>
      <c r="DD176" s="77">
        <v>128995.359999999</v>
      </c>
      <c r="DE176" s="77">
        <v>140405.76000000001</v>
      </c>
      <c r="DF176" s="77">
        <v>131885.94</v>
      </c>
      <c r="DG176" s="77">
        <v>136122.01999999999</v>
      </c>
      <c r="DH176" s="77">
        <v>166443.66</v>
      </c>
      <c r="DI176" s="36"/>
      <c r="DJ176" s="23">
        <v>98327</v>
      </c>
      <c r="DK176" s="23" t="s">
        <v>541</v>
      </c>
      <c r="DL176" s="23" t="s">
        <v>541</v>
      </c>
      <c r="DM176" s="23" t="s">
        <v>541</v>
      </c>
      <c r="DN176" s="23" t="s">
        <v>541</v>
      </c>
      <c r="DO176" s="23" t="s">
        <v>541</v>
      </c>
      <c r="DP176" s="23" t="s">
        <v>541</v>
      </c>
      <c r="DQ176" s="23" t="s">
        <v>541</v>
      </c>
      <c r="DR176" s="23" t="s">
        <v>541</v>
      </c>
      <c r="DS176" s="23" t="s">
        <v>541</v>
      </c>
      <c r="DT176" s="23" t="s">
        <v>541</v>
      </c>
      <c r="DU176" s="23" t="s">
        <v>541</v>
      </c>
      <c r="DV176" s="23" t="s">
        <v>541</v>
      </c>
      <c r="DW176" s="23" t="s">
        <v>541</v>
      </c>
      <c r="DX176" s="23" t="s">
        <v>541</v>
      </c>
      <c r="DY176" s="23" t="s">
        <v>541</v>
      </c>
      <c r="DZ176" s="23" t="s">
        <v>541</v>
      </c>
      <c r="EA176" s="23" t="s">
        <v>541</v>
      </c>
      <c r="EB176" s="23" t="s">
        <v>541</v>
      </c>
      <c r="EC176" s="23" t="s">
        <v>541</v>
      </c>
      <c r="ED176" s="23" t="s">
        <v>541</v>
      </c>
      <c r="EE176" s="23" t="s">
        <v>541</v>
      </c>
      <c r="EF176" s="23" t="s">
        <v>541</v>
      </c>
      <c r="EG176" s="23" t="s">
        <v>541</v>
      </c>
      <c r="EH176" s="23" t="s">
        <v>541</v>
      </c>
      <c r="EI176" s="23" t="s">
        <v>541</v>
      </c>
      <c r="EJ176" s="23" t="s">
        <v>541</v>
      </c>
      <c r="EK176" s="23" t="s">
        <v>541</v>
      </c>
      <c r="EL176" s="23" t="s">
        <v>541</v>
      </c>
      <c r="EM176" s="23" t="s">
        <v>541</v>
      </c>
      <c r="EN176" s="23" t="s">
        <v>541</v>
      </c>
      <c r="EO176" s="23" t="s">
        <v>541</v>
      </c>
      <c r="EP176" s="23" t="s">
        <v>541</v>
      </c>
      <c r="EQ176" s="23" t="s">
        <v>541</v>
      </c>
      <c r="ER176" s="23" t="s">
        <v>541</v>
      </c>
      <c r="ES176" s="23" t="s">
        <v>541</v>
      </c>
      <c r="ET176" s="23" t="s">
        <v>541</v>
      </c>
    </row>
    <row r="177" spans="7:150" x14ac:dyDescent="0.25">
      <c r="G177" s="36"/>
      <c r="H177" s="23">
        <v>98340</v>
      </c>
      <c r="I177" s="23"/>
      <c r="J177" s="23">
        <v>3</v>
      </c>
      <c r="K177" s="23">
        <v>1</v>
      </c>
      <c r="L177" s="23"/>
      <c r="M177" s="23"/>
      <c r="N177" s="23">
        <v>2</v>
      </c>
      <c r="O177" s="23">
        <v>3</v>
      </c>
      <c r="P177" s="23">
        <v>2</v>
      </c>
      <c r="Q177" s="23"/>
      <c r="R177" s="23">
        <v>1</v>
      </c>
      <c r="S177" s="23">
        <v>2</v>
      </c>
      <c r="T177" s="23">
        <v>4</v>
      </c>
      <c r="U177" s="36"/>
      <c r="V177" s="23">
        <v>98340</v>
      </c>
      <c r="W177" s="80">
        <v>0</v>
      </c>
      <c r="X177" s="80">
        <v>6.6401062416998667E-4</v>
      </c>
      <c r="Y177" s="80">
        <v>2.1240441801189465E-4</v>
      </c>
      <c r="Z177" s="80">
        <v>0</v>
      </c>
      <c r="AA177" s="80">
        <v>0</v>
      </c>
      <c r="AB177" s="80">
        <v>3.4518467380048324E-4</v>
      </c>
      <c r="AC177" s="80">
        <v>7.0323488045007034E-4</v>
      </c>
      <c r="AD177" s="80">
        <v>4.1008816895632562E-4</v>
      </c>
      <c r="AE177" s="80">
        <v>0</v>
      </c>
      <c r="AF177" s="80">
        <v>2.2967386311437759E-4</v>
      </c>
      <c r="AG177" s="80">
        <v>5.1177072671443195E-4</v>
      </c>
      <c r="AH177" s="80">
        <v>1.0325245224574084E-3</v>
      </c>
      <c r="AI177" s="36"/>
      <c r="BW177" s="36"/>
      <c r="BX177" s="23">
        <v>98328</v>
      </c>
      <c r="BY177" s="77">
        <v>11454.72</v>
      </c>
      <c r="BZ177" s="77">
        <v>19743.580000000002</v>
      </c>
      <c r="CA177" s="77">
        <v>35056.6499999999</v>
      </c>
      <c r="CB177" s="77">
        <v>32913.68</v>
      </c>
      <c r="CC177" s="77">
        <v>20282.93</v>
      </c>
      <c r="CD177" s="77">
        <v>23010.36</v>
      </c>
      <c r="CE177" s="77">
        <v>32252.47</v>
      </c>
      <c r="CF177" s="77">
        <v>26812.18</v>
      </c>
      <c r="CG177" s="77">
        <v>30267.9899999999</v>
      </c>
      <c r="CH177" s="77">
        <v>26440.6</v>
      </c>
      <c r="CI177" s="77">
        <v>19701.080000000002</v>
      </c>
      <c r="CJ177" s="77">
        <v>28366.949999999899</v>
      </c>
      <c r="CK177" s="75"/>
      <c r="CL177" s="75"/>
      <c r="CM177" s="75"/>
      <c r="CN177" s="75"/>
      <c r="CO177" s="75"/>
      <c r="CP177" s="75"/>
      <c r="CQ177" s="75"/>
      <c r="CR177" s="75"/>
      <c r="CS177" s="75"/>
      <c r="CT177" s="75"/>
      <c r="CU177" s="75"/>
      <c r="CV177" s="75"/>
      <c r="CW177" s="77"/>
      <c r="CX177" s="77"/>
      <c r="CY177" s="77"/>
      <c r="CZ177" s="77"/>
      <c r="DA177" s="77"/>
      <c r="DB177" s="77"/>
      <c r="DC177" s="77"/>
      <c r="DD177" s="77"/>
      <c r="DE177" s="77"/>
      <c r="DF177" s="77"/>
      <c r="DG177" s="77"/>
      <c r="DH177" s="77"/>
      <c r="DI177" s="36"/>
      <c r="DJ177" s="23">
        <v>98328</v>
      </c>
      <c r="DK177" s="23" t="s">
        <v>541</v>
      </c>
      <c r="DL177" s="23" t="s">
        <v>541</v>
      </c>
      <c r="DM177" s="23" t="s">
        <v>541</v>
      </c>
      <c r="DN177" s="23" t="s">
        <v>541</v>
      </c>
      <c r="DO177" s="23" t="s">
        <v>541</v>
      </c>
      <c r="DP177" s="23" t="s">
        <v>541</v>
      </c>
      <c r="DQ177" s="23" t="s">
        <v>541</v>
      </c>
      <c r="DR177" s="23" t="s">
        <v>541</v>
      </c>
      <c r="DS177" s="23" t="s">
        <v>541</v>
      </c>
      <c r="DT177" s="23" t="s">
        <v>541</v>
      </c>
      <c r="DU177" s="23" t="s">
        <v>541</v>
      </c>
      <c r="DV177" s="23" t="s">
        <v>541</v>
      </c>
      <c r="DW177" s="23" t="s">
        <v>541</v>
      </c>
      <c r="DX177" s="23" t="s">
        <v>541</v>
      </c>
      <c r="DY177" s="23" t="s">
        <v>541</v>
      </c>
      <c r="DZ177" s="23" t="s">
        <v>541</v>
      </c>
      <c r="EA177" s="23" t="s">
        <v>541</v>
      </c>
      <c r="EB177" s="23" t="s">
        <v>541</v>
      </c>
      <c r="EC177" s="23" t="s">
        <v>541</v>
      </c>
      <c r="ED177" s="23" t="s">
        <v>541</v>
      </c>
      <c r="EE177" s="23" t="s">
        <v>541</v>
      </c>
      <c r="EF177" s="23" t="s">
        <v>541</v>
      </c>
      <c r="EG177" s="23" t="s">
        <v>541</v>
      </c>
      <c r="EH177" s="23" t="s">
        <v>541</v>
      </c>
      <c r="EI177" s="23" t="s">
        <v>541</v>
      </c>
      <c r="EJ177" s="23" t="s">
        <v>541</v>
      </c>
      <c r="EK177" s="23" t="s">
        <v>541</v>
      </c>
      <c r="EL177" s="23" t="s">
        <v>541</v>
      </c>
      <c r="EM177" s="23" t="s">
        <v>541</v>
      </c>
      <c r="EN177" s="23" t="s">
        <v>541</v>
      </c>
      <c r="EO177" s="23" t="s">
        <v>541</v>
      </c>
      <c r="EP177" s="23" t="s">
        <v>541</v>
      </c>
      <c r="EQ177" s="23" t="s">
        <v>541</v>
      </c>
      <c r="ER177" s="23" t="s">
        <v>541</v>
      </c>
      <c r="ES177" s="23" t="s">
        <v>541</v>
      </c>
      <c r="ET177" s="23" t="s">
        <v>541</v>
      </c>
    </row>
    <row r="178" spans="7:150" x14ac:dyDescent="0.25">
      <c r="G178" s="36"/>
      <c r="H178" s="23">
        <v>98342</v>
      </c>
      <c r="I178" s="23">
        <v>1</v>
      </c>
      <c r="J178" s="23">
        <v>3</v>
      </c>
      <c r="K178" s="23">
        <v>4</v>
      </c>
      <c r="L178" s="23"/>
      <c r="M178" s="23"/>
      <c r="N178" s="23">
        <v>5</v>
      </c>
      <c r="O178" s="23">
        <v>4</v>
      </c>
      <c r="P178" s="23">
        <v>4</v>
      </c>
      <c r="Q178" s="23">
        <v>1</v>
      </c>
      <c r="R178" s="23">
        <v>2</v>
      </c>
      <c r="S178" s="23">
        <v>1</v>
      </c>
      <c r="T178" s="23">
        <v>3</v>
      </c>
      <c r="U178" s="36"/>
      <c r="V178" s="23">
        <v>98342</v>
      </c>
      <c r="W178" s="80">
        <v>5.9916117435590175E-4</v>
      </c>
      <c r="X178" s="80">
        <v>6.6401062416998667E-4</v>
      </c>
      <c r="Y178" s="80">
        <v>8.4961767204757861E-4</v>
      </c>
      <c r="Z178" s="80">
        <v>0</v>
      </c>
      <c r="AA178" s="80">
        <v>0</v>
      </c>
      <c r="AB178" s="80">
        <v>8.6296168450120819E-4</v>
      </c>
      <c r="AC178" s="80">
        <v>9.3764650726676048E-4</v>
      </c>
      <c r="AD178" s="80">
        <v>8.2017633791265125E-4</v>
      </c>
      <c r="AE178" s="80">
        <v>2.4838549428713363E-4</v>
      </c>
      <c r="AF178" s="80">
        <v>4.5934772622875517E-4</v>
      </c>
      <c r="AG178" s="80">
        <v>2.5588536335721597E-4</v>
      </c>
      <c r="AH178" s="80">
        <v>7.7439339184305622E-4</v>
      </c>
      <c r="AI178" s="36"/>
      <c r="BW178" s="36"/>
      <c r="BX178" s="23">
        <v>98329</v>
      </c>
      <c r="BY178" s="77">
        <v>899.54</v>
      </c>
      <c r="BZ178" s="77">
        <v>7669.65</v>
      </c>
      <c r="CA178" s="77">
        <v>8340.4</v>
      </c>
      <c r="CB178" s="77">
        <v>1636.09</v>
      </c>
      <c r="CC178" s="77">
        <v>6824.96</v>
      </c>
      <c r="CD178" s="77">
        <v>7154.4299999999903</v>
      </c>
      <c r="CE178" s="77">
        <v>1203.08</v>
      </c>
      <c r="CF178" s="77">
        <v>596.70000000000005</v>
      </c>
      <c r="CG178" s="77">
        <v>816.94</v>
      </c>
      <c r="CH178" s="77">
        <v>1009.96</v>
      </c>
      <c r="CI178" s="77">
        <v>2000.24</v>
      </c>
      <c r="CJ178" s="77">
        <v>1343.56</v>
      </c>
      <c r="CK178" s="75"/>
      <c r="CL178" s="75"/>
      <c r="CM178" s="75"/>
      <c r="CN178" s="75"/>
      <c r="CO178" s="75"/>
      <c r="CP178" s="75"/>
      <c r="CQ178" s="75"/>
      <c r="CR178" s="75"/>
      <c r="CS178" s="75"/>
      <c r="CT178" s="75"/>
      <c r="CU178" s="75"/>
      <c r="CV178" s="75"/>
      <c r="CW178" s="77"/>
      <c r="CX178" s="77"/>
      <c r="CY178" s="77"/>
      <c r="CZ178" s="77"/>
      <c r="DA178" s="77"/>
      <c r="DB178" s="77"/>
      <c r="DC178" s="77"/>
      <c r="DD178" s="77"/>
      <c r="DE178" s="77"/>
      <c r="DF178" s="77"/>
      <c r="DG178" s="77"/>
      <c r="DH178" s="77"/>
      <c r="DI178" s="36"/>
      <c r="DJ178" s="23">
        <v>98329</v>
      </c>
      <c r="DK178" s="23" t="s">
        <v>541</v>
      </c>
      <c r="DL178" s="23" t="s">
        <v>541</v>
      </c>
      <c r="DM178" s="23" t="s">
        <v>541</v>
      </c>
      <c r="DN178" s="23" t="s">
        <v>541</v>
      </c>
      <c r="DO178" s="23" t="s">
        <v>541</v>
      </c>
      <c r="DP178" s="23" t="s">
        <v>541</v>
      </c>
      <c r="DQ178" s="23" t="s">
        <v>541</v>
      </c>
      <c r="DR178" s="23" t="s">
        <v>541</v>
      </c>
      <c r="DS178" s="23" t="s">
        <v>541</v>
      </c>
      <c r="DT178" s="23" t="s">
        <v>541</v>
      </c>
      <c r="DU178" s="23" t="s">
        <v>541</v>
      </c>
      <c r="DV178" s="23" t="s">
        <v>541</v>
      </c>
      <c r="DW178" s="23" t="s">
        <v>541</v>
      </c>
      <c r="DX178" s="23" t="s">
        <v>541</v>
      </c>
      <c r="DY178" s="23" t="s">
        <v>541</v>
      </c>
      <c r="DZ178" s="23" t="s">
        <v>541</v>
      </c>
      <c r="EA178" s="23" t="s">
        <v>541</v>
      </c>
      <c r="EB178" s="23" t="s">
        <v>541</v>
      </c>
      <c r="EC178" s="23" t="s">
        <v>541</v>
      </c>
      <c r="ED178" s="23" t="s">
        <v>541</v>
      </c>
      <c r="EE178" s="23" t="s">
        <v>541</v>
      </c>
      <c r="EF178" s="23" t="s">
        <v>541</v>
      </c>
      <c r="EG178" s="23" t="s">
        <v>541</v>
      </c>
      <c r="EH178" s="23" t="s">
        <v>541</v>
      </c>
      <c r="EI178" s="23" t="s">
        <v>541</v>
      </c>
      <c r="EJ178" s="23" t="s">
        <v>541</v>
      </c>
      <c r="EK178" s="23" t="s">
        <v>541</v>
      </c>
      <c r="EL178" s="23" t="s">
        <v>541</v>
      </c>
      <c r="EM178" s="23" t="s">
        <v>541</v>
      </c>
      <c r="EN178" s="23" t="s">
        <v>541</v>
      </c>
      <c r="EO178" s="23" t="s">
        <v>541</v>
      </c>
      <c r="EP178" s="23" t="s">
        <v>541</v>
      </c>
      <c r="EQ178" s="23" t="s">
        <v>541</v>
      </c>
      <c r="ER178" s="23" t="s">
        <v>541</v>
      </c>
      <c r="ES178" s="23" t="s">
        <v>541</v>
      </c>
      <c r="ET178" s="23" t="s">
        <v>541</v>
      </c>
    </row>
    <row r="179" spans="7:150" x14ac:dyDescent="0.25">
      <c r="G179" s="36"/>
      <c r="H179" s="23">
        <v>98345</v>
      </c>
      <c r="I179" s="23"/>
      <c r="J179" s="23">
        <v>1</v>
      </c>
      <c r="K179" s="23">
        <v>1</v>
      </c>
      <c r="L179" s="23"/>
      <c r="M179" s="23"/>
      <c r="N179" s="23">
        <v>2</v>
      </c>
      <c r="O179" s="23">
        <v>1</v>
      </c>
      <c r="P179" s="23">
        <v>1</v>
      </c>
      <c r="Q179" s="23"/>
      <c r="R179" s="23">
        <v>4</v>
      </c>
      <c r="S179" s="23">
        <v>3</v>
      </c>
      <c r="T179" s="23">
        <v>2</v>
      </c>
      <c r="U179" s="36"/>
      <c r="V179" s="23">
        <v>98345</v>
      </c>
      <c r="W179" s="80">
        <v>0</v>
      </c>
      <c r="X179" s="80">
        <v>2.2133687472332891E-4</v>
      </c>
      <c r="Y179" s="80">
        <v>2.1240441801189465E-4</v>
      </c>
      <c r="Z179" s="80">
        <v>0</v>
      </c>
      <c r="AA179" s="80">
        <v>0</v>
      </c>
      <c r="AB179" s="80">
        <v>3.4518467380048324E-4</v>
      </c>
      <c r="AC179" s="80">
        <v>2.3441162681669012E-4</v>
      </c>
      <c r="AD179" s="80">
        <v>2.0504408447816281E-4</v>
      </c>
      <c r="AE179" s="80">
        <v>0</v>
      </c>
      <c r="AF179" s="80">
        <v>9.1869545245751034E-4</v>
      </c>
      <c r="AG179" s="80">
        <v>7.6765609007164786E-4</v>
      </c>
      <c r="AH179" s="80">
        <v>5.1626226122870422E-4</v>
      </c>
      <c r="AI179" s="36"/>
      <c r="BW179" s="36"/>
      <c r="BX179" s="23">
        <v>98332</v>
      </c>
      <c r="BY179" s="77">
        <v>13857.059999999899</v>
      </c>
      <c r="BZ179" s="77">
        <v>16512.12</v>
      </c>
      <c r="CA179" s="77">
        <v>16240.24</v>
      </c>
      <c r="CB179" s="77">
        <v>15250.8</v>
      </c>
      <c r="CC179" s="77">
        <v>16733.14</v>
      </c>
      <c r="CD179" s="77">
        <v>16561.72</v>
      </c>
      <c r="CE179" s="77">
        <v>7902.51</v>
      </c>
      <c r="CF179" s="77">
        <v>7994.27</v>
      </c>
      <c r="CG179" s="77">
        <v>8537.33</v>
      </c>
      <c r="CH179" s="77">
        <v>8854.4699999999993</v>
      </c>
      <c r="CI179" s="77">
        <v>7309.14</v>
      </c>
      <c r="CJ179" s="77">
        <v>10579.49</v>
      </c>
      <c r="CK179" s="75">
        <v>55930.36</v>
      </c>
      <c r="CL179" s="75">
        <v>69727.960000000006</v>
      </c>
      <c r="CM179" s="75">
        <v>83029.239999999903</v>
      </c>
      <c r="CN179" s="75">
        <v>86002.2</v>
      </c>
      <c r="CO179" s="75">
        <v>87295.15</v>
      </c>
      <c r="CP179" s="75">
        <v>82740.08</v>
      </c>
      <c r="CQ179" s="75">
        <v>71363.95</v>
      </c>
      <c r="CR179" s="75">
        <v>63934.42</v>
      </c>
      <c r="CS179" s="75">
        <v>59423</v>
      </c>
      <c r="CT179" s="75">
        <v>57891.82</v>
      </c>
      <c r="CU179" s="75">
        <v>55595.74</v>
      </c>
      <c r="CV179" s="75">
        <v>63474.69</v>
      </c>
      <c r="CW179" s="77">
        <v>5979.76</v>
      </c>
      <c r="CX179" s="77">
        <v>4833.5099999999902</v>
      </c>
      <c r="CY179" s="77">
        <v>4831.51</v>
      </c>
      <c r="CZ179" s="77">
        <v>5058.17</v>
      </c>
      <c r="DA179" s="77">
        <v>6088.0599999999904</v>
      </c>
      <c r="DB179" s="77">
        <v>6017.12</v>
      </c>
      <c r="DC179" s="77">
        <v>6495.9099999999899</v>
      </c>
      <c r="DD179" s="77">
        <v>5924.05</v>
      </c>
      <c r="DE179" s="77">
        <v>5509.4</v>
      </c>
      <c r="DF179" s="77">
        <v>5702.1899999999896</v>
      </c>
      <c r="DG179" s="77">
        <v>5635.53</v>
      </c>
      <c r="DH179" s="77">
        <v>7194.7999999999902</v>
      </c>
      <c r="DI179" s="36"/>
      <c r="DJ179" s="23">
        <v>98332</v>
      </c>
      <c r="DK179" s="23" t="s">
        <v>541</v>
      </c>
      <c r="DL179" s="23" t="s">
        <v>541</v>
      </c>
      <c r="DM179" s="23" t="s">
        <v>541</v>
      </c>
      <c r="DN179" s="23" t="s">
        <v>541</v>
      </c>
      <c r="DO179" s="23" t="s">
        <v>541</v>
      </c>
      <c r="DP179" s="23" t="s">
        <v>541</v>
      </c>
      <c r="DQ179" s="23" t="s">
        <v>541</v>
      </c>
      <c r="DR179" s="23" t="s">
        <v>541</v>
      </c>
      <c r="DS179" s="23" t="s">
        <v>541</v>
      </c>
      <c r="DT179" s="23" t="s">
        <v>541</v>
      </c>
      <c r="DU179" s="23" t="s">
        <v>541</v>
      </c>
      <c r="DV179" s="23" t="s">
        <v>541</v>
      </c>
      <c r="DW179" s="23" t="s">
        <v>541</v>
      </c>
      <c r="DX179" s="23" t="s">
        <v>541</v>
      </c>
      <c r="DY179" s="23" t="s">
        <v>541</v>
      </c>
      <c r="DZ179" s="23" t="s">
        <v>541</v>
      </c>
      <c r="EA179" s="23" t="s">
        <v>541</v>
      </c>
      <c r="EB179" s="23" t="s">
        <v>541</v>
      </c>
      <c r="EC179" s="23" t="s">
        <v>541</v>
      </c>
      <c r="ED179" s="23" t="s">
        <v>541</v>
      </c>
      <c r="EE179" s="23" t="s">
        <v>541</v>
      </c>
      <c r="EF179" s="23" t="s">
        <v>541</v>
      </c>
      <c r="EG179" s="23" t="s">
        <v>541</v>
      </c>
      <c r="EH179" s="23" t="s">
        <v>541</v>
      </c>
      <c r="EI179" s="23" t="s">
        <v>541</v>
      </c>
      <c r="EJ179" s="23" t="s">
        <v>541</v>
      </c>
      <c r="EK179" s="23" t="s">
        <v>541</v>
      </c>
      <c r="EL179" s="23" t="s">
        <v>541</v>
      </c>
      <c r="EM179" s="23" t="s">
        <v>541</v>
      </c>
      <c r="EN179" s="23" t="s">
        <v>541</v>
      </c>
      <c r="EO179" s="23" t="s">
        <v>541</v>
      </c>
      <c r="EP179" s="23" t="s">
        <v>541</v>
      </c>
      <c r="EQ179" s="23" t="s">
        <v>541</v>
      </c>
      <c r="ER179" s="23" t="s">
        <v>541</v>
      </c>
      <c r="ES179" s="23" t="s">
        <v>541</v>
      </c>
      <c r="ET179" s="23" t="s">
        <v>541</v>
      </c>
    </row>
    <row r="180" spans="7:150" x14ac:dyDescent="0.25">
      <c r="G180" s="36"/>
      <c r="H180" s="23">
        <v>98346</v>
      </c>
      <c r="I180" s="23">
        <v>6</v>
      </c>
      <c r="J180" s="23">
        <v>13</v>
      </c>
      <c r="K180" s="23">
        <v>25</v>
      </c>
      <c r="L180" s="23">
        <v>1</v>
      </c>
      <c r="M180" s="23">
        <v>1</v>
      </c>
      <c r="N180" s="23">
        <v>30</v>
      </c>
      <c r="O180" s="23">
        <v>26</v>
      </c>
      <c r="P180" s="23">
        <v>27</v>
      </c>
      <c r="Q180" s="23">
        <v>13</v>
      </c>
      <c r="R180" s="23">
        <v>18</v>
      </c>
      <c r="S180" s="23">
        <v>15</v>
      </c>
      <c r="T180" s="23">
        <v>20</v>
      </c>
      <c r="U180" s="36"/>
      <c r="V180" s="23">
        <v>98346</v>
      </c>
      <c r="W180" s="80">
        <v>3.5949670461354103E-3</v>
      </c>
      <c r="X180" s="80">
        <v>2.877379371403276E-3</v>
      </c>
      <c r="Y180" s="80">
        <v>5.3101104502973661E-3</v>
      </c>
      <c r="Z180" s="80">
        <v>2.3752969121140144E-3</v>
      </c>
      <c r="AA180" s="80">
        <v>2.232142857142857E-3</v>
      </c>
      <c r="AB180" s="80">
        <v>5.1777701070072485E-3</v>
      </c>
      <c r="AC180" s="80">
        <v>6.0947022972339428E-3</v>
      </c>
      <c r="AD180" s="80">
        <v>5.5361902809103955E-3</v>
      </c>
      <c r="AE180" s="80">
        <v>3.2290114257327372E-3</v>
      </c>
      <c r="AF180" s="80">
        <v>4.1341295360587966E-3</v>
      </c>
      <c r="AG180" s="80">
        <v>3.8382804503582393E-3</v>
      </c>
      <c r="AH180" s="80">
        <v>5.1626226122870418E-3</v>
      </c>
      <c r="AI180" s="36"/>
      <c r="BW180" s="36"/>
      <c r="BX180" s="23">
        <v>98335</v>
      </c>
      <c r="BY180" s="77"/>
      <c r="BZ180" s="77"/>
      <c r="CA180" s="77"/>
      <c r="CB180" s="77"/>
      <c r="CC180" s="77"/>
      <c r="CD180" s="77"/>
      <c r="CE180" s="77"/>
      <c r="CF180" s="77"/>
      <c r="CG180" s="77"/>
      <c r="CH180" s="77"/>
      <c r="CI180" s="77"/>
      <c r="CJ180" s="77"/>
      <c r="CK180" s="75">
        <v>95750.069999999905</v>
      </c>
      <c r="CL180" s="75">
        <v>116335.459999999</v>
      </c>
      <c r="CM180" s="75">
        <v>123925.989999999</v>
      </c>
      <c r="CN180" s="75">
        <v>134700.60999999999</v>
      </c>
      <c r="CO180" s="75">
        <v>131972.56</v>
      </c>
      <c r="CP180" s="75">
        <v>118480.439999999</v>
      </c>
      <c r="CQ180" s="75">
        <v>105944.34</v>
      </c>
      <c r="CR180" s="75">
        <v>98247.28</v>
      </c>
      <c r="CS180" s="75">
        <v>96440.12</v>
      </c>
      <c r="CT180" s="75">
        <v>89910.93</v>
      </c>
      <c r="CU180" s="75">
        <v>85030.489999999903</v>
      </c>
      <c r="CV180" s="75">
        <v>94608.319999999905</v>
      </c>
      <c r="CW180" s="77"/>
      <c r="CX180" s="77"/>
      <c r="CY180" s="77"/>
      <c r="CZ180" s="77"/>
      <c r="DA180" s="77"/>
      <c r="DB180" s="77"/>
      <c r="DC180" s="77"/>
      <c r="DD180" s="77"/>
      <c r="DE180" s="77"/>
      <c r="DF180" s="77"/>
      <c r="DG180" s="77"/>
      <c r="DH180" s="77"/>
      <c r="DI180" s="36"/>
      <c r="DJ180" s="23">
        <v>98335</v>
      </c>
      <c r="DK180" s="23" t="s">
        <v>541</v>
      </c>
      <c r="DL180" s="23" t="s">
        <v>541</v>
      </c>
      <c r="DM180" s="23" t="s">
        <v>541</v>
      </c>
      <c r="DN180" s="23" t="s">
        <v>541</v>
      </c>
      <c r="DO180" s="23" t="s">
        <v>541</v>
      </c>
      <c r="DP180" s="23" t="s">
        <v>541</v>
      </c>
      <c r="DQ180" s="23" t="s">
        <v>541</v>
      </c>
      <c r="DR180" s="23" t="s">
        <v>541</v>
      </c>
      <c r="DS180" s="23" t="s">
        <v>541</v>
      </c>
      <c r="DT180" s="23" t="s">
        <v>541</v>
      </c>
      <c r="DU180" s="23" t="s">
        <v>541</v>
      </c>
      <c r="DV180" s="23" t="s">
        <v>541</v>
      </c>
      <c r="DW180" s="23" t="s">
        <v>541</v>
      </c>
      <c r="DX180" s="23" t="s">
        <v>541</v>
      </c>
      <c r="DY180" s="23" t="s">
        <v>541</v>
      </c>
      <c r="DZ180" s="23" t="s">
        <v>541</v>
      </c>
      <c r="EA180" s="23" t="s">
        <v>541</v>
      </c>
      <c r="EB180" s="23" t="s">
        <v>541</v>
      </c>
      <c r="EC180" s="23" t="s">
        <v>541</v>
      </c>
      <c r="ED180" s="23" t="s">
        <v>541</v>
      </c>
      <c r="EE180" s="23" t="s">
        <v>541</v>
      </c>
      <c r="EF180" s="23" t="s">
        <v>541</v>
      </c>
      <c r="EG180" s="23" t="s">
        <v>541</v>
      </c>
      <c r="EH180" s="23" t="s">
        <v>541</v>
      </c>
      <c r="EI180" s="23" t="s">
        <v>541</v>
      </c>
      <c r="EJ180" s="23" t="s">
        <v>541</v>
      </c>
      <c r="EK180" s="23" t="s">
        <v>541</v>
      </c>
      <c r="EL180" s="23" t="s">
        <v>541</v>
      </c>
      <c r="EM180" s="23" t="s">
        <v>541</v>
      </c>
      <c r="EN180" s="23" t="s">
        <v>541</v>
      </c>
      <c r="EO180" s="23" t="s">
        <v>541</v>
      </c>
      <c r="EP180" s="23" t="s">
        <v>541</v>
      </c>
      <c r="EQ180" s="23" t="s">
        <v>541</v>
      </c>
      <c r="ER180" s="23" t="s">
        <v>541</v>
      </c>
      <c r="ES180" s="23" t="s">
        <v>541</v>
      </c>
      <c r="ET180" s="23" t="s">
        <v>541</v>
      </c>
    </row>
    <row r="181" spans="7:150" x14ac:dyDescent="0.25">
      <c r="G181" s="36"/>
      <c r="H181" s="23">
        <v>98354</v>
      </c>
      <c r="I181" s="23"/>
      <c r="J181" s="23"/>
      <c r="K181" s="23"/>
      <c r="L181" s="23"/>
      <c r="M181" s="23"/>
      <c r="N181" s="23">
        <v>2</v>
      </c>
      <c r="O181" s="23">
        <v>1</v>
      </c>
      <c r="P181" s="23">
        <v>2</v>
      </c>
      <c r="Q181" s="23">
        <v>3</v>
      </c>
      <c r="R181" s="23">
        <v>2</v>
      </c>
      <c r="S181" s="23">
        <v>2</v>
      </c>
      <c r="T181" s="23">
        <v>4</v>
      </c>
      <c r="U181" s="36"/>
      <c r="V181" s="23">
        <v>98354</v>
      </c>
      <c r="W181" s="80">
        <v>0</v>
      </c>
      <c r="X181" s="80">
        <v>0</v>
      </c>
      <c r="Y181" s="80">
        <v>0</v>
      </c>
      <c r="Z181" s="80">
        <v>0</v>
      </c>
      <c r="AA181" s="80">
        <v>0</v>
      </c>
      <c r="AB181" s="80">
        <v>3.4518467380048324E-4</v>
      </c>
      <c r="AC181" s="80">
        <v>2.3441162681669012E-4</v>
      </c>
      <c r="AD181" s="80">
        <v>4.1008816895632562E-4</v>
      </c>
      <c r="AE181" s="80">
        <v>7.4515648286140089E-4</v>
      </c>
      <c r="AF181" s="80">
        <v>4.5934772622875517E-4</v>
      </c>
      <c r="AG181" s="80">
        <v>5.1177072671443195E-4</v>
      </c>
      <c r="AH181" s="80">
        <v>1.0325245224574084E-3</v>
      </c>
      <c r="AI181" s="36"/>
      <c r="BW181" s="36"/>
      <c r="BX181" s="23">
        <v>98337</v>
      </c>
      <c r="BY181" s="77">
        <v>262141.54</v>
      </c>
      <c r="BZ181" s="77">
        <v>324724.62</v>
      </c>
      <c r="CA181" s="77">
        <v>343923.61</v>
      </c>
      <c r="CB181" s="77">
        <v>350403.12</v>
      </c>
      <c r="CC181" s="77">
        <v>360312.25</v>
      </c>
      <c r="CD181" s="77">
        <v>348007.27</v>
      </c>
      <c r="CE181" s="77">
        <v>345159.43</v>
      </c>
      <c r="CF181" s="77">
        <v>343323.27</v>
      </c>
      <c r="CG181" s="77">
        <v>325508.99</v>
      </c>
      <c r="CH181" s="77">
        <v>316980.87</v>
      </c>
      <c r="CI181" s="77">
        <v>328495.84999999998</v>
      </c>
      <c r="CJ181" s="77">
        <v>262247.44</v>
      </c>
      <c r="CK181" s="75"/>
      <c r="CL181" s="75"/>
      <c r="CM181" s="75"/>
      <c r="CN181" s="75"/>
      <c r="CO181" s="75"/>
      <c r="CP181" s="75"/>
      <c r="CQ181" s="75"/>
      <c r="CR181" s="75"/>
      <c r="CS181" s="75"/>
      <c r="CT181" s="75"/>
      <c r="CU181" s="75"/>
      <c r="CV181" s="75"/>
      <c r="CW181" s="77"/>
      <c r="CX181" s="77"/>
      <c r="CY181" s="77"/>
      <c r="CZ181" s="77"/>
      <c r="DA181" s="77"/>
      <c r="DB181" s="77"/>
      <c r="DC181" s="77"/>
      <c r="DD181" s="77"/>
      <c r="DE181" s="77"/>
      <c r="DF181" s="77"/>
      <c r="DG181" s="77"/>
      <c r="DH181" s="77"/>
      <c r="DI181" s="36"/>
      <c r="DJ181" s="23">
        <v>98337</v>
      </c>
      <c r="DK181" s="23" t="s">
        <v>541</v>
      </c>
      <c r="DL181" s="23" t="s">
        <v>541</v>
      </c>
      <c r="DM181" s="23" t="s">
        <v>541</v>
      </c>
      <c r="DN181" s="23" t="s">
        <v>541</v>
      </c>
      <c r="DO181" s="23" t="s">
        <v>541</v>
      </c>
      <c r="DP181" s="23" t="s">
        <v>541</v>
      </c>
      <c r="DQ181" s="23" t="s">
        <v>541</v>
      </c>
      <c r="DR181" s="23" t="s">
        <v>541</v>
      </c>
      <c r="DS181" s="23" t="s">
        <v>541</v>
      </c>
      <c r="DT181" s="23" t="s">
        <v>541</v>
      </c>
      <c r="DU181" s="23" t="s">
        <v>541</v>
      </c>
      <c r="DV181" s="23" t="s">
        <v>541</v>
      </c>
      <c r="DW181" s="23" t="s">
        <v>541</v>
      </c>
      <c r="DX181" s="23" t="s">
        <v>541</v>
      </c>
      <c r="DY181" s="23" t="s">
        <v>541</v>
      </c>
      <c r="DZ181" s="23" t="s">
        <v>541</v>
      </c>
      <c r="EA181" s="23" t="s">
        <v>541</v>
      </c>
      <c r="EB181" s="23" t="s">
        <v>541</v>
      </c>
      <c r="EC181" s="23" t="s">
        <v>541</v>
      </c>
      <c r="ED181" s="23" t="s">
        <v>541</v>
      </c>
      <c r="EE181" s="23" t="s">
        <v>541</v>
      </c>
      <c r="EF181" s="23" t="s">
        <v>541</v>
      </c>
      <c r="EG181" s="23" t="s">
        <v>541</v>
      </c>
      <c r="EH181" s="23" t="s">
        <v>541</v>
      </c>
      <c r="EI181" s="23" t="s">
        <v>541</v>
      </c>
      <c r="EJ181" s="23" t="s">
        <v>541</v>
      </c>
      <c r="EK181" s="23" t="s">
        <v>541</v>
      </c>
      <c r="EL181" s="23" t="s">
        <v>541</v>
      </c>
      <c r="EM181" s="23" t="s">
        <v>541</v>
      </c>
      <c r="EN181" s="23" t="s">
        <v>541</v>
      </c>
      <c r="EO181" s="23" t="s">
        <v>541</v>
      </c>
      <c r="EP181" s="23" t="s">
        <v>541</v>
      </c>
      <c r="EQ181" s="23" t="s">
        <v>541</v>
      </c>
      <c r="ER181" s="23" t="s">
        <v>541</v>
      </c>
      <c r="ES181" s="23" t="s">
        <v>541</v>
      </c>
      <c r="ET181" s="23" t="s">
        <v>541</v>
      </c>
    </row>
    <row r="182" spans="7:150" x14ac:dyDescent="0.25">
      <c r="G182" s="36"/>
      <c r="H182" s="23">
        <v>98359</v>
      </c>
      <c r="I182" s="23">
        <v>9</v>
      </c>
      <c r="J182" s="23">
        <v>12</v>
      </c>
      <c r="K182" s="23">
        <v>8</v>
      </c>
      <c r="L182" s="23">
        <v>1</v>
      </c>
      <c r="M182" s="23">
        <v>1</v>
      </c>
      <c r="N182" s="23">
        <v>12</v>
      </c>
      <c r="O182" s="23">
        <v>8</v>
      </c>
      <c r="P182" s="23">
        <v>10</v>
      </c>
      <c r="Q182" s="23">
        <v>5</v>
      </c>
      <c r="R182" s="23">
        <v>2</v>
      </c>
      <c r="S182" s="23">
        <v>8</v>
      </c>
      <c r="T182" s="23">
        <v>2</v>
      </c>
      <c r="U182" s="36"/>
      <c r="V182" s="23">
        <v>98359</v>
      </c>
      <c r="W182" s="80">
        <v>5.3924505692031152E-3</v>
      </c>
      <c r="X182" s="80">
        <v>2.6560424966799467E-3</v>
      </c>
      <c r="Y182" s="80">
        <v>1.6992353440951572E-3</v>
      </c>
      <c r="Z182" s="80">
        <v>2.3752969121140144E-3</v>
      </c>
      <c r="AA182" s="80">
        <v>2.232142857142857E-3</v>
      </c>
      <c r="AB182" s="80">
        <v>2.0711080428028996E-3</v>
      </c>
      <c r="AC182" s="80">
        <v>1.875293014533521E-3</v>
      </c>
      <c r="AD182" s="80">
        <v>2.0504408447816281E-3</v>
      </c>
      <c r="AE182" s="80">
        <v>1.2419274714356682E-3</v>
      </c>
      <c r="AF182" s="80">
        <v>4.5934772622875517E-4</v>
      </c>
      <c r="AG182" s="80">
        <v>2.0470829068577278E-3</v>
      </c>
      <c r="AH182" s="80">
        <v>5.1626226122870422E-4</v>
      </c>
      <c r="AI182" s="36"/>
      <c r="BW182" s="36"/>
      <c r="BX182" s="23">
        <v>98338</v>
      </c>
      <c r="BY182" s="77">
        <v>370835.14</v>
      </c>
      <c r="BZ182" s="77">
        <v>424615.79</v>
      </c>
      <c r="CA182" s="77">
        <v>456164.09999999899</v>
      </c>
      <c r="CB182" s="77">
        <v>497605.35</v>
      </c>
      <c r="CC182" s="77">
        <v>521780.69</v>
      </c>
      <c r="CD182" s="77">
        <v>523065.68</v>
      </c>
      <c r="CE182" s="77">
        <v>511258.69</v>
      </c>
      <c r="CF182" s="77">
        <v>506628.41999999899</v>
      </c>
      <c r="CG182" s="77">
        <v>519695.79</v>
      </c>
      <c r="CH182" s="77">
        <v>510268.77</v>
      </c>
      <c r="CI182" s="77">
        <v>514097</v>
      </c>
      <c r="CJ182" s="77">
        <v>413266.54</v>
      </c>
      <c r="CK182" s="75">
        <v>106827.34</v>
      </c>
      <c r="CL182" s="75">
        <v>125862.33999999901</v>
      </c>
      <c r="CM182" s="75">
        <v>126348.68</v>
      </c>
      <c r="CN182" s="75">
        <v>128311.08999999901</v>
      </c>
      <c r="CO182" s="75">
        <v>128873.1</v>
      </c>
      <c r="CP182" s="75">
        <v>122711.81</v>
      </c>
      <c r="CQ182" s="75">
        <v>111641.47</v>
      </c>
      <c r="CR182" s="75">
        <v>104230.409999999</v>
      </c>
      <c r="CS182" s="75">
        <v>98496.11</v>
      </c>
      <c r="CT182" s="75">
        <v>97927.27</v>
      </c>
      <c r="CU182" s="75">
        <v>98267.04</v>
      </c>
      <c r="CV182" s="75">
        <v>111633.89</v>
      </c>
      <c r="CW182" s="77">
        <v>28753.040000000001</v>
      </c>
      <c r="CX182" s="77">
        <v>33006.720000000001</v>
      </c>
      <c r="CY182" s="77">
        <v>33957.14</v>
      </c>
      <c r="CZ182" s="77">
        <v>31930.67</v>
      </c>
      <c r="DA182" s="77">
        <v>32094.07</v>
      </c>
      <c r="DB182" s="77">
        <v>28873.53</v>
      </c>
      <c r="DC182" s="77">
        <v>23643.56</v>
      </c>
      <c r="DD182" s="77">
        <v>23811.73</v>
      </c>
      <c r="DE182" s="77">
        <v>27075.7399999999</v>
      </c>
      <c r="DF182" s="77">
        <v>28020.02</v>
      </c>
      <c r="DG182" s="77">
        <v>23966.449999999899</v>
      </c>
      <c r="DH182" s="77">
        <v>17080.89</v>
      </c>
      <c r="DI182" s="36"/>
      <c r="DJ182" s="23">
        <v>98338</v>
      </c>
      <c r="DK182" s="23" t="s">
        <v>541</v>
      </c>
      <c r="DL182" s="23" t="s">
        <v>541</v>
      </c>
      <c r="DM182" s="23" t="s">
        <v>541</v>
      </c>
      <c r="DN182" s="23" t="s">
        <v>541</v>
      </c>
      <c r="DO182" s="23" t="s">
        <v>541</v>
      </c>
      <c r="DP182" s="23" t="s">
        <v>541</v>
      </c>
      <c r="DQ182" s="23" t="s">
        <v>541</v>
      </c>
      <c r="DR182" s="23" t="s">
        <v>541</v>
      </c>
      <c r="DS182" s="23" t="s">
        <v>541</v>
      </c>
      <c r="DT182" s="23" t="s">
        <v>541</v>
      </c>
      <c r="DU182" s="23" t="s">
        <v>541</v>
      </c>
      <c r="DV182" s="23" t="s">
        <v>541</v>
      </c>
      <c r="DW182" s="23" t="s">
        <v>541</v>
      </c>
      <c r="DX182" s="23" t="s">
        <v>541</v>
      </c>
      <c r="DY182" s="23" t="s">
        <v>541</v>
      </c>
      <c r="DZ182" s="23" t="s">
        <v>541</v>
      </c>
      <c r="EA182" s="23" t="s">
        <v>541</v>
      </c>
      <c r="EB182" s="23" t="s">
        <v>541</v>
      </c>
      <c r="EC182" s="23" t="s">
        <v>541</v>
      </c>
      <c r="ED182" s="23" t="s">
        <v>541</v>
      </c>
      <c r="EE182" s="23" t="s">
        <v>541</v>
      </c>
      <c r="EF182" s="23" t="s">
        <v>541</v>
      </c>
      <c r="EG182" s="23" t="s">
        <v>541</v>
      </c>
      <c r="EH182" s="23" t="s">
        <v>541</v>
      </c>
      <c r="EI182" s="23" t="s">
        <v>541</v>
      </c>
      <c r="EJ182" s="23" t="s">
        <v>541</v>
      </c>
      <c r="EK182" s="23" t="s">
        <v>541</v>
      </c>
      <c r="EL182" s="23" t="s">
        <v>541</v>
      </c>
      <c r="EM182" s="23" t="s">
        <v>541</v>
      </c>
      <c r="EN182" s="23" t="s">
        <v>541</v>
      </c>
      <c r="EO182" s="23" t="s">
        <v>541</v>
      </c>
      <c r="EP182" s="23" t="s">
        <v>541</v>
      </c>
      <c r="EQ182" s="23" t="s">
        <v>541</v>
      </c>
      <c r="ER182" s="23" t="s">
        <v>541</v>
      </c>
      <c r="ES182" s="23" t="s">
        <v>541</v>
      </c>
      <c r="ET182" s="23" t="s">
        <v>541</v>
      </c>
    </row>
    <row r="183" spans="7:150" x14ac:dyDescent="0.25">
      <c r="G183" s="36"/>
      <c r="H183" s="23">
        <v>98360</v>
      </c>
      <c r="I183" s="23">
        <v>10</v>
      </c>
      <c r="J183" s="23">
        <v>23</v>
      </c>
      <c r="K183" s="23">
        <v>28</v>
      </c>
      <c r="L183" s="23">
        <v>1</v>
      </c>
      <c r="M183" s="23">
        <v>5</v>
      </c>
      <c r="N183" s="23">
        <v>31</v>
      </c>
      <c r="O183" s="23">
        <v>25</v>
      </c>
      <c r="P183" s="23">
        <v>35</v>
      </c>
      <c r="Q183" s="23">
        <v>27</v>
      </c>
      <c r="R183" s="23">
        <v>27</v>
      </c>
      <c r="S183" s="23">
        <v>19</v>
      </c>
      <c r="T183" s="23">
        <v>22</v>
      </c>
      <c r="U183" s="36"/>
      <c r="V183" s="23">
        <v>98360</v>
      </c>
      <c r="W183" s="80">
        <v>5.9916117435590173E-3</v>
      </c>
      <c r="X183" s="80">
        <v>5.090748118636565E-3</v>
      </c>
      <c r="Y183" s="80">
        <v>5.9473237043330502E-3</v>
      </c>
      <c r="Z183" s="80">
        <v>2.3752969121140144E-3</v>
      </c>
      <c r="AA183" s="80">
        <v>1.1160714285714286E-2</v>
      </c>
      <c r="AB183" s="80">
        <v>5.3503624439074906E-3</v>
      </c>
      <c r="AC183" s="80">
        <v>5.8602906704172527E-3</v>
      </c>
      <c r="AD183" s="80">
        <v>7.1765429567356978E-3</v>
      </c>
      <c r="AE183" s="80">
        <v>6.7064083457526085E-3</v>
      </c>
      <c r="AF183" s="80">
        <v>6.2011943040881949E-3</v>
      </c>
      <c r="AG183" s="80">
        <v>4.861821903787103E-3</v>
      </c>
      <c r="AH183" s="80">
        <v>5.6788848735157462E-3</v>
      </c>
      <c r="AI183" s="36"/>
      <c r="BW183" s="36"/>
      <c r="BX183" s="23">
        <v>98340</v>
      </c>
      <c r="BY183" s="77">
        <v>37370.089999999997</v>
      </c>
      <c r="BZ183" s="77">
        <v>44580.6</v>
      </c>
      <c r="CA183" s="77">
        <v>82781.89</v>
      </c>
      <c r="CB183" s="77">
        <v>85258.51</v>
      </c>
      <c r="CC183" s="77">
        <v>50728.88</v>
      </c>
      <c r="CD183" s="77">
        <v>48213.469999999899</v>
      </c>
      <c r="CE183" s="77">
        <v>74281.429999999993</v>
      </c>
      <c r="CF183" s="77">
        <v>71804.59</v>
      </c>
      <c r="CG183" s="77">
        <v>64652.89</v>
      </c>
      <c r="CH183" s="77">
        <v>61184.47</v>
      </c>
      <c r="CI183" s="77">
        <v>41318.04</v>
      </c>
      <c r="CJ183" s="77">
        <v>81618.73</v>
      </c>
      <c r="CK183" s="75"/>
      <c r="CL183" s="75"/>
      <c r="CM183" s="75"/>
      <c r="CN183" s="75"/>
      <c r="CO183" s="75"/>
      <c r="CP183" s="75"/>
      <c r="CQ183" s="75"/>
      <c r="CR183" s="75"/>
      <c r="CS183" s="75"/>
      <c r="CT183" s="75"/>
      <c r="CU183" s="75"/>
      <c r="CV183" s="75"/>
      <c r="CW183" s="77"/>
      <c r="CX183" s="77"/>
      <c r="CY183" s="77"/>
      <c r="CZ183" s="77"/>
      <c r="DA183" s="77"/>
      <c r="DB183" s="77"/>
      <c r="DC183" s="77"/>
      <c r="DD183" s="77"/>
      <c r="DE183" s="77"/>
      <c r="DF183" s="77"/>
      <c r="DG183" s="77"/>
      <c r="DH183" s="77"/>
      <c r="DI183" s="36"/>
      <c r="DJ183" s="23">
        <v>98340</v>
      </c>
      <c r="DK183" s="23" t="s">
        <v>541</v>
      </c>
      <c r="DL183" s="23" t="s">
        <v>541</v>
      </c>
      <c r="DM183" s="23" t="s">
        <v>541</v>
      </c>
      <c r="DN183" s="23" t="s">
        <v>541</v>
      </c>
      <c r="DO183" s="23" t="s">
        <v>541</v>
      </c>
      <c r="DP183" s="23" t="s">
        <v>541</v>
      </c>
      <c r="DQ183" s="23" t="s">
        <v>541</v>
      </c>
      <c r="DR183" s="23" t="s">
        <v>541</v>
      </c>
      <c r="DS183" s="23" t="s">
        <v>541</v>
      </c>
      <c r="DT183" s="23" t="s">
        <v>541</v>
      </c>
      <c r="DU183" s="23" t="s">
        <v>541</v>
      </c>
      <c r="DV183" s="23" t="s">
        <v>541</v>
      </c>
      <c r="DW183" s="23" t="s">
        <v>541</v>
      </c>
      <c r="DX183" s="23" t="s">
        <v>541</v>
      </c>
      <c r="DY183" s="23" t="s">
        <v>541</v>
      </c>
      <c r="DZ183" s="23" t="s">
        <v>541</v>
      </c>
      <c r="EA183" s="23" t="s">
        <v>541</v>
      </c>
      <c r="EB183" s="23" t="s">
        <v>541</v>
      </c>
      <c r="EC183" s="23" t="s">
        <v>541</v>
      </c>
      <c r="ED183" s="23" t="s">
        <v>541</v>
      </c>
      <c r="EE183" s="23" t="s">
        <v>541</v>
      </c>
      <c r="EF183" s="23" t="s">
        <v>541</v>
      </c>
      <c r="EG183" s="23" t="s">
        <v>541</v>
      </c>
      <c r="EH183" s="23" t="s">
        <v>541</v>
      </c>
      <c r="EI183" s="23" t="s">
        <v>541</v>
      </c>
      <c r="EJ183" s="23" t="s">
        <v>541</v>
      </c>
      <c r="EK183" s="23" t="s">
        <v>541</v>
      </c>
      <c r="EL183" s="23" t="s">
        <v>541</v>
      </c>
      <c r="EM183" s="23" t="s">
        <v>541</v>
      </c>
      <c r="EN183" s="23" t="s">
        <v>541</v>
      </c>
      <c r="EO183" s="23" t="s">
        <v>541</v>
      </c>
      <c r="EP183" s="23" t="s">
        <v>541</v>
      </c>
      <c r="EQ183" s="23" t="s">
        <v>541</v>
      </c>
      <c r="ER183" s="23" t="s">
        <v>541</v>
      </c>
      <c r="ES183" s="23" t="s">
        <v>541</v>
      </c>
      <c r="ET183" s="23" t="s">
        <v>541</v>
      </c>
    </row>
    <row r="184" spans="7:150" x14ac:dyDescent="0.25">
      <c r="G184" s="36"/>
      <c r="H184" s="23">
        <v>98366</v>
      </c>
      <c r="I184" s="23">
        <v>26</v>
      </c>
      <c r="J184" s="23">
        <v>64</v>
      </c>
      <c r="K184" s="23">
        <v>59</v>
      </c>
      <c r="L184" s="23">
        <v>5</v>
      </c>
      <c r="M184" s="23">
        <v>4</v>
      </c>
      <c r="N184" s="23">
        <v>86</v>
      </c>
      <c r="O184" s="23">
        <v>59</v>
      </c>
      <c r="P184" s="23">
        <v>48</v>
      </c>
      <c r="Q184" s="23">
        <v>29</v>
      </c>
      <c r="R184" s="23">
        <v>44</v>
      </c>
      <c r="S184" s="23">
        <v>32</v>
      </c>
      <c r="T184" s="23">
        <v>33</v>
      </c>
      <c r="U184" s="36"/>
      <c r="V184" s="23">
        <v>98366</v>
      </c>
      <c r="W184" s="80">
        <v>1.5578190533253445E-2</v>
      </c>
      <c r="X184" s="80">
        <v>1.416555998229305E-2</v>
      </c>
      <c r="Y184" s="80">
        <v>1.2531860662701785E-2</v>
      </c>
      <c r="Z184" s="80">
        <v>1.1876484560570071E-2</v>
      </c>
      <c r="AA184" s="80">
        <v>8.9285714285714281E-3</v>
      </c>
      <c r="AB184" s="80">
        <v>1.484294097342078E-2</v>
      </c>
      <c r="AC184" s="80">
        <v>1.3830285982184717E-2</v>
      </c>
      <c r="AD184" s="80">
        <v>9.8421160549518154E-3</v>
      </c>
      <c r="AE184" s="80">
        <v>7.2031793343268757E-3</v>
      </c>
      <c r="AF184" s="80">
        <v>1.0105649977032614E-2</v>
      </c>
      <c r="AG184" s="80">
        <v>8.1883316274309111E-3</v>
      </c>
      <c r="AH184" s="80">
        <v>8.5183273102736184E-3</v>
      </c>
      <c r="AI184" s="36"/>
      <c r="BW184" s="36"/>
      <c r="BX184" s="23">
        <v>98342</v>
      </c>
      <c r="BY184" s="77">
        <v>46704.529999999897</v>
      </c>
      <c r="BZ184" s="77">
        <v>50690.85</v>
      </c>
      <c r="CA184" s="77">
        <v>47191.09</v>
      </c>
      <c r="CB184" s="77">
        <v>44578.789999999899</v>
      </c>
      <c r="CC184" s="77">
        <v>45849.57</v>
      </c>
      <c r="CD184" s="77">
        <v>43524.37</v>
      </c>
      <c r="CE184" s="77">
        <v>40750.28</v>
      </c>
      <c r="CF184" s="77">
        <v>37978.4399999999</v>
      </c>
      <c r="CG184" s="77">
        <v>37698.369999999901</v>
      </c>
      <c r="CH184" s="77">
        <v>32165.519999999899</v>
      </c>
      <c r="CI184" s="77">
        <v>24785.64</v>
      </c>
      <c r="CJ184" s="77">
        <v>39240.949999999903</v>
      </c>
      <c r="CK184" s="75"/>
      <c r="CL184" s="75"/>
      <c r="CM184" s="75"/>
      <c r="CN184" s="75"/>
      <c r="CO184" s="75"/>
      <c r="CP184" s="75"/>
      <c r="CQ184" s="75"/>
      <c r="CR184" s="75"/>
      <c r="CS184" s="75"/>
      <c r="CT184" s="75"/>
      <c r="CU184" s="75"/>
      <c r="CV184" s="75"/>
      <c r="CW184" s="77"/>
      <c r="CX184" s="77"/>
      <c r="CY184" s="77"/>
      <c r="CZ184" s="77"/>
      <c r="DA184" s="77"/>
      <c r="DB184" s="77"/>
      <c r="DC184" s="77"/>
      <c r="DD184" s="77"/>
      <c r="DE184" s="77"/>
      <c r="DF184" s="77"/>
      <c r="DG184" s="77"/>
      <c r="DH184" s="77"/>
      <c r="DI184" s="36"/>
      <c r="DJ184" s="23">
        <v>98342</v>
      </c>
      <c r="DK184" s="23" t="s">
        <v>541</v>
      </c>
      <c r="DL184" s="23" t="s">
        <v>541</v>
      </c>
      <c r="DM184" s="23" t="s">
        <v>541</v>
      </c>
      <c r="DN184" s="23" t="s">
        <v>541</v>
      </c>
      <c r="DO184" s="23" t="s">
        <v>541</v>
      </c>
      <c r="DP184" s="23" t="s">
        <v>541</v>
      </c>
      <c r="DQ184" s="23" t="s">
        <v>541</v>
      </c>
      <c r="DR184" s="23" t="s">
        <v>541</v>
      </c>
      <c r="DS184" s="23" t="s">
        <v>541</v>
      </c>
      <c r="DT184" s="23" t="s">
        <v>541</v>
      </c>
      <c r="DU184" s="23" t="s">
        <v>541</v>
      </c>
      <c r="DV184" s="23" t="s">
        <v>541</v>
      </c>
      <c r="DW184" s="23" t="s">
        <v>541</v>
      </c>
      <c r="DX184" s="23" t="s">
        <v>541</v>
      </c>
      <c r="DY184" s="23" t="s">
        <v>541</v>
      </c>
      <c r="DZ184" s="23" t="s">
        <v>541</v>
      </c>
      <c r="EA184" s="23" t="s">
        <v>541</v>
      </c>
      <c r="EB184" s="23" t="s">
        <v>541</v>
      </c>
      <c r="EC184" s="23" t="s">
        <v>541</v>
      </c>
      <c r="ED184" s="23" t="s">
        <v>541</v>
      </c>
      <c r="EE184" s="23" t="s">
        <v>541</v>
      </c>
      <c r="EF184" s="23" t="s">
        <v>541</v>
      </c>
      <c r="EG184" s="23" t="s">
        <v>541</v>
      </c>
      <c r="EH184" s="23" t="s">
        <v>541</v>
      </c>
      <c r="EI184" s="23" t="s">
        <v>541</v>
      </c>
      <c r="EJ184" s="23" t="s">
        <v>541</v>
      </c>
      <c r="EK184" s="23" t="s">
        <v>541</v>
      </c>
      <c r="EL184" s="23" t="s">
        <v>541</v>
      </c>
      <c r="EM184" s="23" t="s">
        <v>541</v>
      </c>
      <c r="EN184" s="23" t="s">
        <v>541</v>
      </c>
      <c r="EO184" s="23" t="s">
        <v>541</v>
      </c>
      <c r="EP184" s="23" t="s">
        <v>541</v>
      </c>
      <c r="EQ184" s="23" t="s">
        <v>541</v>
      </c>
      <c r="ER184" s="23" t="s">
        <v>541</v>
      </c>
      <c r="ES184" s="23" t="s">
        <v>541</v>
      </c>
      <c r="ET184" s="23" t="s">
        <v>541</v>
      </c>
    </row>
    <row r="185" spans="7:150" x14ac:dyDescent="0.25">
      <c r="G185" s="36"/>
      <c r="H185" s="23">
        <v>98367</v>
      </c>
      <c r="I185" s="23">
        <v>23</v>
      </c>
      <c r="J185" s="23">
        <v>51</v>
      </c>
      <c r="K185" s="23">
        <v>48</v>
      </c>
      <c r="L185" s="23">
        <v>2</v>
      </c>
      <c r="M185" s="23">
        <v>4</v>
      </c>
      <c r="N185" s="23">
        <v>58</v>
      </c>
      <c r="O185" s="23">
        <v>47</v>
      </c>
      <c r="P185" s="23">
        <v>34</v>
      </c>
      <c r="Q185" s="23">
        <v>25</v>
      </c>
      <c r="R185" s="23">
        <v>29</v>
      </c>
      <c r="S185" s="23">
        <v>28</v>
      </c>
      <c r="T185" s="23">
        <v>24</v>
      </c>
      <c r="U185" s="36"/>
      <c r="V185" s="23">
        <v>98367</v>
      </c>
      <c r="W185" s="80">
        <v>1.3780707010185741E-2</v>
      </c>
      <c r="X185" s="80">
        <v>1.1288180610889775E-2</v>
      </c>
      <c r="Y185" s="80">
        <v>1.0195412064570943E-2</v>
      </c>
      <c r="Z185" s="80">
        <v>4.7505938242280287E-3</v>
      </c>
      <c r="AA185" s="80">
        <v>8.9285714285714281E-3</v>
      </c>
      <c r="AB185" s="80">
        <v>1.0010355540214014E-2</v>
      </c>
      <c r="AC185" s="80">
        <v>1.1017346460384434E-2</v>
      </c>
      <c r="AD185" s="80">
        <v>6.9714988722575357E-3</v>
      </c>
      <c r="AE185" s="80">
        <v>6.2096373571783412E-3</v>
      </c>
      <c r="AF185" s="80">
        <v>6.6605420303169497E-3</v>
      </c>
      <c r="AG185" s="80">
        <v>7.164790174002047E-3</v>
      </c>
      <c r="AH185" s="80">
        <v>6.1951471347444498E-3</v>
      </c>
      <c r="AI185" s="36"/>
      <c r="BW185" s="36"/>
      <c r="BX185" s="23">
        <v>98345</v>
      </c>
      <c r="BY185" s="77">
        <v>15541.9</v>
      </c>
      <c r="BZ185" s="77">
        <v>19109.8299999999</v>
      </c>
      <c r="CA185" s="77">
        <v>19480.080000000002</v>
      </c>
      <c r="CB185" s="77">
        <v>21037.49</v>
      </c>
      <c r="CC185" s="77">
        <v>21163.789999999899</v>
      </c>
      <c r="CD185" s="77">
        <v>21099.42</v>
      </c>
      <c r="CE185" s="77">
        <v>19510.5</v>
      </c>
      <c r="CF185" s="77">
        <v>19196.47</v>
      </c>
      <c r="CG185" s="77">
        <v>19649.29</v>
      </c>
      <c r="CH185" s="77">
        <v>20158.8999999999</v>
      </c>
      <c r="CI185" s="77">
        <v>19221.59</v>
      </c>
      <c r="CJ185" s="77">
        <v>19749.580000000002</v>
      </c>
      <c r="CK185" s="75"/>
      <c r="CL185" s="75"/>
      <c r="CM185" s="75"/>
      <c r="CN185" s="75"/>
      <c r="CO185" s="75"/>
      <c r="CP185" s="75"/>
      <c r="CQ185" s="75"/>
      <c r="CR185" s="75"/>
      <c r="CS185" s="75"/>
      <c r="CT185" s="75"/>
      <c r="CU185" s="75"/>
      <c r="CV185" s="75"/>
      <c r="CW185" s="77"/>
      <c r="CX185" s="77"/>
      <c r="CY185" s="77"/>
      <c r="CZ185" s="77"/>
      <c r="DA185" s="77"/>
      <c r="DB185" s="77"/>
      <c r="DC185" s="77"/>
      <c r="DD185" s="77"/>
      <c r="DE185" s="77"/>
      <c r="DF185" s="77"/>
      <c r="DG185" s="77"/>
      <c r="DH185" s="77"/>
      <c r="DI185" s="36"/>
      <c r="DJ185" s="23">
        <v>98345</v>
      </c>
      <c r="DK185" s="23" t="s">
        <v>541</v>
      </c>
      <c r="DL185" s="23" t="s">
        <v>541</v>
      </c>
      <c r="DM185" s="23" t="s">
        <v>541</v>
      </c>
      <c r="DN185" s="23" t="s">
        <v>541</v>
      </c>
      <c r="DO185" s="23" t="s">
        <v>541</v>
      </c>
      <c r="DP185" s="23" t="s">
        <v>541</v>
      </c>
      <c r="DQ185" s="23" t="s">
        <v>541</v>
      </c>
      <c r="DR185" s="23" t="s">
        <v>541</v>
      </c>
      <c r="DS185" s="23" t="s">
        <v>541</v>
      </c>
      <c r="DT185" s="23" t="s">
        <v>541</v>
      </c>
      <c r="DU185" s="23" t="s">
        <v>541</v>
      </c>
      <c r="DV185" s="23" t="s">
        <v>541</v>
      </c>
      <c r="DW185" s="23" t="s">
        <v>541</v>
      </c>
      <c r="DX185" s="23" t="s">
        <v>541</v>
      </c>
      <c r="DY185" s="23" t="s">
        <v>541</v>
      </c>
      <c r="DZ185" s="23" t="s">
        <v>541</v>
      </c>
      <c r="EA185" s="23" t="s">
        <v>541</v>
      </c>
      <c r="EB185" s="23" t="s">
        <v>541</v>
      </c>
      <c r="EC185" s="23" t="s">
        <v>541</v>
      </c>
      <c r="ED185" s="23" t="s">
        <v>541</v>
      </c>
      <c r="EE185" s="23" t="s">
        <v>541</v>
      </c>
      <c r="EF185" s="23" t="s">
        <v>541</v>
      </c>
      <c r="EG185" s="23" t="s">
        <v>541</v>
      </c>
      <c r="EH185" s="23" t="s">
        <v>541</v>
      </c>
      <c r="EI185" s="23" t="s">
        <v>541</v>
      </c>
      <c r="EJ185" s="23" t="s">
        <v>541</v>
      </c>
      <c r="EK185" s="23" t="s">
        <v>541</v>
      </c>
      <c r="EL185" s="23" t="s">
        <v>541</v>
      </c>
      <c r="EM185" s="23" t="s">
        <v>541</v>
      </c>
      <c r="EN185" s="23" t="s">
        <v>541</v>
      </c>
      <c r="EO185" s="23" t="s">
        <v>541</v>
      </c>
      <c r="EP185" s="23" t="s">
        <v>541</v>
      </c>
      <c r="EQ185" s="23" t="s">
        <v>541</v>
      </c>
      <c r="ER185" s="23" t="s">
        <v>541</v>
      </c>
      <c r="ES185" s="23" t="s">
        <v>541</v>
      </c>
      <c r="ET185" s="23" t="s">
        <v>541</v>
      </c>
    </row>
    <row r="186" spans="7:150" x14ac:dyDescent="0.25">
      <c r="G186" s="36"/>
      <c r="H186" s="23">
        <v>98370</v>
      </c>
      <c r="I186" s="23">
        <v>16</v>
      </c>
      <c r="J186" s="23">
        <v>35</v>
      </c>
      <c r="K186" s="23">
        <v>38</v>
      </c>
      <c r="L186" s="23">
        <v>1</v>
      </c>
      <c r="M186" s="23">
        <v>3</v>
      </c>
      <c r="N186" s="23">
        <v>63</v>
      </c>
      <c r="O186" s="23">
        <v>41</v>
      </c>
      <c r="P186" s="23">
        <v>47</v>
      </c>
      <c r="Q186" s="23">
        <v>29</v>
      </c>
      <c r="R186" s="23">
        <v>16</v>
      </c>
      <c r="S186" s="23">
        <v>23</v>
      </c>
      <c r="T186" s="23">
        <v>26</v>
      </c>
      <c r="U186" s="36"/>
      <c r="V186" s="23">
        <v>98370</v>
      </c>
      <c r="W186" s="80">
        <v>9.586578789694428E-3</v>
      </c>
      <c r="X186" s="80">
        <v>7.7467906153165121E-3</v>
      </c>
      <c r="Y186" s="80">
        <v>8.0713678844519972E-3</v>
      </c>
      <c r="Z186" s="80">
        <v>2.3752969121140144E-3</v>
      </c>
      <c r="AA186" s="80">
        <v>6.6964285714285711E-3</v>
      </c>
      <c r="AB186" s="80">
        <v>1.0873317224715223E-2</v>
      </c>
      <c r="AC186" s="80">
        <v>9.6108766994842942E-3</v>
      </c>
      <c r="AD186" s="80">
        <v>9.6370719704736516E-3</v>
      </c>
      <c r="AE186" s="80">
        <v>7.2031793343268757E-3</v>
      </c>
      <c r="AF186" s="80">
        <v>3.6747818098300414E-3</v>
      </c>
      <c r="AG186" s="80">
        <v>5.8853633572159671E-3</v>
      </c>
      <c r="AH186" s="80">
        <v>6.7114093959731542E-3</v>
      </c>
      <c r="AI186" s="36"/>
      <c r="BW186" s="36"/>
      <c r="BX186" s="23">
        <v>98346</v>
      </c>
      <c r="BY186" s="77">
        <v>261287.26</v>
      </c>
      <c r="BZ186" s="77">
        <v>312066.05</v>
      </c>
      <c r="CA186" s="77">
        <v>373737.2</v>
      </c>
      <c r="CB186" s="77">
        <v>405110.27999999898</v>
      </c>
      <c r="CC186" s="77">
        <v>364395.71</v>
      </c>
      <c r="CD186" s="77">
        <v>359780.1</v>
      </c>
      <c r="CE186" s="77">
        <v>380264.77</v>
      </c>
      <c r="CF186" s="77">
        <v>377422.73</v>
      </c>
      <c r="CG186" s="77">
        <v>352383.47</v>
      </c>
      <c r="CH186" s="77">
        <v>349537.32999999903</v>
      </c>
      <c r="CI186" s="77">
        <v>306706.48</v>
      </c>
      <c r="CJ186" s="77">
        <v>340199.13</v>
      </c>
      <c r="CK186" s="75"/>
      <c r="CL186" s="75"/>
      <c r="CM186" s="75"/>
      <c r="CN186" s="75"/>
      <c r="CO186" s="75"/>
      <c r="CP186" s="75"/>
      <c r="CQ186" s="75"/>
      <c r="CR186" s="75"/>
      <c r="CS186" s="75"/>
      <c r="CT186" s="75"/>
      <c r="CU186" s="75"/>
      <c r="CV186" s="75"/>
      <c r="CW186" s="77"/>
      <c r="CX186" s="77"/>
      <c r="CY186" s="77"/>
      <c r="CZ186" s="77"/>
      <c r="DA186" s="77"/>
      <c r="DB186" s="77"/>
      <c r="DC186" s="77"/>
      <c r="DD186" s="77"/>
      <c r="DE186" s="77"/>
      <c r="DF186" s="77"/>
      <c r="DG186" s="77"/>
      <c r="DH186" s="77"/>
      <c r="DI186" s="36"/>
      <c r="DJ186" s="23">
        <v>98346</v>
      </c>
      <c r="DK186" s="23" t="s">
        <v>541</v>
      </c>
      <c r="DL186" s="23" t="s">
        <v>541</v>
      </c>
      <c r="DM186" s="23" t="s">
        <v>541</v>
      </c>
      <c r="DN186" s="23" t="s">
        <v>541</v>
      </c>
      <c r="DO186" s="23" t="s">
        <v>541</v>
      </c>
      <c r="DP186" s="23" t="s">
        <v>541</v>
      </c>
      <c r="DQ186" s="23" t="s">
        <v>541</v>
      </c>
      <c r="DR186" s="23" t="s">
        <v>541</v>
      </c>
      <c r="DS186" s="23" t="s">
        <v>541</v>
      </c>
      <c r="DT186" s="23" t="s">
        <v>541</v>
      </c>
      <c r="DU186" s="23" t="s">
        <v>541</v>
      </c>
      <c r="DV186" s="23" t="s">
        <v>541</v>
      </c>
      <c r="DW186" s="23" t="s">
        <v>541</v>
      </c>
      <c r="DX186" s="23" t="s">
        <v>541</v>
      </c>
      <c r="DY186" s="23" t="s">
        <v>541</v>
      </c>
      <c r="DZ186" s="23" t="s">
        <v>541</v>
      </c>
      <c r="EA186" s="23" t="s">
        <v>541</v>
      </c>
      <c r="EB186" s="23" t="s">
        <v>541</v>
      </c>
      <c r="EC186" s="23" t="s">
        <v>541</v>
      </c>
      <c r="ED186" s="23" t="s">
        <v>541</v>
      </c>
      <c r="EE186" s="23" t="s">
        <v>541</v>
      </c>
      <c r="EF186" s="23" t="s">
        <v>541</v>
      </c>
      <c r="EG186" s="23" t="s">
        <v>541</v>
      </c>
      <c r="EH186" s="23" t="s">
        <v>541</v>
      </c>
      <c r="EI186" s="23" t="s">
        <v>541</v>
      </c>
      <c r="EJ186" s="23" t="s">
        <v>541</v>
      </c>
      <c r="EK186" s="23" t="s">
        <v>541</v>
      </c>
      <c r="EL186" s="23" t="s">
        <v>541</v>
      </c>
      <c r="EM186" s="23" t="s">
        <v>541</v>
      </c>
      <c r="EN186" s="23" t="s">
        <v>541</v>
      </c>
      <c r="EO186" s="23" t="s">
        <v>541</v>
      </c>
      <c r="EP186" s="23" t="s">
        <v>541</v>
      </c>
      <c r="EQ186" s="23" t="s">
        <v>541</v>
      </c>
      <c r="ER186" s="23" t="s">
        <v>541</v>
      </c>
      <c r="ES186" s="23" t="s">
        <v>541</v>
      </c>
      <c r="ET186" s="23" t="s">
        <v>541</v>
      </c>
    </row>
    <row r="187" spans="7:150" x14ac:dyDescent="0.25">
      <c r="G187" s="36"/>
      <c r="H187" s="23">
        <v>98371</v>
      </c>
      <c r="I187" s="23">
        <v>17</v>
      </c>
      <c r="J187" s="23">
        <v>42</v>
      </c>
      <c r="K187" s="23">
        <v>39</v>
      </c>
      <c r="L187" s="23">
        <v>6</v>
      </c>
      <c r="M187" s="23">
        <v>3</v>
      </c>
      <c r="N187" s="23">
        <v>42</v>
      </c>
      <c r="O187" s="23">
        <v>27</v>
      </c>
      <c r="P187" s="23">
        <v>30</v>
      </c>
      <c r="Q187" s="23">
        <v>29</v>
      </c>
      <c r="R187" s="23">
        <v>22</v>
      </c>
      <c r="S187" s="23">
        <v>22</v>
      </c>
      <c r="T187" s="23">
        <v>14</v>
      </c>
      <c r="U187" s="36"/>
      <c r="V187" s="23">
        <v>98371</v>
      </c>
      <c r="W187" s="80">
        <v>1.018573996405033E-2</v>
      </c>
      <c r="X187" s="80">
        <v>9.2961487383798145E-3</v>
      </c>
      <c r="Y187" s="80">
        <v>8.2837723024638907E-3</v>
      </c>
      <c r="Z187" s="80">
        <v>1.4251781472684086E-2</v>
      </c>
      <c r="AA187" s="80">
        <v>6.6964285714285711E-3</v>
      </c>
      <c r="AB187" s="80">
        <v>7.2488781498101481E-3</v>
      </c>
      <c r="AC187" s="80">
        <v>6.3291139240506328E-3</v>
      </c>
      <c r="AD187" s="80">
        <v>6.1513225343448842E-3</v>
      </c>
      <c r="AE187" s="80">
        <v>7.2031793343268757E-3</v>
      </c>
      <c r="AF187" s="80">
        <v>5.052824988516307E-3</v>
      </c>
      <c r="AG187" s="80">
        <v>5.6294779938587513E-3</v>
      </c>
      <c r="AH187" s="80">
        <v>3.6138358286009293E-3</v>
      </c>
      <c r="AI187" s="36"/>
      <c r="BW187" s="36"/>
      <c r="BX187" s="23">
        <v>98353</v>
      </c>
      <c r="BY187" s="77">
        <v>450.11</v>
      </c>
      <c r="BZ187" s="77">
        <v>1085.49</v>
      </c>
      <c r="CA187" s="77">
        <v>1101.71</v>
      </c>
      <c r="CB187" s="77">
        <v>806.72</v>
      </c>
      <c r="CC187" s="77">
        <v>1158.07</v>
      </c>
      <c r="CD187" s="77">
        <v>1398.2</v>
      </c>
      <c r="CE187" s="77">
        <v>1243.6199999999999</v>
      </c>
      <c r="CF187" s="77">
        <v>1324.81</v>
      </c>
      <c r="CG187" s="77">
        <v>1496.6799999999901</v>
      </c>
      <c r="CH187" s="77">
        <v>708.07999999999902</v>
      </c>
      <c r="CI187" s="77">
        <v>741.77</v>
      </c>
      <c r="CJ187" s="77">
        <v>878.17</v>
      </c>
      <c r="CK187" s="75"/>
      <c r="CL187" s="75"/>
      <c r="CM187" s="75"/>
      <c r="CN187" s="75"/>
      <c r="CO187" s="75"/>
      <c r="CP187" s="75"/>
      <c r="CQ187" s="75"/>
      <c r="CR187" s="75"/>
      <c r="CS187" s="75"/>
      <c r="CT187" s="75"/>
      <c r="CU187" s="75"/>
      <c r="CV187" s="75"/>
      <c r="CW187" s="77"/>
      <c r="CX187" s="77"/>
      <c r="CY187" s="77"/>
      <c r="CZ187" s="77"/>
      <c r="DA187" s="77"/>
      <c r="DB187" s="77"/>
      <c r="DC187" s="77"/>
      <c r="DD187" s="77"/>
      <c r="DE187" s="77"/>
      <c r="DF187" s="77"/>
      <c r="DG187" s="77"/>
      <c r="DH187" s="77"/>
      <c r="DI187" s="36"/>
      <c r="DJ187" s="23">
        <v>98353</v>
      </c>
      <c r="DK187" s="23" t="s">
        <v>541</v>
      </c>
      <c r="DL187" s="23" t="s">
        <v>541</v>
      </c>
      <c r="DM187" s="23" t="s">
        <v>541</v>
      </c>
      <c r="DN187" s="23" t="s">
        <v>541</v>
      </c>
      <c r="DO187" s="23" t="s">
        <v>541</v>
      </c>
      <c r="DP187" s="23" t="s">
        <v>541</v>
      </c>
      <c r="DQ187" s="23" t="s">
        <v>541</v>
      </c>
      <c r="DR187" s="23" t="s">
        <v>541</v>
      </c>
      <c r="DS187" s="23" t="s">
        <v>541</v>
      </c>
      <c r="DT187" s="23" t="s">
        <v>541</v>
      </c>
      <c r="DU187" s="23" t="s">
        <v>541</v>
      </c>
      <c r="DV187" s="23" t="s">
        <v>541</v>
      </c>
      <c r="DW187" s="23" t="s">
        <v>541</v>
      </c>
      <c r="DX187" s="23" t="s">
        <v>541</v>
      </c>
      <c r="DY187" s="23" t="s">
        <v>541</v>
      </c>
      <c r="DZ187" s="23" t="s">
        <v>541</v>
      </c>
      <c r="EA187" s="23" t="s">
        <v>541</v>
      </c>
      <c r="EB187" s="23" t="s">
        <v>541</v>
      </c>
      <c r="EC187" s="23" t="s">
        <v>541</v>
      </c>
      <c r="ED187" s="23" t="s">
        <v>541</v>
      </c>
      <c r="EE187" s="23" t="s">
        <v>541</v>
      </c>
      <c r="EF187" s="23" t="s">
        <v>541</v>
      </c>
      <c r="EG187" s="23" t="s">
        <v>541</v>
      </c>
      <c r="EH187" s="23" t="s">
        <v>541</v>
      </c>
      <c r="EI187" s="23" t="s">
        <v>541</v>
      </c>
      <c r="EJ187" s="23" t="s">
        <v>541</v>
      </c>
      <c r="EK187" s="23" t="s">
        <v>541</v>
      </c>
      <c r="EL187" s="23" t="s">
        <v>541</v>
      </c>
      <c r="EM187" s="23" t="s">
        <v>541</v>
      </c>
      <c r="EN187" s="23" t="s">
        <v>541</v>
      </c>
      <c r="EO187" s="23" t="s">
        <v>541</v>
      </c>
      <c r="EP187" s="23" t="s">
        <v>541</v>
      </c>
      <c r="EQ187" s="23" t="s">
        <v>541</v>
      </c>
      <c r="ER187" s="23" t="s">
        <v>541</v>
      </c>
      <c r="ES187" s="23" t="s">
        <v>541</v>
      </c>
      <c r="ET187" s="23" t="s">
        <v>541</v>
      </c>
    </row>
    <row r="188" spans="7:150" x14ac:dyDescent="0.25">
      <c r="G188" s="36"/>
      <c r="H188" s="23">
        <v>98372</v>
      </c>
      <c r="I188" s="23">
        <v>26</v>
      </c>
      <c r="J188" s="23">
        <v>74</v>
      </c>
      <c r="K188" s="23">
        <v>86</v>
      </c>
      <c r="L188" s="23">
        <v>3</v>
      </c>
      <c r="M188" s="23">
        <v>6</v>
      </c>
      <c r="N188" s="23">
        <v>79</v>
      </c>
      <c r="O188" s="23">
        <v>42</v>
      </c>
      <c r="P188" s="23">
        <v>52</v>
      </c>
      <c r="Q188" s="23">
        <v>47</v>
      </c>
      <c r="R188" s="23">
        <v>37</v>
      </c>
      <c r="S188" s="23">
        <v>42</v>
      </c>
      <c r="T188" s="23">
        <v>43</v>
      </c>
      <c r="U188" s="36"/>
      <c r="V188" s="23">
        <v>98372</v>
      </c>
      <c r="W188" s="80">
        <v>1.5578190533253445E-2</v>
      </c>
      <c r="X188" s="80">
        <v>1.637892872952634E-2</v>
      </c>
      <c r="Y188" s="80">
        <v>1.826677994902294E-2</v>
      </c>
      <c r="Z188" s="80">
        <v>7.1258907363420431E-3</v>
      </c>
      <c r="AA188" s="80">
        <v>1.3392857142857142E-2</v>
      </c>
      <c r="AB188" s="80">
        <v>1.3634794615119088E-2</v>
      </c>
      <c r="AC188" s="80">
        <v>9.8452883263009851E-3</v>
      </c>
      <c r="AD188" s="80">
        <v>1.0662292392864465E-2</v>
      </c>
      <c r="AE188" s="80">
        <v>1.167411823149528E-2</v>
      </c>
      <c r="AF188" s="80">
        <v>8.4979329352319714E-3</v>
      </c>
      <c r="AG188" s="80">
        <v>1.0747185261003071E-2</v>
      </c>
      <c r="AH188" s="80">
        <v>1.109963861641714E-2</v>
      </c>
      <c r="AI188" s="36"/>
      <c r="BW188" s="36"/>
      <c r="BX188" s="23">
        <v>98354</v>
      </c>
      <c r="BY188" s="77">
        <v>1208.8499999999999</v>
      </c>
      <c r="BZ188" s="77">
        <v>2075.23</v>
      </c>
      <c r="CA188" s="77">
        <v>1739.21999999999</v>
      </c>
      <c r="CB188" s="77">
        <v>1716.21999999999</v>
      </c>
      <c r="CC188" s="77">
        <v>2004.46</v>
      </c>
      <c r="CD188" s="77">
        <v>1473</v>
      </c>
      <c r="CE188" s="77">
        <v>887.89</v>
      </c>
      <c r="CF188" s="77">
        <v>1068.83</v>
      </c>
      <c r="CG188" s="77">
        <v>1066.3900000000001</v>
      </c>
      <c r="CH188" s="77">
        <v>1406.3799999999901</v>
      </c>
      <c r="CI188" s="77">
        <v>1381.6599999999901</v>
      </c>
      <c r="CJ188" s="77">
        <v>1586.11</v>
      </c>
      <c r="CK188" s="75">
        <v>31919.759999999998</v>
      </c>
      <c r="CL188" s="75">
        <v>42750.81</v>
      </c>
      <c r="CM188" s="75">
        <v>45864.049999999901</v>
      </c>
      <c r="CN188" s="75">
        <v>40930.6899999999</v>
      </c>
      <c r="CO188" s="75">
        <v>43766.48</v>
      </c>
      <c r="CP188" s="75">
        <v>43048.639999999999</v>
      </c>
      <c r="CQ188" s="75">
        <v>39772.5099999999</v>
      </c>
      <c r="CR188" s="75">
        <v>38297.050000000003</v>
      </c>
      <c r="CS188" s="75">
        <v>39437.440000000002</v>
      </c>
      <c r="CT188" s="75">
        <v>38242.080000000002</v>
      </c>
      <c r="CU188" s="75">
        <v>36867.040000000001</v>
      </c>
      <c r="CV188" s="75">
        <v>41405.57</v>
      </c>
      <c r="CW188" s="77">
        <v>766.86</v>
      </c>
      <c r="CX188" s="77">
        <v>281.04000000000002</v>
      </c>
      <c r="CY188" s="77">
        <v>509.24</v>
      </c>
      <c r="CZ188" s="77">
        <v>240.85</v>
      </c>
      <c r="DA188" s="77">
        <v>271.5</v>
      </c>
      <c r="DB188" s="77"/>
      <c r="DC188" s="77"/>
      <c r="DD188" s="77"/>
      <c r="DE188" s="77"/>
      <c r="DF188" s="77">
        <v>84.45</v>
      </c>
      <c r="DG188" s="77">
        <v>51.03</v>
      </c>
      <c r="DH188" s="77">
        <v>117.55</v>
      </c>
      <c r="DI188" s="36"/>
      <c r="DJ188" s="23">
        <v>98354</v>
      </c>
      <c r="DK188" s="23" t="s">
        <v>541</v>
      </c>
      <c r="DL188" s="23" t="s">
        <v>541</v>
      </c>
      <c r="DM188" s="23" t="s">
        <v>541</v>
      </c>
      <c r="DN188" s="23" t="s">
        <v>541</v>
      </c>
      <c r="DO188" s="23" t="s">
        <v>541</v>
      </c>
      <c r="DP188" s="23" t="s">
        <v>541</v>
      </c>
      <c r="DQ188" s="23" t="s">
        <v>541</v>
      </c>
      <c r="DR188" s="23" t="s">
        <v>541</v>
      </c>
      <c r="DS188" s="23" t="s">
        <v>541</v>
      </c>
      <c r="DT188" s="23" t="s">
        <v>541</v>
      </c>
      <c r="DU188" s="23" t="s">
        <v>541</v>
      </c>
      <c r="DV188" s="23" t="s">
        <v>541</v>
      </c>
      <c r="DW188" s="23" t="s">
        <v>541</v>
      </c>
      <c r="DX188" s="23" t="s">
        <v>541</v>
      </c>
      <c r="DY188" s="23" t="s">
        <v>541</v>
      </c>
      <c r="DZ188" s="23" t="s">
        <v>541</v>
      </c>
      <c r="EA188" s="23" t="s">
        <v>541</v>
      </c>
      <c r="EB188" s="23" t="s">
        <v>541</v>
      </c>
      <c r="EC188" s="23" t="s">
        <v>541</v>
      </c>
      <c r="ED188" s="23" t="s">
        <v>541</v>
      </c>
      <c r="EE188" s="23" t="s">
        <v>541</v>
      </c>
      <c r="EF188" s="23" t="s">
        <v>541</v>
      </c>
      <c r="EG188" s="23" t="s">
        <v>541</v>
      </c>
      <c r="EH188" s="23" t="s">
        <v>541</v>
      </c>
      <c r="EI188" s="23" t="s">
        <v>541</v>
      </c>
      <c r="EJ188" s="23" t="s">
        <v>541</v>
      </c>
      <c r="EK188" s="23" t="s">
        <v>541</v>
      </c>
      <c r="EL188" s="23" t="s">
        <v>541</v>
      </c>
      <c r="EM188" s="23" t="s">
        <v>541</v>
      </c>
      <c r="EN188" s="23" t="s">
        <v>541</v>
      </c>
      <c r="EO188" s="23" t="s">
        <v>541</v>
      </c>
      <c r="EP188" s="23" t="s">
        <v>541</v>
      </c>
      <c r="EQ188" s="23" t="s">
        <v>541</v>
      </c>
      <c r="ER188" s="23" t="s">
        <v>541</v>
      </c>
      <c r="ES188" s="23" t="s">
        <v>541</v>
      </c>
      <c r="ET188" s="23" t="s">
        <v>541</v>
      </c>
    </row>
    <row r="189" spans="7:150" x14ac:dyDescent="0.25">
      <c r="G189" s="36"/>
      <c r="H189" s="23">
        <v>98373</v>
      </c>
      <c r="I189" s="23">
        <v>22</v>
      </c>
      <c r="J189" s="23">
        <v>50</v>
      </c>
      <c r="K189" s="23">
        <v>52</v>
      </c>
      <c r="L189" s="23">
        <v>10</v>
      </c>
      <c r="M189" s="23">
        <v>5</v>
      </c>
      <c r="N189" s="23">
        <v>55</v>
      </c>
      <c r="O189" s="23">
        <v>29</v>
      </c>
      <c r="P189" s="23">
        <v>34</v>
      </c>
      <c r="Q189" s="23">
        <v>34</v>
      </c>
      <c r="R189" s="23">
        <v>23</v>
      </c>
      <c r="S189" s="23">
        <v>29</v>
      </c>
      <c r="T189" s="23">
        <v>24</v>
      </c>
      <c r="U189" s="36"/>
      <c r="V189" s="23">
        <v>98373</v>
      </c>
      <c r="W189" s="80">
        <v>1.3181545835829839E-2</v>
      </c>
      <c r="X189" s="80">
        <v>1.1066843736166445E-2</v>
      </c>
      <c r="Y189" s="80">
        <v>1.1045029736618521E-2</v>
      </c>
      <c r="Z189" s="80">
        <v>2.3752969121140142E-2</v>
      </c>
      <c r="AA189" s="80">
        <v>1.1160714285714286E-2</v>
      </c>
      <c r="AB189" s="80">
        <v>9.4925785295132889E-3</v>
      </c>
      <c r="AC189" s="80">
        <v>6.7979371776840129E-3</v>
      </c>
      <c r="AD189" s="80">
        <v>6.9714988722575357E-3</v>
      </c>
      <c r="AE189" s="80">
        <v>8.4451068057625443E-3</v>
      </c>
      <c r="AF189" s="80">
        <v>5.2824988516306844E-3</v>
      </c>
      <c r="AG189" s="80">
        <v>7.4206755373592628E-3</v>
      </c>
      <c r="AH189" s="80">
        <v>6.1951471347444498E-3</v>
      </c>
      <c r="AI189" s="36"/>
      <c r="BW189" s="36"/>
      <c r="BX189" s="23">
        <v>98359</v>
      </c>
      <c r="BY189" s="77">
        <v>179306.08</v>
      </c>
      <c r="BZ189" s="77">
        <v>213050.34</v>
      </c>
      <c r="CA189" s="77">
        <v>215840.08</v>
      </c>
      <c r="CB189" s="77">
        <v>202405.72</v>
      </c>
      <c r="CC189" s="77">
        <v>191673.1</v>
      </c>
      <c r="CD189" s="77">
        <v>190471.77</v>
      </c>
      <c r="CE189" s="77">
        <v>191375.19999999899</v>
      </c>
      <c r="CF189" s="77">
        <v>191195.05</v>
      </c>
      <c r="CG189" s="77">
        <v>182730.18</v>
      </c>
      <c r="CH189" s="77">
        <v>158366.46</v>
      </c>
      <c r="CI189" s="77">
        <v>154914.25</v>
      </c>
      <c r="CJ189" s="77">
        <v>137996.76999999999</v>
      </c>
      <c r="CK189" s="75"/>
      <c r="CL189" s="75"/>
      <c r="CM189" s="75"/>
      <c r="CN189" s="75"/>
      <c r="CO189" s="75"/>
      <c r="CP189" s="75"/>
      <c r="CQ189" s="75"/>
      <c r="CR189" s="75"/>
      <c r="CS189" s="75"/>
      <c r="CT189" s="75"/>
      <c r="CU189" s="75"/>
      <c r="CV189" s="75"/>
      <c r="CW189" s="77"/>
      <c r="CX189" s="77"/>
      <c r="CY189" s="77"/>
      <c r="CZ189" s="77"/>
      <c r="DA189" s="77"/>
      <c r="DB189" s="77"/>
      <c r="DC189" s="77"/>
      <c r="DD189" s="77"/>
      <c r="DE189" s="77"/>
      <c r="DF189" s="77"/>
      <c r="DG189" s="77"/>
      <c r="DH189" s="77"/>
      <c r="DI189" s="36"/>
      <c r="DJ189" s="23">
        <v>98359</v>
      </c>
      <c r="DK189" s="23" t="s">
        <v>541</v>
      </c>
      <c r="DL189" s="23" t="s">
        <v>541</v>
      </c>
      <c r="DM189" s="23" t="s">
        <v>541</v>
      </c>
      <c r="DN189" s="23" t="s">
        <v>541</v>
      </c>
      <c r="DO189" s="23" t="s">
        <v>541</v>
      </c>
      <c r="DP189" s="23" t="s">
        <v>541</v>
      </c>
      <c r="DQ189" s="23" t="s">
        <v>541</v>
      </c>
      <c r="DR189" s="23" t="s">
        <v>541</v>
      </c>
      <c r="DS189" s="23" t="s">
        <v>541</v>
      </c>
      <c r="DT189" s="23" t="s">
        <v>541</v>
      </c>
      <c r="DU189" s="23" t="s">
        <v>541</v>
      </c>
      <c r="DV189" s="23" t="s">
        <v>541</v>
      </c>
      <c r="DW189" s="23" t="s">
        <v>541</v>
      </c>
      <c r="DX189" s="23" t="s">
        <v>541</v>
      </c>
      <c r="DY189" s="23" t="s">
        <v>541</v>
      </c>
      <c r="DZ189" s="23" t="s">
        <v>541</v>
      </c>
      <c r="EA189" s="23" t="s">
        <v>541</v>
      </c>
      <c r="EB189" s="23" t="s">
        <v>541</v>
      </c>
      <c r="EC189" s="23" t="s">
        <v>541</v>
      </c>
      <c r="ED189" s="23" t="s">
        <v>541</v>
      </c>
      <c r="EE189" s="23" t="s">
        <v>541</v>
      </c>
      <c r="EF189" s="23" t="s">
        <v>541</v>
      </c>
      <c r="EG189" s="23" t="s">
        <v>541</v>
      </c>
      <c r="EH189" s="23" t="s">
        <v>541</v>
      </c>
      <c r="EI189" s="23" t="s">
        <v>541</v>
      </c>
      <c r="EJ189" s="23" t="s">
        <v>541</v>
      </c>
      <c r="EK189" s="23" t="s">
        <v>541</v>
      </c>
      <c r="EL189" s="23" t="s">
        <v>541</v>
      </c>
      <c r="EM189" s="23" t="s">
        <v>541</v>
      </c>
      <c r="EN189" s="23" t="s">
        <v>541</v>
      </c>
      <c r="EO189" s="23" t="s">
        <v>541</v>
      </c>
      <c r="EP189" s="23" t="s">
        <v>541</v>
      </c>
      <c r="EQ189" s="23" t="s">
        <v>541</v>
      </c>
      <c r="ER189" s="23" t="s">
        <v>541</v>
      </c>
      <c r="ES189" s="23" t="s">
        <v>541</v>
      </c>
      <c r="ET189" s="23" t="s">
        <v>541</v>
      </c>
    </row>
    <row r="190" spans="7:150" x14ac:dyDescent="0.25">
      <c r="G190" s="36"/>
      <c r="H190" s="23">
        <v>98374</v>
      </c>
      <c r="I190" s="23">
        <v>33</v>
      </c>
      <c r="J190" s="23">
        <v>86</v>
      </c>
      <c r="K190" s="23">
        <v>95</v>
      </c>
      <c r="L190" s="23">
        <v>26</v>
      </c>
      <c r="M190" s="23">
        <v>9</v>
      </c>
      <c r="N190" s="23">
        <v>104</v>
      </c>
      <c r="O190" s="23">
        <v>78</v>
      </c>
      <c r="P190" s="23">
        <v>75</v>
      </c>
      <c r="Q190" s="23">
        <v>68</v>
      </c>
      <c r="R190" s="23">
        <v>66</v>
      </c>
      <c r="S190" s="23">
        <v>66</v>
      </c>
      <c r="T190" s="23">
        <v>56</v>
      </c>
      <c r="U190" s="36"/>
      <c r="V190" s="23">
        <v>98374</v>
      </c>
      <c r="W190" s="80">
        <v>1.9772318753744758E-2</v>
      </c>
      <c r="X190" s="80">
        <v>1.9034971226206288E-2</v>
      </c>
      <c r="Y190" s="80">
        <v>2.0178419711129991E-2</v>
      </c>
      <c r="Z190" s="80">
        <v>6.1757719714964368E-2</v>
      </c>
      <c r="AA190" s="80">
        <v>2.0089285714285716E-2</v>
      </c>
      <c r="AB190" s="80">
        <v>1.794960303762513E-2</v>
      </c>
      <c r="AC190" s="80">
        <v>1.8284106891701828E-2</v>
      </c>
      <c r="AD190" s="80">
        <v>1.5378306335862211E-2</v>
      </c>
      <c r="AE190" s="80">
        <v>1.6890213611525089E-2</v>
      </c>
      <c r="AF190" s="80">
        <v>1.515847496554892E-2</v>
      </c>
      <c r="AG190" s="80">
        <v>1.6888433981576252E-2</v>
      </c>
      <c r="AH190" s="80">
        <v>1.4455343314403717E-2</v>
      </c>
      <c r="AI190" s="36"/>
      <c r="BW190" s="36"/>
      <c r="BX190" s="23">
        <v>98360</v>
      </c>
      <c r="BY190" s="77">
        <v>196593.609999999</v>
      </c>
      <c r="BZ190" s="77">
        <v>220937.639999999</v>
      </c>
      <c r="CA190" s="77">
        <v>230956.86</v>
      </c>
      <c r="CB190" s="77">
        <v>247064.52</v>
      </c>
      <c r="CC190" s="77">
        <v>234458.45</v>
      </c>
      <c r="CD190" s="77">
        <v>255231.34</v>
      </c>
      <c r="CE190" s="77">
        <v>241211.95</v>
      </c>
      <c r="CF190" s="77">
        <v>235018.63</v>
      </c>
      <c r="CG190" s="77">
        <v>245489.95</v>
      </c>
      <c r="CH190" s="77">
        <v>244022.399999999</v>
      </c>
      <c r="CI190" s="77">
        <v>243103.03999999899</v>
      </c>
      <c r="CJ190" s="77">
        <v>189968.95</v>
      </c>
      <c r="CK190" s="75">
        <v>169.23</v>
      </c>
      <c r="CL190" s="75"/>
      <c r="CM190" s="75"/>
      <c r="CN190" s="75">
        <v>32.19</v>
      </c>
      <c r="CO190" s="75">
        <v>193.77</v>
      </c>
      <c r="CP190" s="75"/>
      <c r="CQ190" s="75"/>
      <c r="CR190" s="75"/>
      <c r="CS190" s="75"/>
      <c r="CT190" s="75"/>
      <c r="CU190" s="75"/>
      <c r="CV190" s="75"/>
      <c r="CW190" s="77">
        <v>239851.99</v>
      </c>
      <c r="CX190" s="77">
        <v>285241.06</v>
      </c>
      <c r="CY190" s="77">
        <v>297026.51</v>
      </c>
      <c r="CZ190" s="77">
        <v>315690.549999999</v>
      </c>
      <c r="DA190" s="77">
        <v>304610.739999999</v>
      </c>
      <c r="DB190" s="77">
        <v>306398.90999999997</v>
      </c>
      <c r="DC190" s="77">
        <v>299666.40999999997</v>
      </c>
      <c r="DD190" s="77">
        <v>289523.67</v>
      </c>
      <c r="DE190" s="77">
        <v>301821.09999999998</v>
      </c>
      <c r="DF190" s="77">
        <v>300740.34000000003</v>
      </c>
      <c r="DG190" s="77">
        <v>294116.63</v>
      </c>
      <c r="DH190" s="77">
        <v>252491.61</v>
      </c>
      <c r="DI190" s="36"/>
      <c r="DJ190" s="23">
        <v>98360</v>
      </c>
      <c r="DK190" s="23" t="s">
        <v>541</v>
      </c>
      <c r="DL190" s="23" t="s">
        <v>541</v>
      </c>
      <c r="DM190" s="23" t="s">
        <v>541</v>
      </c>
      <c r="DN190" s="23" t="s">
        <v>541</v>
      </c>
      <c r="DO190" s="23" t="s">
        <v>541</v>
      </c>
      <c r="DP190" s="23" t="s">
        <v>541</v>
      </c>
      <c r="DQ190" s="23" t="s">
        <v>541</v>
      </c>
      <c r="DR190" s="23" t="s">
        <v>541</v>
      </c>
      <c r="DS190" s="23" t="s">
        <v>541</v>
      </c>
      <c r="DT190" s="23" t="s">
        <v>541</v>
      </c>
      <c r="DU190" s="23" t="s">
        <v>541</v>
      </c>
      <c r="DV190" s="23" t="s">
        <v>541</v>
      </c>
      <c r="DW190" s="23" t="s">
        <v>541</v>
      </c>
      <c r="DX190" s="23" t="s">
        <v>541</v>
      </c>
      <c r="DY190" s="23" t="s">
        <v>541</v>
      </c>
      <c r="DZ190" s="23" t="s">
        <v>541</v>
      </c>
      <c r="EA190" s="23" t="s">
        <v>541</v>
      </c>
      <c r="EB190" s="23" t="s">
        <v>541</v>
      </c>
      <c r="EC190" s="23" t="s">
        <v>541</v>
      </c>
      <c r="ED190" s="23" t="s">
        <v>541</v>
      </c>
      <c r="EE190" s="23" t="s">
        <v>541</v>
      </c>
      <c r="EF190" s="23" t="s">
        <v>541</v>
      </c>
      <c r="EG190" s="23" t="s">
        <v>541</v>
      </c>
      <c r="EH190" s="23" t="s">
        <v>541</v>
      </c>
      <c r="EI190" s="23" t="s">
        <v>541</v>
      </c>
      <c r="EJ190" s="23" t="s">
        <v>541</v>
      </c>
      <c r="EK190" s="23" t="s">
        <v>541</v>
      </c>
      <c r="EL190" s="23" t="s">
        <v>541</v>
      </c>
      <c r="EM190" s="23" t="s">
        <v>541</v>
      </c>
      <c r="EN190" s="23" t="s">
        <v>541</v>
      </c>
      <c r="EO190" s="23" t="s">
        <v>541</v>
      </c>
      <c r="EP190" s="23" t="s">
        <v>541</v>
      </c>
      <c r="EQ190" s="23" t="s">
        <v>541</v>
      </c>
      <c r="ER190" s="23" t="s">
        <v>541</v>
      </c>
      <c r="ES190" s="23" t="s">
        <v>541</v>
      </c>
      <c r="ET190" s="23" t="s">
        <v>541</v>
      </c>
    </row>
    <row r="191" spans="7:150" x14ac:dyDescent="0.25">
      <c r="G191" s="36"/>
      <c r="H191" s="23">
        <v>98375</v>
      </c>
      <c r="I191" s="23">
        <v>26</v>
      </c>
      <c r="J191" s="23">
        <v>52</v>
      </c>
      <c r="K191" s="23">
        <v>60</v>
      </c>
      <c r="L191" s="23">
        <v>9</v>
      </c>
      <c r="M191" s="23">
        <v>2</v>
      </c>
      <c r="N191" s="23">
        <v>69</v>
      </c>
      <c r="O191" s="23">
        <v>45</v>
      </c>
      <c r="P191" s="23">
        <v>46</v>
      </c>
      <c r="Q191" s="23">
        <v>48</v>
      </c>
      <c r="R191" s="23">
        <v>33</v>
      </c>
      <c r="S191" s="23">
        <v>28</v>
      </c>
      <c r="T191" s="23">
        <v>26</v>
      </c>
      <c r="U191" s="36"/>
      <c r="V191" s="23">
        <v>98375</v>
      </c>
      <c r="W191" s="80">
        <v>1.5578190533253445E-2</v>
      </c>
      <c r="X191" s="80">
        <v>1.1509517485613104E-2</v>
      </c>
      <c r="Y191" s="80">
        <v>1.2744265080713678E-2</v>
      </c>
      <c r="Z191" s="80">
        <v>2.1377672209026127E-2</v>
      </c>
      <c r="AA191" s="80">
        <v>4.464285714285714E-3</v>
      </c>
      <c r="AB191" s="80">
        <v>1.1908871246116672E-2</v>
      </c>
      <c r="AC191" s="80">
        <v>1.0548523206751054E-2</v>
      </c>
      <c r="AD191" s="80">
        <v>9.4320278859954896E-3</v>
      </c>
      <c r="AE191" s="80">
        <v>1.1922503725782414E-2</v>
      </c>
      <c r="AF191" s="80">
        <v>7.5792374827744601E-3</v>
      </c>
      <c r="AG191" s="80">
        <v>7.164790174002047E-3</v>
      </c>
      <c r="AH191" s="80">
        <v>6.7114093959731542E-3</v>
      </c>
      <c r="AI191" s="36"/>
      <c r="BW191" s="36"/>
      <c r="BX191" s="23">
        <v>98364</v>
      </c>
      <c r="BY191" s="77">
        <v>1921.46</v>
      </c>
      <c r="BZ191" s="77">
        <v>2273.5899999999901</v>
      </c>
      <c r="CA191" s="77">
        <v>2548.87</v>
      </c>
      <c r="CB191" s="77">
        <v>2803.73</v>
      </c>
      <c r="CC191" s="77">
        <v>2994.69</v>
      </c>
      <c r="CD191" s="77">
        <v>3204.68</v>
      </c>
      <c r="CE191" s="77">
        <v>3367.62</v>
      </c>
      <c r="CF191" s="77">
        <v>3096.42</v>
      </c>
      <c r="CG191" s="77">
        <v>3148.46</v>
      </c>
      <c r="CH191" s="77">
        <v>3148.46</v>
      </c>
      <c r="CI191" s="77"/>
      <c r="CJ191" s="77"/>
      <c r="CK191" s="75"/>
      <c r="CL191" s="75"/>
      <c r="CM191" s="75"/>
      <c r="CN191" s="75"/>
      <c r="CO191" s="75"/>
      <c r="CP191" s="75"/>
      <c r="CQ191" s="75"/>
      <c r="CR191" s="75"/>
      <c r="CS191" s="75"/>
      <c r="CT191" s="75"/>
      <c r="CU191" s="75"/>
      <c r="CV191" s="75"/>
      <c r="CW191" s="77"/>
      <c r="CX191" s="77"/>
      <c r="CY191" s="77"/>
      <c r="CZ191" s="77"/>
      <c r="DA191" s="77"/>
      <c r="DB191" s="77"/>
      <c r="DC191" s="77"/>
      <c r="DD191" s="77"/>
      <c r="DE191" s="77"/>
      <c r="DF191" s="77"/>
      <c r="DG191" s="77"/>
      <c r="DH191" s="77"/>
      <c r="DI191" s="36"/>
      <c r="DJ191" s="23">
        <v>98364</v>
      </c>
      <c r="DK191" s="23" t="s">
        <v>541</v>
      </c>
      <c r="DL191" s="23" t="s">
        <v>541</v>
      </c>
      <c r="DM191" s="23" t="s">
        <v>541</v>
      </c>
      <c r="DN191" s="23" t="s">
        <v>541</v>
      </c>
      <c r="DO191" s="23" t="s">
        <v>541</v>
      </c>
      <c r="DP191" s="23" t="s">
        <v>541</v>
      </c>
      <c r="DQ191" s="23" t="s">
        <v>541</v>
      </c>
      <c r="DR191" s="23" t="s">
        <v>541</v>
      </c>
      <c r="DS191" s="23" t="s">
        <v>541</v>
      </c>
      <c r="DT191" s="23" t="s">
        <v>541</v>
      </c>
      <c r="DU191" s="23" t="s">
        <v>541</v>
      </c>
      <c r="DV191" s="23" t="s">
        <v>541</v>
      </c>
      <c r="DW191" s="23" t="s">
        <v>541</v>
      </c>
      <c r="DX191" s="23" t="s">
        <v>541</v>
      </c>
      <c r="DY191" s="23" t="s">
        <v>541</v>
      </c>
      <c r="DZ191" s="23" t="s">
        <v>541</v>
      </c>
      <c r="EA191" s="23" t="s">
        <v>541</v>
      </c>
      <c r="EB191" s="23" t="s">
        <v>541</v>
      </c>
      <c r="EC191" s="23" t="s">
        <v>541</v>
      </c>
      <c r="ED191" s="23" t="s">
        <v>541</v>
      </c>
      <c r="EE191" s="23" t="s">
        <v>541</v>
      </c>
      <c r="EF191" s="23" t="s">
        <v>541</v>
      </c>
      <c r="EG191" s="23" t="s">
        <v>541</v>
      </c>
      <c r="EH191" s="23" t="s">
        <v>541</v>
      </c>
      <c r="EI191" s="23" t="s">
        <v>541</v>
      </c>
      <c r="EJ191" s="23" t="s">
        <v>541</v>
      </c>
      <c r="EK191" s="23" t="s">
        <v>541</v>
      </c>
      <c r="EL191" s="23" t="s">
        <v>541</v>
      </c>
      <c r="EM191" s="23" t="s">
        <v>541</v>
      </c>
      <c r="EN191" s="23" t="s">
        <v>541</v>
      </c>
      <c r="EO191" s="23" t="s">
        <v>541</v>
      </c>
      <c r="EP191" s="23" t="s">
        <v>541</v>
      </c>
      <c r="EQ191" s="23" t="s">
        <v>541</v>
      </c>
      <c r="ER191" s="23" t="s">
        <v>541</v>
      </c>
      <c r="ES191" s="23" t="s">
        <v>541</v>
      </c>
      <c r="ET191" s="23" t="s">
        <v>541</v>
      </c>
    </row>
    <row r="192" spans="7:150" x14ac:dyDescent="0.25">
      <c r="G192" s="36"/>
      <c r="H192" s="23">
        <v>98380</v>
      </c>
      <c r="I192" s="23">
        <v>10</v>
      </c>
      <c r="J192" s="23">
        <v>12</v>
      </c>
      <c r="K192" s="23">
        <v>9</v>
      </c>
      <c r="L192" s="23">
        <v>2</v>
      </c>
      <c r="M192" s="23"/>
      <c r="N192" s="23">
        <v>14</v>
      </c>
      <c r="O192" s="23">
        <v>13</v>
      </c>
      <c r="P192" s="23">
        <v>9</v>
      </c>
      <c r="Q192" s="23">
        <v>7</v>
      </c>
      <c r="R192" s="23">
        <v>14</v>
      </c>
      <c r="S192" s="23">
        <v>8</v>
      </c>
      <c r="T192" s="23">
        <v>10</v>
      </c>
      <c r="U192" s="36"/>
      <c r="V192" s="23">
        <v>98380</v>
      </c>
      <c r="W192" s="80">
        <v>5.9916117435590173E-3</v>
      </c>
      <c r="X192" s="80">
        <v>2.6560424966799467E-3</v>
      </c>
      <c r="Y192" s="80">
        <v>1.9116397621070519E-3</v>
      </c>
      <c r="Z192" s="80">
        <v>4.7505938242280287E-3</v>
      </c>
      <c r="AA192" s="80">
        <v>0</v>
      </c>
      <c r="AB192" s="80">
        <v>2.416292716603383E-3</v>
      </c>
      <c r="AC192" s="80">
        <v>3.0473511486169714E-3</v>
      </c>
      <c r="AD192" s="80">
        <v>1.8453967603034652E-3</v>
      </c>
      <c r="AE192" s="80">
        <v>1.7386984600099354E-3</v>
      </c>
      <c r="AF192" s="80">
        <v>3.2154340836012861E-3</v>
      </c>
      <c r="AG192" s="80">
        <v>2.0470829068577278E-3</v>
      </c>
      <c r="AH192" s="80">
        <v>2.5813113061435209E-3</v>
      </c>
      <c r="AI192" s="36"/>
      <c r="BW192" s="36"/>
      <c r="BX192" s="23">
        <v>98366</v>
      </c>
      <c r="BY192" s="77">
        <v>999999.79</v>
      </c>
      <c r="BZ192" s="77">
        <v>1217669.7</v>
      </c>
      <c r="CA192" s="77">
        <v>1262860.75</v>
      </c>
      <c r="CB192" s="77">
        <v>1364085.13</v>
      </c>
      <c r="CC192" s="77">
        <v>1402014.17</v>
      </c>
      <c r="CD192" s="77">
        <v>1357237.54999999</v>
      </c>
      <c r="CE192" s="77">
        <v>1342067.68</v>
      </c>
      <c r="CF192" s="77">
        <v>1292901.48</v>
      </c>
      <c r="CG192" s="77">
        <v>1313933.52999999</v>
      </c>
      <c r="CH192" s="77">
        <v>1292828.6499999899</v>
      </c>
      <c r="CI192" s="77">
        <v>1324962.72</v>
      </c>
      <c r="CJ192" s="77">
        <v>1125943.6199999901</v>
      </c>
      <c r="CK192" s="75"/>
      <c r="CL192" s="75"/>
      <c r="CM192" s="75"/>
      <c r="CN192" s="75"/>
      <c r="CO192" s="75"/>
      <c r="CP192" s="75"/>
      <c r="CQ192" s="75"/>
      <c r="CR192" s="75"/>
      <c r="CS192" s="75"/>
      <c r="CT192" s="75"/>
      <c r="CU192" s="75"/>
      <c r="CV192" s="75"/>
      <c r="CW192" s="77"/>
      <c r="CX192" s="77"/>
      <c r="CY192" s="77"/>
      <c r="CZ192" s="77"/>
      <c r="DA192" s="77"/>
      <c r="DB192" s="77"/>
      <c r="DC192" s="77"/>
      <c r="DD192" s="77"/>
      <c r="DE192" s="77"/>
      <c r="DF192" s="77"/>
      <c r="DG192" s="77"/>
      <c r="DH192" s="77"/>
      <c r="DI192" s="36"/>
      <c r="DJ192" s="23">
        <v>98366</v>
      </c>
      <c r="DK192" s="23" t="s">
        <v>541</v>
      </c>
      <c r="DL192" s="23" t="s">
        <v>541</v>
      </c>
      <c r="DM192" s="23" t="s">
        <v>541</v>
      </c>
      <c r="DN192" s="23" t="s">
        <v>541</v>
      </c>
      <c r="DO192" s="23" t="s">
        <v>541</v>
      </c>
      <c r="DP192" s="23" t="s">
        <v>541</v>
      </c>
      <c r="DQ192" s="23" t="s">
        <v>541</v>
      </c>
      <c r="DR192" s="23" t="s">
        <v>541</v>
      </c>
      <c r="DS192" s="23" t="s">
        <v>541</v>
      </c>
      <c r="DT192" s="23" t="s">
        <v>541</v>
      </c>
      <c r="DU192" s="23" t="s">
        <v>541</v>
      </c>
      <c r="DV192" s="23" t="s">
        <v>541</v>
      </c>
      <c r="DW192" s="23" t="s">
        <v>541</v>
      </c>
      <c r="DX192" s="23" t="s">
        <v>541</v>
      </c>
      <c r="DY192" s="23" t="s">
        <v>541</v>
      </c>
      <c r="DZ192" s="23" t="s">
        <v>541</v>
      </c>
      <c r="EA192" s="23" t="s">
        <v>541</v>
      </c>
      <c r="EB192" s="23" t="s">
        <v>541</v>
      </c>
      <c r="EC192" s="23" t="s">
        <v>541</v>
      </c>
      <c r="ED192" s="23" t="s">
        <v>541</v>
      </c>
      <c r="EE192" s="23" t="s">
        <v>541</v>
      </c>
      <c r="EF192" s="23" t="s">
        <v>541</v>
      </c>
      <c r="EG192" s="23" t="s">
        <v>541</v>
      </c>
      <c r="EH192" s="23" t="s">
        <v>541</v>
      </c>
      <c r="EI192" s="23" t="s">
        <v>541</v>
      </c>
      <c r="EJ192" s="23" t="s">
        <v>541</v>
      </c>
      <c r="EK192" s="23" t="s">
        <v>541</v>
      </c>
      <c r="EL192" s="23" t="s">
        <v>541</v>
      </c>
      <c r="EM192" s="23" t="s">
        <v>541</v>
      </c>
      <c r="EN192" s="23" t="s">
        <v>541</v>
      </c>
      <c r="EO192" s="23" t="s">
        <v>541</v>
      </c>
      <c r="EP192" s="23" t="s">
        <v>541</v>
      </c>
      <c r="EQ192" s="23" t="s">
        <v>541</v>
      </c>
      <c r="ER192" s="23" t="s">
        <v>541</v>
      </c>
      <c r="ES192" s="23" t="s">
        <v>541</v>
      </c>
      <c r="ET192" s="23" t="s">
        <v>541</v>
      </c>
    </row>
    <row r="193" spans="7:150" x14ac:dyDescent="0.25">
      <c r="G193" s="36"/>
      <c r="H193" s="23">
        <v>98383</v>
      </c>
      <c r="I193" s="23">
        <v>8</v>
      </c>
      <c r="J193" s="23">
        <v>27</v>
      </c>
      <c r="K193" s="23">
        <v>31</v>
      </c>
      <c r="L193" s="23">
        <v>4</v>
      </c>
      <c r="M193" s="23">
        <v>2</v>
      </c>
      <c r="N193" s="23">
        <v>31</v>
      </c>
      <c r="O193" s="23">
        <v>19</v>
      </c>
      <c r="P193" s="23">
        <v>19</v>
      </c>
      <c r="Q193" s="23">
        <v>9</v>
      </c>
      <c r="R193" s="23">
        <v>15</v>
      </c>
      <c r="S193" s="23">
        <v>12</v>
      </c>
      <c r="T193" s="23">
        <v>11</v>
      </c>
      <c r="U193" s="36"/>
      <c r="V193" s="23">
        <v>98383</v>
      </c>
      <c r="W193" s="80">
        <v>4.793289394847214E-3</v>
      </c>
      <c r="X193" s="80">
        <v>5.9760956175298804E-3</v>
      </c>
      <c r="Y193" s="80">
        <v>6.5845369583687344E-3</v>
      </c>
      <c r="Z193" s="80">
        <v>9.5011876484560574E-3</v>
      </c>
      <c r="AA193" s="80">
        <v>4.464285714285714E-3</v>
      </c>
      <c r="AB193" s="80">
        <v>5.3503624439074906E-3</v>
      </c>
      <c r="AC193" s="80">
        <v>4.4538209095171116E-3</v>
      </c>
      <c r="AD193" s="80">
        <v>3.8958376050850932E-3</v>
      </c>
      <c r="AE193" s="80">
        <v>2.2354694485842027E-3</v>
      </c>
      <c r="AF193" s="80">
        <v>3.445107946715664E-3</v>
      </c>
      <c r="AG193" s="80">
        <v>3.0706243602865915E-3</v>
      </c>
      <c r="AH193" s="80">
        <v>2.8394424367578731E-3</v>
      </c>
      <c r="AI193" s="36"/>
      <c r="BW193" s="36"/>
      <c r="BX193" s="23">
        <v>98367</v>
      </c>
      <c r="BY193" s="77">
        <v>877038.51</v>
      </c>
      <c r="BZ193" s="77">
        <v>1017880.8199999901</v>
      </c>
      <c r="CA193" s="77">
        <v>1046666.43999999</v>
      </c>
      <c r="CB193" s="77">
        <v>1103436.45</v>
      </c>
      <c r="CC193" s="77">
        <v>1085793.6699999899</v>
      </c>
      <c r="CD193" s="77">
        <v>1061973.05</v>
      </c>
      <c r="CE193" s="77">
        <v>1068710.0999999901</v>
      </c>
      <c r="CF193" s="77">
        <v>1029760.53999999</v>
      </c>
      <c r="CG193" s="77">
        <v>1011126.08</v>
      </c>
      <c r="CH193" s="77">
        <v>953196.429999999</v>
      </c>
      <c r="CI193" s="77">
        <v>933199.25</v>
      </c>
      <c r="CJ193" s="77">
        <v>854237.34</v>
      </c>
      <c r="CK193" s="75"/>
      <c r="CL193" s="75"/>
      <c r="CM193" s="75"/>
      <c r="CN193" s="75"/>
      <c r="CO193" s="75"/>
      <c r="CP193" s="75"/>
      <c r="CQ193" s="75"/>
      <c r="CR193" s="75"/>
      <c r="CS193" s="75"/>
      <c r="CT193" s="75"/>
      <c r="CU193" s="75"/>
      <c r="CV193" s="75"/>
      <c r="CW193" s="77"/>
      <c r="CX193" s="77"/>
      <c r="CY193" s="77"/>
      <c r="CZ193" s="77"/>
      <c r="DA193" s="77"/>
      <c r="DB193" s="77"/>
      <c r="DC193" s="77"/>
      <c r="DD193" s="77"/>
      <c r="DE193" s="77"/>
      <c r="DF193" s="77"/>
      <c r="DG193" s="77"/>
      <c r="DH193" s="77"/>
      <c r="DI193" s="36"/>
      <c r="DJ193" s="23">
        <v>98367</v>
      </c>
      <c r="DK193" s="23" t="s">
        <v>541</v>
      </c>
      <c r="DL193" s="23" t="s">
        <v>541</v>
      </c>
      <c r="DM193" s="23" t="s">
        <v>541</v>
      </c>
      <c r="DN193" s="23" t="s">
        <v>541</v>
      </c>
      <c r="DO193" s="23" t="s">
        <v>541</v>
      </c>
      <c r="DP193" s="23" t="s">
        <v>541</v>
      </c>
      <c r="DQ193" s="23" t="s">
        <v>541</v>
      </c>
      <c r="DR193" s="23" t="s">
        <v>541</v>
      </c>
      <c r="DS193" s="23" t="s">
        <v>541</v>
      </c>
      <c r="DT193" s="23" t="s">
        <v>541</v>
      </c>
      <c r="DU193" s="23" t="s">
        <v>541</v>
      </c>
      <c r="DV193" s="23" t="s">
        <v>541</v>
      </c>
      <c r="DW193" s="23" t="s">
        <v>541</v>
      </c>
      <c r="DX193" s="23" t="s">
        <v>541</v>
      </c>
      <c r="DY193" s="23" t="s">
        <v>541</v>
      </c>
      <c r="DZ193" s="23" t="s">
        <v>541</v>
      </c>
      <c r="EA193" s="23" t="s">
        <v>541</v>
      </c>
      <c r="EB193" s="23" t="s">
        <v>541</v>
      </c>
      <c r="EC193" s="23" t="s">
        <v>541</v>
      </c>
      <c r="ED193" s="23" t="s">
        <v>541</v>
      </c>
      <c r="EE193" s="23" t="s">
        <v>541</v>
      </c>
      <c r="EF193" s="23" t="s">
        <v>541</v>
      </c>
      <c r="EG193" s="23" t="s">
        <v>541</v>
      </c>
      <c r="EH193" s="23" t="s">
        <v>541</v>
      </c>
      <c r="EI193" s="23" t="s">
        <v>541</v>
      </c>
      <c r="EJ193" s="23" t="s">
        <v>541</v>
      </c>
      <c r="EK193" s="23" t="s">
        <v>541</v>
      </c>
      <c r="EL193" s="23" t="s">
        <v>541</v>
      </c>
      <c r="EM193" s="23" t="s">
        <v>541</v>
      </c>
      <c r="EN193" s="23" t="s">
        <v>541</v>
      </c>
      <c r="EO193" s="23" t="s">
        <v>541</v>
      </c>
      <c r="EP193" s="23" t="s">
        <v>541</v>
      </c>
      <c r="EQ193" s="23" t="s">
        <v>541</v>
      </c>
      <c r="ER193" s="23" t="s">
        <v>541</v>
      </c>
      <c r="ES193" s="23" t="s">
        <v>541</v>
      </c>
      <c r="ET193" s="23" t="s">
        <v>541</v>
      </c>
    </row>
    <row r="194" spans="7:150" x14ac:dyDescent="0.25">
      <c r="G194" s="36"/>
      <c r="H194" s="23">
        <v>98385</v>
      </c>
      <c r="I194" s="23">
        <v>1</v>
      </c>
      <c r="J194" s="23">
        <v>2</v>
      </c>
      <c r="K194" s="23">
        <v>2</v>
      </c>
      <c r="L194" s="23"/>
      <c r="M194" s="23"/>
      <c r="N194" s="23">
        <v>4</v>
      </c>
      <c r="O194" s="23">
        <v>2</v>
      </c>
      <c r="P194" s="23">
        <v>2</v>
      </c>
      <c r="Q194" s="23"/>
      <c r="R194" s="23">
        <v>1</v>
      </c>
      <c r="S194" s="23">
        <v>3</v>
      </c>
      <c r="T194" s="23">
        <v>2</v>
      </c>
      <c r="U194" s="36"/>
      <c r="V194" s="23">
        <v>98385</v>
      </c>
      <c r="W194" s="80">
        <v>5.9916117435590175E-4</v>
      </c>
      <c r="X194" s="80">
        <v>4.4267374944665782E-4</v>
      </c>
      <c r="Y194" s="80">
        <v>4.248088360237893E-4</v>
      </c>
      <c r="Z194" s="80">
        <v>0</v>
      </c>
      <c r="AA194" s="80">
        <v>0</v>
      </c>
      <c r="AB194" s="80">
        <v>6.9036934760096649E-4</v>
      </c>
      <c r="AC194" s="80">
        <v>4.6882325363338024E-4</v>
      </c>
      <c r="AD194" s="80">
        <v>4.1008816895632562E-4</v>
      </c>
      <c r="AE194" s="80">
        <v>0</v>
      </c>
      <c r="AF194" s="80">
        <v>2.2967386311437759E-4</v>
      </c>
      <c r="AG194" s="80">
        <v>7.6765609007164786E-4</v>
      </c>
      <c r="AH194" s="80">
        <v>5.1626226122870422E-4</v>
      </c>
      <c r="AI194" s="36"/>
      <c r="BW194" s="36"/>
      <c r="BX194" s="23">
        <v>98370</v>
      </c>
      <c r="BY194" s="77">
        <v>812827.88</v>
      </c>
      <c r="BZ194" s="77">
        <v>885010.23999999894</v>
      </c>
      <c r="CA194" s="77">
        <v>905276.18</v>
      </c>
      <c r="CB194" s="77">
        <v>957251.78</v>
      </c>
      <c r="CC194" s="77">
        <v>949322.54</v>
      </c>
      <c r="CD194" s="77">
        <v>945147.22</v>
      </c>
      <c r="CE194" s="77">
        <v>931677.88999999897</v>
      </c>
      <c r="CF194" s="77">
        <v>911763.2</v>
      </c>
      <c r="CG194" s="77">
        <v>908177.41</v>
      </c>
      <c r="CH194" s="77">
        <v>874372.47999999905</v>
      </c>
      <c r="CI194" s="77">
        <v>838195.27999999898</v>
      </c>
      <c r="CJ194" s="77">
        <v>852405.21</v>
      </c>
      <c r="CK194" s="75"/>
      <c r="CL194" s="75"/>
      <c r="CM194" s="75"/>
      <c r="CN194" s="75"/>
      <c r="CO194" s="75"/>
      <c r="CP194" s="75"/>
      <c r="CQ194" s="75"/>
      <c r="CR194" s="75"/>
      <c r="CS194" s="75"/>
      <c r="CT194" s="75"/>
      <c r="CU194" s="75"/>
      <c r="CV194" s="75"/>
      <c r="CW194" s="77"/>
      <c r="CX194" s="77"/>
      <c r="CY194" s="77"/>
      <c r="CZ194" s="77"/>
      <c r="DA194" s="77"/>
      <c r="DB194" s="77"/>
      <c r="DC194" s="77"/>
      <c r="DD194" s="77"/>
      <c r="DE194" s="77"/>
      <c r="DF194" s="77"/>
      <c r="DG194" s="77"/>
      <c r="DH194" s="77"/>
      <c r="DI194" s="36"/>
      <c r="DJ194" s="23">
        <v>98370</v>
      </c>
      <c r="DK194" s="23" t="s">
        <v>541</v>
      </c>
      <c r="DL194" s="23" t="s">
        <v>541</v>
      </c>
      <c r="DM194" s="23" t="s">
        <v>541</v>
      </c>
      <c r="DN194" s="23" t="s">
        <v>541</v>
      </c>
      <c r="DO194" s="23" t="s">
        <v>541</v>
      </c>
      <c r="DP194" s="23" t="s">
        <v>541</v>
      </c>
      <c r="DQ194" s="23" t="s">
        <v>541</v>
      </c>
      <c r="DR194" s="23" t="s">
        <v>541</v>
      </c>
      <c r="DS194" s="23" t="s">
        <v>541</v>
      </c>
      <c r="DT194" s="23" t="s">
        <v>541</v>
      </c>
      <c r="DU194" s="23" t="s">
        <v>541</v>
      </c>
      <c r="DV194" s="23" t="s">
        <v>541</v>
      </c>
      <c r="DW194" s="23" t="s">
        <v>541</v>
      </c>
      <c r="DX194" s="23" t="s">
        <v>541</v>
      </c>
      <c r="DY194" s="23" t="s">
        <v>541</v>
      </c>
      <c r="DZ194" s="23" t="s">
        <v>541</v>
      </c>
      <c r="EA194" s="23" t="s">
        <v>541</v>
      </c>
      <c r="EB194" s="23" t="s">
        <v>541</v>
      </c>
      <c r="EC194" s="23" t="s">
        <v>541</v>
      </c>
      <c r="ED194" s="23" t="s">
        <v>541</v>
      </c>
      <c r="EE194" s="23" t="s">
        <v>541</v>
      </c>
      <c r="EF194" s="23" t="s">
        <v>541</v>
      </c>
      <c r="EG194" s="23" t="s">
        <v>541</v>
      </c>
      <c r="EH194" s="23" t="s">
        <v>541</v>
      </c>
      <c r="EI194" s="23" t="s">
        <v>541</v>
      </c>
      <c r="EJ194" s="23" t="s">
        <v>541</v>
      </c>
      <c r="EK194" s="23" t="s">
        <v>541</v>
      </c>
      <c r="EL194" s="23" t="s">
        <v>541</v>
      </c>
      <c r="EM194" s="23" t="s">
        <v>541</v>
      </c>
      <c r="EN194" s="23" t="s">
        <v>541</v>
      </c>
      <c r="EO194" s="23" t="s">
        <v>541</v>
      </c>
      <c r="EP194" s="23" t="s">
        <v>541</v>
      </c>
      <c r="EQ194" s="23" t="s">
        <v>541</v>
      </c>
      <c r="ER194" s="23" t="s">
        <v>541</v>
      </c>
      <c r="ES194" s="23" t="s">
        <v>541</v>
      </c>
      <c r="ET194" s="23" t="s">
        <v>541</v>
      </c>
    </row>
    <row r="195" spans="7:150" x14ac:dyDescent="0.25">
      <c r="G195" s="36"/>
      <c r="H195" s="23">
        <v>98387</v>
      </c>
      <c r="I195" s="23">
        <v>15</v>
      </c>
      <c r="J195" s="23">
        <v>48</v>
      </c>
      <c r="K195" s="23">
        <v>44</v>
      </c>
      <c r="L195" s="23">
        <v>3</v>
      </c>
      <c r="M195" s="23">
        <v>5</v>
      </c>
      <c r="N195" s="23">
        <v>39</v>
      </c>
      <c r="O195" s="23">
        <v>25</v>
      </c>
      <c r="P195" s="23">
        <v>29</v>
      </c>
      <c r="Q195" s="23">
        <v>26</v>
      </c>
      <c r="R195" s="23">
        <v>23</v>
      </c>
      <c r="S195" s="23">
        <v>13</v>
      </c>
      <c r="T195" s="23">
        <v>22</v>
      </c>
      <c r="U195" s="36"/>
      <c r="V195" s="23">
        <v>98387</v>
      </c>
      <c r="W195" s="80">
        <v>8.9874176153385259E-3</v>
      </c>
      <c r="X195" s="80">
        <v>1.0624169986719787E-2</v>
      </c>
      <c r="Y195" s="80">
        <v>9.3457943925233638E-3</v>
      </c>
      <c r="Z195" s="80">
        <v>7.1258907363420431E-3</v>
      </c>
      <c r="AA195" s="80">
        <v>1.1160714285714286E-2</v>
      </c>
      <c r="AB195" s="80">
        <v>6.7311011391094234E-3</v>
      </c>
      <c r="AC195" s="80">
        <v>5.8602906704172527E-3</v>
      </c>
      <c r="AD195" s="80">
        <v>5.9462784498667213E-3</v>
      </c>
      <c r="AE195" s="80">
        <v>6.4580228514654744E-3</v>
      </c>
      <c r="AF195" s="80">
        <v>5.2824988516306844E-3</v>
      </c>
      <c r="AG195" s="80">
        <v>3.3265097236438077E-3</v>
      </c>
      <c r="AH195" s="80">
        <v>5.6788848735157462E-3</v>
      </c>
      <c r="AI195" s="36"/>
      <c r="BW195" s="36"/>
      <c r="BX195" s="23">
        <v>98371</v>
      </c>
      <c r="BY195" s="77">
        <v>262730.24999999901</v>
      </c>
      <c r="BZ195" s="77">
        <v>335585.95</v>
      </c>
      <c r="CA195" s="77">
        <v>365496.97</v>
      </c>
      <c r="CB195" s="77">
        <v>408805.04</v>
      </c>
      <c r="CC195" s="77">
        <v>407412.299999999</v>
      </c>
      <c r="CD195" s="77">
        <v>409149.32</v>
      </c>
      <c r="CE195" s="77">
        <v>412431.89999999898</v>
      </c>
      <c r="CF195" s="77">
        <v>401716.4</v>
      </c>
      <c r="CG195" s="77">
        <v>401592.49</v>
      </c>
      <c r="CH195" s="77">
        <v>388151.19</v>
      </c>
      <c r="CI195" s="77">
        <v>373191.94</v>
      </c>
      <c r="CJ195" s="77">
        <v>297948.41999999899</v>
      </c>
      <c r="CK195" s="75">
        <v>8139.4</v>
      </c>
      <c r="CL195" s="75">
        <v>7986.4499999999898</v>
      </c>
      <c r="CM195" s="75">
        <v>6126.51</v>
      </c>
      <c r="CN195" s="75">
        <v>8341.6299999999992</v>
      </c>
      <c r="CO195" s="75">
        <v>8044.41</v>
      </c>
      <c r="CP195" s="75">
        <v>5995.64</v>
      </c>
      <c r="CQ195" s="75">
        <v>4486.01</v>
      </c>
      <c r="CR195" s="75">
        <v>4302.04</v>
      </c>
      <c r="CS195" s="75">
        <v>4786.67</v>
      </c>
      <c r="CT195" s="75">
        <v>4648.62</v>
      </c>
      <c r="CU195" s="75">
        <v>4696.82</v>
      </c>
      <c r="CV195" s="75">
        <v>8273.16</v>
      </c>
      <c r="CW195" s="77">
        <v>369403.79</v>
      </c>
      <c r="CX195" s="77">
        <v>435724.57999999903</v>
      </c>
      <c r="CY195" s="77">
        <v>449657.01</v>
      </c>
      <c r="CZ195" s="77">
        <v>473665.51</v>
      </c>
      <c r="DA195" s="77">
        <v>483007.93</v>
      </c>
      <c r="DB195" s="77">
        <v>441053.19</v>
      </c>
      <c r="DC195" s="77">
        <v>422135.15</v>
      </c>
      <c r="DD195" s="77">
        <v>397973.55999999901</v>
      </c>
      <c r="DE195" s="77">
        <v>399058.25</v>
      </c>
      <c r="DF195" s="77">
        <v>388717.36</v>
      </c>
      <c r="DG195" s="77">
        <v>374848.70999999897</v>
      </c>
      <c r="DH195" s="77">
        <v>347555.01</v>
      </c>
      <c r="DI195" s="36"/>
      <c r="DJ195" s="23">
        <v>98371</v>
      </c>
      <c r="DK195" s="23" t="s">
        <v>541</v>
      </c>
      <c r="DL195" s="23" t="s">
        <v>541</v>
      </c>
      <c r="DM195" s="23" t="s">
        <v>541</v>
      </c>
      <c r="DN195" s="23" t="s">
        <v>541</v>
      </c>
      <c r="DO195" s="23" t="s">
        <v>541</v>
      </c>
      <c r="DP195" s="23" t="s">
        <v>541</v>
      </c>
      <c r="DQ195" s="23" t="s">
        <v>541</v>
      </c>
      <c r="DR195" s="23" t="s">
        <v>541</v>
      </c>
      <c r="DS195" s="23" t="s">
        <v>541</v>
      </c>
      <c r="DT195" s="23" t="s">
        <v>541</v>
      </c>
      <c r="DU195" s="23" t="s">
        <v>541</v>
      </c>
      <c r="DV195" s="23" t="s">
        <v>541</v>
      </c>
      <c r="DW195" s="23" t="s">
        <v>541</v>
      </c>
      <c r="DX195" s="23" t="s">
        <v>541</v>
      </c>
      <c r="DY195" s="23" t="s">
        <v>541</v>
      </c>
      <c r="DZ195" s="23" t="s">
        <v>541</v>
      </c>
      <c r="EA195" s="23" t="s">
        <v>541</v>
      </c>
      <c r="EB195" s="23" t="s">
        <v>541</v>
      </c>
      <c r="EC195" s="23" t="s">
        <v>541</v>
      </c>
      <c r="ED195" s="23" t="s">
        <v>541</v>
      </c>
      <c r="EE195" s="23" t="s">
        <v>541</v>
      </c>
      <c r="EF195" s="23" t="s">
        <v>541</v>
      </c>
      <c r="EG195" s="23" t="s">
        <v>541</v>
      </c>
      <c r="EH195" s="23" t="s">
        <v>541</v>
      </c>
      <c r="EI195" s="23" t="s">
        <v>541</v>
      </c>
      <c r="EJ195" s="23" t="s">
        <v>541</v>
      </c>
      <c r="EK195" s="23" t="s">
        <v>541</v>
      </c>
      <c r="EL195" s="23" t="s">
        <v>541</v>
      </c>
      <c r="EM195" s="23" t="s">
        <v>541</v>
      </c>
      <c r="EN195" s="23" t="s">
        <v>541</v>
      </c>
      <c r="EO195" s="23" t="s">
        <v>541</v>
      </c>
      <c r="EP195" s="23" t="s">
        <v>541</v>
      </c>
      <c r="EQ195" s="23" t="s">
        <v>541</v>
      </c>
      <c r="ER195" s="23" t="s">
        <v>541</v>
      </c>
      <c r="ES195" s="23" t="s">
        <v>541</v>
      </c>
      <c r="ET195" s="23" t="s">
        <v>541</v>
      </c>
    </row>
    <row r="196" spans="7:150" x14ac:dyDescent="0.25">
      <c r="G196" s="36"/>
      <c r="H196" s="23">
        <v>98388</v>
      </c>
      <c r="I196" s="23"/>
      <c r="J196" s="23">
        <v>1</v>
      </c>
      <c r="K196" s="23">
        <v>2</v>
      </c>
      <c r="L196" s="23"/>
      <c r="M196" s="23"/>
      <c r="N196" s="23">
        <v>1</v>
      </c>
      <c r="O196" s="23">
        <v>3</v>
      </c>
      <c r="P196" s="23">
        <v>2</v>
      </c>
      <c r="Q196" s="23">
        <v>2</v>
      </c>
      <c r="R196" s="23">
        <v>1</v>
      </c>
      <c r="S196" s="23">
        <v>1</v>
      </c>
      <c r="T196" s="23">
        <v>1</v>
      </c>
      <c r="U196" s="36"/>
      <c r="V196" s="23">
        <v>98388</v>
      </c>
      <c r="W196" s="80">
        <v>0</v>
      </c>
      <c r="X196" s="80">
        <v>2.2133687472332891E-4</v>
      </c>
      <c r="Y196" s="80">
        <v>4.248088360237893E-4</v>
      </c>
      <c r="Z196" s="80">
        <v>0</v>
      </c>
      <c r="AA196" s="80">
        <v>0</v>
      </c>
      <c r="AB196" s="80">
        <v>1.7259233690024162E-4</v>
      </c>
      <c r="AC196" s="80">
        <v>7.0323488045007034E-4</v>
      </c>
      <c r="AD196" s="80">
        <v>4.1008816895632562E-4</v>
      </c>
      <c r="AE196" s="80">
        <v>4.9677098857426726E-4</v>
      </c>
      <c r="AF196" s="80">
        <v>2.2967386311437759E-4</v>
      </c>
      <c r="AG196" s="80">
        <v>2.5588536335721597E-4</v>
      </c>
      <c r="AH196" s="80">
        <v>2.5813113061435211E-4</v>
      </c>
      <c r="AI196" s="36"/>
      <c r="BW196" s="36"/>
      <c r="BX196" s="23">
        <v>98372</v>
      </c>
      <c r="BY196" s="77">
        <v>505120.84</v>
      </c>
      <c r="BZ196" s="77">
        <v>615750.25</v>
      </c>
      <c r="CA196" s="77">
        <v>672123.9</v>
      </c>
      <c r="CB196" s="77">
        <v>718097.42</v>
      </c>
      <c r="CC196" s="77">
        <v>712091.64</v>
      </c>
      <c r="CD196" s="77">
        <v>679511.84</v>
      </c>
      <c r="CE196" s="77">
        <v>688208.27999999898</v>
      </c>
      <c r="CF196" s="77">
        <v>684101.94</v>
      </c>
      <c r="CG196" s="77">
        <v>699236.63</v>
      </c>
      <c r="CH196" s="77">
        <v>693928.13</v>
      </c>
      <c r="CI196" s="77">
        <v>697571.17</v>
      </c>
      <c r="CJ196" s="77">
        <v>573318.75</v>
      </c>
      <c r="CK196" s="75">
        <v>5189.8599999999997</v>
      </c>
      <c r="CL196" s="75">
        <v>6411.86</v>
      </c>
      <c r="CM196" s="75">
        <v>6540.05</v>
      </c>
      <c r="CN196" s="75">
        <v>7451.3099999999904</v>
      </c>
      <c r="CO196" s="75">
        <v>6578.70999999999</v>
      </c>
      <c r="CP196" s="75">
        <v>6426.92</v>
      </c>
      <c r="CQ196" s="75">
        <v>5337.32</v>
      </c>
      <c r="CR196" s="75">
        <v>6604.11</v>
      </c>
      <c r="CS196" s="75">
        <v>6338.63</v>
      </c>
      <c r="CT196" s="75">
        <v>6465.18</v>
      </c>
      <c r="CU196" s="75">
        <v>6736.1699999999901</v>
      </c>
      <c r="CV196" s="75">
        <v>7884.11</v>
      </c>
      <c r="CW196" s="77">
        <v>335086.77</v>
      </c>
      <c r="CX196" s="77">
        <v>387104.55999999901</v>
      </c>
      <c r="CY196" s="77">
        <v>387731.01999999897</v>
      </c>
      <c r="CZ196" s="77">
        <v>424880.62999999902</v>
      </c>
      <c r="DA196" s="77">
        <v>423120.72</v>
      </c>
      <c r="DB196" s="77">
        <v>416733.6</v>
      </c>
      <c r="DC196" s="77">
        <v>409304.48</v>
      </c>
      <c r="DD196" s="77">
        <v>391986.55</v>
      </c>
      <c r="DE196" s="77">
        <v>413202.8</v>
      </c>
      <c r="DF196" s="77">
        <v>404547.97</v>
      </c>
      <c r="DG196" s="77">
        <v>386903.52999999898</v>
      </c>
      <c r="DH196" s="77">
        <v>352156.57999999903</v>
      </c>
      <c r="DI196" s="36"/>
      <c r="DJ196" s="23">
        <v>98372</v>
      </c>
      <c r="DK196" s="23" t="s">
        <v>541</v>
      </c>
      <c r="DL196" s="23" t="s">
        <v>541</v>
      </c>
      <c r="DM196" s="23" t="s">
        <v>541</v>
      </c>
      <c r="DN196" s="23" t="s">
        <v>541</v>
      </c>
      <c r="DO196" s="23" t="s">
        <v>541</v>
      </c>
      <c r="DP196" s="23" t="s">
        <v>541</v>
      </c>
      <c r="DQ196" s="23" t="s">
        <v>541</v>
      </c>
      <c r="DR196" s="23" t="s">
        <v>541</v>
      </c>
      <c r="DS196" s="23" t="s">
        <v>541</v>
      </c>
      <c r="DT196" s="23" t="s">
        <v>541</v>
      </c>
      <c r="DU196" s="23" t="s">
        <v>541</v>
      </c>
      <c r="DV196" s="23" t="s">
        <v>541</v>
      </c>
      <c r="DW196" s="23" t="s">
        <v>541</v>
      </c>
      <c r="DX196" s="23" t="s">
        <v>541</v>
      </c>
      <c r="DY196" s="23" t="s">
        <v>541</v>
      </c>
      <c r="DZ196" s="23" t="s">
        <v>541</v>
      </c>
      <c r="EA196" s="23" t="s">
        <v>541</v>
      </c>
      <c r="EB196" s="23" t="s">
        <v>541</v>
      </c>
      <c r="EC196" s="23" t="s">
        <v>541</v>
      </c>
      <c r="ED196" s="23" t="s">
        <v>541</v>
      </c>
      <c r="EE196" s="23" t="s">
        <v>541</v>
      </c>
      <c r="EF196" s="23" t="s">
        <v>541</v>
      </c>
      <c r="EG196" s="23" t="s">
        <v>541</v>
      </c>
      <c r="EH196" s="23" t="s">
        <v>541</v>
      </c>
      <c r="EI196" s="23" t="s">
        <v>541</v>
      </c>
      <c r="EJ196" s="23" t="s">
        <v>541</v>
      </c>
      <c r="EK196" s="23" t="s">
        <v>541</v>
      </c>
      <c r="EL196" s="23" t="s">
        <v>541</v>
      </c>
      <c r="EM196" s="23" t="s">
        <v>541</v>
      </c>
      <c r="EN196" s="23" t="s">
        <v>541</v>
      </c>
      <c r="EO196" s="23" t="s">
        <v>541</v>
      </c>
      <c r="EP196" s="23" t="s">
        <v>541</v>
      </c>
      <c r="EQ196" s="23" t="s">
        <v>541</v>
      </c>
      <c r="ER196" s="23" t="s">
        <v>541</v>
      </c>
      <c r="ES196" s="23" t="s">
        <v>541</v>
      </c>
      <c r="ET196" s="23" t="s">
        <v>541</v>
      </c>
    </row>
    <row r="197" spans="7:150" x14ac:dyDescent="0.25">
      <c r="G197" s="36"/>
      <c r="H197" s="23">
        <v>98390</v>
      </c>
      <c r="I197" s="23">
        <v>8</v>
      </c>
      <c r="J197" s="23">
        <v>22</v>
      </c>
      <c r="K197" s="23">
        <v>18</v>
      </c>
      <c r="L197" s="23">
        <v>2</v>
      </c>
      <c r="M197" s="23">
        <v>1</v>
      </c>
      <c r="N197" s="23">
        <v>24</v>
      </c>
      <c r="O197" s="23">
        <v>23</v>
      </c>
      <c r="P197" s="23">
        <v>21</v>
      </c>
      <c r="Q197" s="23">
        <v>18</v>
      </c>
      <c r="R197" s="23">
        <v>18</v>
      </c>
      <c r="S197" s="23">
        <v>21</v>
      </c>
      <c r="T197" s="23">
        <v>12</v>
      </c>
      <c r="U197" s="36"/>
      <c r="V197" s="23">
        <v>98390</v>
      </c>
      <c r="W197" s="80">
        <v>4.793289394847214E-3</v>
      </c>
      <c r="X197" s="80">
        <v>4.8694112439132357E-3</v>
      </c>
      <c r="Y197" s="80">
        <v>3.8232795242141037E-3</v>
      </c>
      <c r="Z197" s="80">
        <v>4.7505938242280287E-3</v>
      </c>
      <c r="AA197" s="80">
        <v>2.232142857142857E-3</v>
      </c>
      <c r="AB197" s="80">
        <v>4.1422160856057991E-3</v>
      </c>
      <c r="AC197" s="80">
        <v>5.3914674167838727E-3</v>
      </c>
      <c r="AD197" s="80">
        <v>4.305925774041419E-3</v>
      </c>
      <c r="AE197" s="80">
        <v>4.4709388971684054E-3</v>
      </c>
      <c r="AF197" s="80">
        <v>4.1341295360587966E-3</v>
      </c>
      <c r="AG197" s="80">
        <v>5.3735926305015355E-3</v>
      </c>
      <c r="AH197" s="80">
        <v>3.0975735673722249E-3</v>
      </c>
      <c r="AI197" s="36"/>
      <c r="BW197" s="36"/>
      <c r="BX197" s="23">
        <v>98373</v>
      </c>
      <c r="BY197" s="77">
        <v>386451.27</v>
      </c>
      <c r="BZ197" s="77">
        <v>453484.53</v>
      </c>
      <c r="CA197" s="77">
        <v>493875.78</v>
      </c>
      <c r="CB197" s="77">
        <v>552228.60999999905</v>
      </c>
      <c r="CC197" s="77">
        <v>554195.94999999995</v>
      </c>
      <c r="CD197" s="77">
        <v>552543.96</v>
      </c>
      <c r="CE197" s="77">
        <v>561554.96</v>
      </c>
      <c r="CF197" s="77">
        <v>542745.9</v>
      </c>
      <c r="CG197" s="77">
        <v>532393.29</v>
      </c>
      <c r="CH197" s="77">
        <v>524661.43999999994</v>
      </c>
      <c r="CI197" s="77">
        <v>515755.51999999897</v>
      </c>
      <c r="CJ197" s="77">
        <v>412629.56999999902</v>
      </c>
      <c r="CK197" s="75">
        <v>85083.61</v>
      </c>
      <c r="CL197" s="75">
        <v>95987.9399999999</v>
      </c>
      <c r="CM197" s="75">
        <v>97925.61</v>
      </c>
      <c r="CN197" s="75">
        <v>98889.07</v>
      </c>
      <c r="CO197" s="75">
        <v>99915.97</v>
      </c>
      <c r="CP197" s="75">
        <v>99546.44</v>
      </c>
      <c r="CQ197" s="75">
        <v>89856.349999999904</v>
      </c>
      <c r="CR197" s="75">
        <v>81439.399999999994</v>
      </c>
      <c r="CS197" s="75">
        <v>78411.4399999999</v>
      </c>
      <c r="CT197" s="75">
        <v>78551.360000000001</v>
      </c>
      <c r="CU197" s="75">
        <v>80028.820000000007</v>
      </c>
      <c r="CV197" s="75">
        <v>98563.54</v>
      </c>
      <c r="CW197" s="77">
        <v>266492.06</v>
      </c>
      <c r="CX197" s="77">
        <v>317380.22999999899</v>
      </c>
      <c r="CY197" s="77">
        <v>324024.56</v>
      </c>
      <c r="CZ197" s="77">
        <v>342240.13999999902</v>
      </c>
      <c r="DA197" s="77">
        <v>322835.15999999997</v>
      </c>
      <c r="DB197" s="77">
        <v>328200.48</v>
      </c>
      <c r="DC197" s="77">
        <v>330732.49</v>
      </c>
      <c r="DD197" s="77">
        <v>313518.08000000002</v>
      </c>
      <c r="DE197" s="77">
        <v>314822.93</v>
      </c>
      <c r="DF197" s="77">
        <v>292314.69</v>
      </c>
      <c r="DG197" s="77">
        <v>278672.31</v>
      </c>
      <c r="DH197" s="77">
        <v>270084.53000000003</v>
      </c>
      <c r="DI197" s="36"/>
      <c r="DJ197" s="23">
        <v>98373</v>
      </c>
      <c r="DK197" s="23" t="s">
        <v>541</v>
      </c>
      <c r="DL197" s="23" t="s">
        <v>541</v>
      </c>
      <c r="DM197" s="23" t="s">
        <v>541</v>
      </c>
      <c r="DN197" s="23" t="s">
        <v>541</v>
      </c>
      <c r="DO197" s="23" t="s">
        <v>541</v>
      </c>
      <c r="DP197" s="23" t="s">
        <v>541</v>
      </c>
      <c r="DQ197" s="23" t="s">
        <v>541</v>
      </c>
      <c r="DR197" s="23" t="s">
        <v>541</v>
      </c>
      <c r="DS197" s="23" t="s">
        <v>541</v>
      </c>
      <c r="DT197" s="23" t="s">
        <v>541</v>
      </c>
      <c r="DU197" s="23" t="s">
        <v>541</v>
      </c>
      <c r="DV197" s="23" t="s">
        <v>541</v>
      </c>
      <c r="DW197" s="23" t="s">
        <v>541</v>
      </c>
      <c r="DX197" s="23" t="s">
        <v>541</v>
      </c>
      <c r="DY197" s="23" t="s">
        <v>541</v>
      </c>
      <c r="DZ197" s="23" t="s">
        <v>541</v>
      </c>
      <c r="EA197" s="23" t="s">
        <v>541</v>
      </c>
      <c r="EB197" s="23" t="s">
        <v>541</v>
      </c>
      <c r="EC197" s="23" t="s">
        <v>541</v>
      </c>
      <c r="ED197" s="23" t="s">
        <v>541</v>
      </c>
      <c r="EE197" s="23" t="s">
        <v>541</v>
      </c>
      <c r="EF197" s="23" t="s">
        <v>541</v>
      </c>
      <c r="EG197" s="23" t="s">
        <v>541</v>
      </c>
      <c r="EH197" s="23" t="s">
        <v>541</v>
      </c>
      <c r="EI197" s="23" t="s">
        <v>541</v>
      </c>
      <c r="EJ197" s="23" t="s">
        <v>541</v>
      </c>
      <c r="EK197" s="23" t="s">
        <v>541</v>
      </c>
      <c r="EL197" s="23" t="s">
        <v>541</v>
      </c>
      <c r="EM197" s="23" t="s">
        <v>541</v>
      </c>
      <c r="EN197" s="23" t="s">
        <v>541</v>
      </c>
      <c r="EO197" s="23" t="s">
        <v>541</v>
      </c>
      <c r="EP197" s="23" t="s">
        <v>541</v>
      </c>
      <c r="EQ197" s="23" t="s">
        <v>541</v>
      </c>
      <c r="ER197" s="23" t="s">
        <v>541</v>
      </c>
      <c r="ES197" s="23" t="s">
        <v>541</v>
      </c>
      <c r="ET197" s="23" t="s">
        <v>541</v>
      </c>
    </row>
    <row r="198" spans="7:150" x14ac:dyDescent="0.25">
      <c r="G198" s="36"/>
      <c r="H198" s="23">
        <v>98391</v>
      </c>
      <c r="I198" s="23">
        <v>42</v>
      </c>
      <c r="J198" s="23">
        <v>95</v>
      </c>
      <c r="K198" s="23">
        <v>97</v>
      </c>
      <c r="L198" s="23">
        <v>5</v>
      </c>
      <c r="M198" s="23">
        <v>16</v>
      </c>
      <c r="N198" s="23">
        <v>120</v>
      </c>
      <c r="O198" s="23">
        <v>100</v>
      </c>
      <c r="P198" s="23">
        <v>99</v>
      </c>
      <c r="Q198" s="23">
        <v>74</v>
      </c>
      <c r="R198" s="23">
        <v>82</v>
      </c>
      <c r="S198" s="23">
        <v>79</v>
      </c>
      <c r="T198" s="23">
        <v>69</v>
      </c>
      <c r="U198" s="36"/>
      <c r="V198" s="23">
        <v>98391</v>
      </c>
      <c r="W198" s="80">
        <v>2.5164769322947873E-2</v>
      </c>
      <c r="X198" s="80">
        <v>2.1027003098716246E-2</v>
      </c>
      <c r="Y198" s="80">
        <v>2.0603228547153782E-2</v>
      </c>
      <c r="Z198" s="80">
        <v>1.1876484560570071E-2</v>
      </c>
      <c r="AA198" s="80">
        <v>3.5714285714285712E-2</v>
      </c>
      <c r="AB198" s="80">
        <v>2.0711080428028994E-2</v>
      </c>
      <c r="AC198" s="80">
        <v>2.3441162681669011E-2</v>
      </c>
      <c r="AD198" s="80">
        <v>2.0299364363338117E-2</v>
      </c>
      <c r="AE198" s="80">
        <v>1.838052657724789E-2</v>
      </c>
      <c r="AF198" s="80">
        <v>1.8833256775378962E-2</v>
      </c>
      <c r="AG198" s="80">
        <v>2.0214943705220062E-2</v>
      </c>
      <c r="AH198" s="80">
        <v>1.7811048012390293E-2</v>
      </c>
      <c r="AI198" s="36"/>
      <c r="BW198" s="36"/>
      <c r="BX198" s="23">
        <v>98374</v>
      </c>
      <c r="BY198" s="77">
        <v>418167.42</v>
      </c>
      <c r="BZ198" s="77">
        <v>514525.33999999898</v>
      </c>
      <c r="CA198" s="77">
        <v>565118.96999999904</v>
      </c>
      <c r="CB198" s="77">
        <v>625646.9</v>
      </c>
      <c r="CC198" s="77">
        <v>648729.52</v>
      </c>
      <c r="CD198" s="77">
        <v>638908.66999999899</v>
      </c>
      <c r="CE198" s="77">
        <v>657928.63999999897</v>
      </c>
      <c r="CF198" s="77">
        <v>627144.39999999898</v>
      </c>
      <c r="CG198" s="77">
        <v>624176.16999999899</v>
      </c>
      <c r="CH198" s="77">
        <v>615427.46</v>
      </c>
      <c r="CI198" s="77">
        <v>610828.89</v>
      </c>
      <c r="CJ198" s="77">
        <v>490654</v>
      </c>
      <c r="CK198" s="75">
        <v>31878.92</v>
      </c>
      <c r="CL198" s="75">
        <v>40246.79</v>
      </c>
      <c r="CM198" s="75">
        <v>46229.379999999903</v>
      </c>
      <c r="CN198" s="75">
        <v>48223.72</v>
      </c>
      <c r="CO198" s="75">
        <v>41711.56</v>
      </c>
      <c r="CP198" s="75">
        <v>41694.669999999896</v>
      </c>
      <c r="CQ198" s="75">
        <v>38907.919999999998</v>
      </c>
      <c r="CR198" s="75">
        <v>37921.839999999997</v>
      </c>
      <c r="CS198" s="75">
        <v>34093.65</v>
      </c>
      <c r="CT198" s="75">
        <v>31674.15</v>
      </c>
      <c r="CU198" s="75">
        <v>30420.21</v>
      </c>
      <c r="CV198" s="75">
        <v>35468.89</v>
      </c>
      <c r="CW198" s="77">
        <v>712179.21</v>
      </c>
      <c r="CX198" s="77">
        <v>838395.02</v>
      </c>
      <c r="CY198" s="77">
        <v>852136.12999999896</v>
      </c>
      <c r="CZ198" s="77">
        <v>942155.15999999898</v>
      </c>
      <c r="DA198" s="77">
        <v>962714.90999999898</v>
      </c>
      <c r="DB198" s="77">
        <v>952643.34999999905</v>
      </c>
      <c r="DC198" s="77">
        <v>942265.95</v>
      </c>
      <c r="DD198" s="77">
        <v>916932.85999999905</v>
      </c>
      <c r="DE198" s="77">
        <v>932036.929999999</v>
      </c>
      <c r="DF198" s="77">
        <v>905536.53999999899</v>
      </c>
      <c r="DG198" s="77">
        <v>886089.23999999894</v>
      </c>
      <c r="DH198" s="77">
        <v>831043.78</v>
      </c>
      <c r="DI198" s="36"/>
      <c r="DJ198" s="23">
        <v>98374</v>
      </c>
      <c r="DK198" s="23" t="s">
        <v>541</v>
      </c>
      <c r="DL198" s="23" t="s">
        <v>541</v>
      </c>
      <c r="DM198" s="23" t="s">
        <v>541</v>
      </c>
      <c r="DN198" s="23" t="s">
        <v>541</v>
      </c>
      <c r="DO198" s="23" t="s">
        <v>541</v>
      </c>
      <c r="DP198" s="23" t="s">
        <v>541</v>
      </c>
      <c r="DQ198" s="23" t="s">
        <v>541</v>
      </c>
      <c r="DR198" s="23" t="s">
        <v>541</v>
      </c>
      <c r="DS198" s="23" t="s">
        <v>541</v>
      </c>
      <c r="DT198" s="23" t="s">
        <v>541</v>
      </c>
      <c r="DU198" s="23" t="s">
        <v>541</v>
      </c>
      <c r="DV198" s="23" t="s">
        <v>541</v>
      </c>
      <c r="DW198" s="23" t="s">
        <v>541</v>
      </c>
      <c r="DX198" s="23" t="s">
        <v>541</v>
      </c>
      <c r="DY198" s="23" t="s">
        <v>541</v>
      </c>
      <c r="DZ198" s="23" t="s">
        <v>541</v>
      </c>
      <c r="EA198" s="23" t="s">
        <v>541</v>
      </c>
      <c r="EB198" s="23" t="s">
        <v>541</v>
      </c>
      <c r="EC198" s="23" t="s">
        <v>541</v>
      </c>
      <c r="ED198" s="23" t="s">
        <v>541</v>
      </c>
      <c r="EE198" s="23" t="s">
        <v>541</v>
      </c>
      <c r="EF198" s="23" t="s">
        <v>541</v>
      </c>
      <c r="EG198" s="23" t="s">
        <v>541</v>
      </c>
      <c r="EH198" s="23" t="s">
        <v>541</v>
      </c>
      <c r="EI198" s="23" t="s">
        <v>541</v>
      </c>
      <c r="EJ198" s="23" t="s">
        <v>541</v>
      </c>
      <c r="EK198" s="23" t="s">
        <v>541</v>
      </c>
      <c r="EL198" s="23" t="s">
        <v>541</v>
      </c>
      <c r="EM198" s="23" t="s">
        <v>541</v>
      </c>
      <c r="EN198" s="23" t="s">
        <v>541</v>
      </c>
      <c r="EO198" s="23" t="s">
        <v>541</v>
      </c>
      <c r="EP198" s="23" t="s">
        <v>541</v>
      </c>
      <c r="EQ198" s="23" t="s">
        <v>541</v>
      </c>
      <c r="ER198" s="23" t="s">
        <v>541</v>
      </c>
      <c r="ES198" s="23" t="s">
        <v>541</v>
      </c>
      <c r="ET198" s="23" t="s">
        <v>541</v>
      </c>
    </row>
    <row r="199" spans="7:150" x14ac:dyDescent="0.25">
      <c r="G199" s="36"/>
      <c r="H199" s="23">
        <v>98392</v>
      </c>
      <c r="I199" s="23">
        <v>3</v>
      </c>
      <c r="J199" s="23">
        <v>9</v>
      </c>
      <c r="K199" s="23">
        <v>3</v>
      </c>
      <c r="L199" s="23"/>
      <c r="M199" s="23"/>
      <c r="N199" s="23">
        <v>9</v>
      </c>
      <c r="O199" s="23">
        <v>2</v>
      </c>
      <c r="P199" s="23">
        <v>7</v>
      </c>
      <c r="Q199" s="23">
        <v>7</v>
      </c>
      <c r="R199" s="23">
        <v>4</v>
      </c>
      <c r="S199" s="23">
        <v>5</v>
      </c>
      <c r="T199" s="23">
        <v>3</v>
      </c>
      <c r="U199" s="36"/>
      <c r="V199" s="23">
        <v>98392</v>
      </c>
      <c r="W199" s="80">
        <v>1.7974835230677051E-3</v>
      </c>
      <c r="X199" s="80">
        <v>1.9920318725099601E-3</v>
      </c>
      <c r="Y199" s="80">
        <v>6.3721325403568395E-4</v>
      </c>
      <c r="Z199" s="80">
        <v>0</v>
      </c>
      <c r="AA199" s="80">
        <v>0</v>
      </c>
      <c r="AB199" s="80">
        <v>1.5533310321021747E-3</v>
      </c>
      <c r="AC199" s="80">
        <v>4.6882325363338024E-4</v>
      </c>
      <c r="AD199" s="80">
        <v>1.4353085913471396E-3</v>
      </c>
      <c r="AE199" s="80">
        <v>1.7386984600099354E-3</v>
      </c>
      <c r="AF199" s="80">
        <v>9.1869545245751034E-4</v>
      </c>
      <c r="AG199" s="80">
        <v>1.2794268167860799E-3</v>
      </c>
      <c r="AH199" s="80">
        <v>7.7439339184305622E-4</v>
      </c>
      <c r="AI199" s="36"/>
      <c r="BW199" s="36"/>
      <c r="BX199" s="23">
        <v>98375</v>
      </c>
      <c r="BY199" s="77">
        <v>156197.82</v>
      </c>
      <c r="BZ199" s="77">
        <v>191504.5</v>
      </c>
      <c r="CA199" s="77">
        <v>214423.57</v>
      </c>
      <c r="CB199" s="77">
        <v>231377.33</v>
      </c>
      <c r="CC199" s="77">
        <v>233915.64</v>
      </c>
      <c r="CD199" s="77">
        <v>233106.32</v>
      </c>
      <c r="CE199" s="77">
        <v>229810.639999999</v>
      </c>
      <c r="CF199" s="77">
        <v>235863.96</v>
      </c>
      <c r="CG199" s="77">
        <v>228638.69999999899</v>
      </c>
      <c r="CH199" s="77">
        <v>218863.63</v>
      </c>
      <c r="CI199" s="77">
        <v>212513.65999999901</v>
      </c>
      <c r="CJ199" s="77">
        <v>172551.9</v>
      </c>
      <c r="CK199" s="75">
        <v>119748.55999999899</v>
      </c>
      <c r="CL199" s="75">
        <v>142349.79999999999</v>
      </c>
      <c r="CM199" s="75">
        <v>156103.07</v>
      </c>
      <c r="CN199" s="75">
        <v>161039.07999999999</v>
      </c>
      <c r="CO199" s="75">
        <v>163623.78</v>
      </c>
      <c r="CP199" s="75">
        <v>160509.04999999999</v>
      </c>
      <c r="CQ199" s="75">
        <v>154297.69</v>
      </c>
      <c r="CR199" s="75">
        <v>146884.13</v>
      </c>
      <c r="CS199" s="75">
        <v>136270.41</v>
      </c>
      <c r="CT199" s="75">
        <v>132499.32</v>
      </c>
      <c r="CU199" s="75">
        <v>131723.72999999899</v>
      </c>
      <c r="CV199" s="75">
        <v>137843.85</v>
      </c>
      <c r="CW199" s="77">
        <v>375332.04</v>
      </c>
      <c r="CX199" s="77">
        <v>443361.12</v>
      </c>
      <c r="CY199" s="77">
        <v>450540.51</v>
      </c>
      <c r="CZ199" s="77">
        <v>490350.49999999901</v>
      </c>
      <c r="DA199" s="77">
        <v>498773.49</v>
      </c>
      <c r="DB199" s="77">
        <v>506760.6</v>
      </c>
      <c r="DC199" s="77">
        <v>496302.679999999</v>
      </c>
      <c r="DD199" s="77">
        <v>481111.05</v>
      </c>
      <c r="DE199" s="77">
        <v>479442.39</v>
      </c>
      <c r="DF199" s="77">
        <v>487574.16999999899</v>
      </c>
      <c r="DG199" s="77">
        <v>448456.85</v>
      </c>
      <c r="DH199" s="77">
        <v>383323.61</v>
      </c>
      <c r="DI199" s="36"/>
      <c r="DJ199" s="23">
        <v>98375</v>
      </c>
      <c r="DK199" s="23" t="s">
        <v>541</v>
      </c>
      <c r="DL199" s="23" t="s">
        <v>541</v>
      </c>
      <c r="DM199" s="23" t="s">
        <v>541</v>
      </c>
      <c r="DN199" s="23" t="s">
        <v>541</v>
      </c>
      <c r="DO199" s="23" t="s">
        <v>541</v>
      </c>
      <c r="DP199" s="23" t="s">
        <v>541</v>
      </c>
      <c r="DQ199" s="23" t="s">
        <v>541</v>
      </c>
      <c r="DR199" s="23" t="s">
        <v>541</v>
      </c>
      <c r="DS199" s="23" t="s">
        <v>541</v>
      </c>
      <c r="DT199" s="23" t="s">
        <v>541</v>
      </c>
      <c r="DU199" s="23" t="s">
        <v>541</v>
      </c>
      <c r="DV199" s="23" t="s">
        <v>541</v>
      </c>
      <c r="DW199" s="23" t="s">
        <v>541</v>
      </c>
      <c r="DX199" s="23" t="s">
        <v>541</v>
      </c>
      <c r="DY199" s="23" t="s">
        <v>541</v>
      </c>
      <c r="DZ199" s="23" t="s">
        <v>541</v>
      </c>
      <c r="EA199" s="23" t="s">
        <v>541</v>
      </c>
      <c r="EB199" s="23" t="s">
        <v>541</v>
      </c>
      <c r="EC199" s="23" t="s">
        <v>541</v>
      </c>
      <c r="ED199" s="23" t="s">
        <v>541</v>
      </c>
      <c r="EE199" s="23" t="s">
        <v>541</v>
      </c>
      <c r="EF199" s="23" t="s">
        <v>541</v>
      </c>
      <c r="EG199" s="23" t="s">
        <v>541</v>
      </c>
      <c r="EH199" s="23" t="s">
        <v>541</v>
      </c>
      <c r="EI199" s="23" t="s">
        <v>541</v>
      </c>
      <c r="EJ199" s="23" t="s">
        <v>541</v>
      </c>
      <c r="EK199" s="23" t="s">
        <v>541</v>
      </c>
      <c r="EL199" s="23" t="s">
        <v>541</v>
      </c>
      <c r="EM199" s="23" t="s">
        <v>541</v>
      </c>
      <c r="EN199" s="23" t="s">
        <v>541</v>
      </c>
      <c r="EO199" s="23" t="s">
        <v>541</v>
      </c>
      <c r="EP199" s="23" t="s">
        <v>541</v>
      </c>
      <c r="EQ199" s="23" t="s">
        <v>541</v>
      </c>
      <c r="ER199" s="23" t="s">
        <v>541</v>
      </c>
      <c r="ES199" s="23" t="s">
        <v>541</v>
      </c>
      <c r="ET199" s="23" t="s">
        <v>541</v>
      </c>
    </row>
    <row r="200" spans="7:150" x14ac:dyDescent="0.25">
      <c r="G200" s="36"/>
      <c r="H200" s="23">
        <v>98396</v>
      </c>
      <c r="I200" s="23"/>
      <c r="J200" s="23">
        <v>2</v>
      </c>
      <c r="K200" s="23">
        <v>1</v>
      </c>
      <c r="L200" s="23"/>
      <c r="M200" s="23"/>
      <c r="N200" s="23">
        <v>2</v>
      </c>
      <c r="O200" s="23"/>
      <c r="P200" s="23">
        <v>1</v>
      </c>
      <c r="Q200" s="23"/>
      <c r="R200" s="23">
        <v>2</v>
      </c>
      <c r="S200" s="23">
        <v>1</v>
      </c>
      <c r="T200" s="23"/>
      <c r="U200" s="36"/>
      <c r="V200" s="23">
        <v>98396</v>
      </c>
      <c r="W200" s="80">
        <v>0</v>
      </c>
      <c r="X200" s="80">
        <v>4.4267374944665782E-4</v>
      </c>
      <c r="Y200" s="80">
        <v>2.1240441801189465E-4</v>
      </c>
      <c r="Z200" s="80">
        <v>0</v>
      </c>
      <c r="AA200" s="80">
        <v>0</v>
      </c>
      <c r="AB200" s="80">
        <v>3.4518467380048324E-4</v>
      </c>
      <c r="AC200" s="80">
        <v>0</v>
      </c>
      <c r="AD200" s="80">
        <v>2.0504408447816281E-4</v>
      </c>
      <c r="AE200" s="80">
        <v>0</v>
      </c>
      <c r="AF200" s="80">
        <v>4.5934772622875517E-4</v>
      </c>
      <c r="AG200" s="80">
        <v>2.5588536335721597E-4</v>
      </c>
      <c r="AH200" s="80">
        <v>0</v>
      </c>
      <c r="AI200" s="36"/>
      <c r="BW200" s="36"/>
      <c r="BX200" s="23">
        <v>98380</v>
      </c>
      <c r="BY200" s="77">
        <v>203074.84</v>
      </c>
      <c r="BZ200" s="77">
        <v>206432.36</v>
      </c>
      <c r="CA200" s="77">
        <v>265571.73</v>
      </c>
      <c r="CB200" s="77">
        <v>247129.89</v>
      </c>
      <c r="CC200" s="77">
        <v>288298.38</v>
      </c>
      <c r="CD200" s="77">
        <v>250502.41999999899</v>
      </c>
      <c r="CE200" s="77">
        <v>264062.07</v>
      </c>
      <c r="CF200" s="77">
        <v>238575.99</v>
      </c>
      <c r="CG200" s="77">
        <v>240436.3</v>
      </c>
      <c r="CH200" s="77">
        <v>221327.81</v>
      </c>
      <c r="CI200" s="77">
        <v>224449.21</v>
      </c>
      <c r="CJ200" s="77">
        <v>172880.4</v>
      </c>
      <c r="CK200" s="75"/>
      <c r="CL200" s="75"/>
      <c r="CM200" s="75"/>
      <c r="CN200" s="75"/>
      <c r="CO200" s="75"/>
      <c r="CP200" s="75"/>
      <c r="CQ200" s="75"/>
      <c r="CR200" s="75"/>
      <c r="CS200" s="75"/>
      <c r="CT200" s="75"/>
      <c r="CU200" s="75"/>
      <c r="CV200" s="75"/>
      <c r="CW200" s="77"/>
      <c r="CX200" s="77"/>
      <c r="CY200" s="77"/>
      <c r="CZ200" s="77"/>
      <c r="DA200" s="77"/>
      <c r="DB200" s="77"/>
      <c r="DC200" s="77"/>
      <c r="DD200" s="77"/>
      <c r="DE200" s="77"/>
      <c r="DF200" s="77"/>
      <c r="DG200" s="77"/>
      <c r="DH200" s="77"/>
      <c r="DI200" s="36"/>
      <c r="DJ200" s="23">
        <v>98380</v>
      </c>
      <c r="DK200" s="23" t="s">
        <v>541</v>
      </c>
      <c r="DL200" s="23" t="s">
        <v>541</v>
      </c>
      <c r="DM200" s="23" t="s">
        <v>541</v>
      </c>
      <c r="DN200" s="23" t="s">
        <v>541</v>
      </c>
      <c r="DO200" s="23" t="s">
        <v>541</v>
      </c>
      <c r="DP200" s="23" t="s">
        <v>541</v>
      </c>
      <c r="DQ200" s="23" t="s">
        <v>541</v>
      </c>
      <c r="DR200" s="23" t="s">
        <v>541</v>
      </c>
      <c r="DS200" s="23" t="s">
        <v>541</v>
      </c>
      <c r="DT200" s="23" t="s">
        <v>541</v>
      </c>
      <c r="DU200" s="23" t="s">
        <v>541</v>
      </c>
      <c r="DV200" s="23" t="s">
        <v>541</v>
      </c>
      <c r="DW200" s="23" t="s">
        <v>541</v>
      </c>
      <c r="DX200" s="23" t="s">
        <v>541</v>
      </c>
      <c r="DY200" s="23" t="s">
        <v>541</v>
      </c>
      <c r="DZ200" s="23" t="s">
        <v>541</v>
      </c>
      <c r="EA200" s="23" t="s">
        <v>541</v>
      </c>
      <c r="EB200" s="23" t="s">
        <v>541</v>
      </c>
      <c r="EC200" s="23" t="s">
        <v>541</v>
      </c>
      <c r="ED200" s="23" t="s">
        <v>541</v>
      </c>
      <c r="EE200" s="23" t="s">
        <v>541</v>
      </c>
      <c r="EF200" s="23" t="s">
        <v>541</v>
      </c>
      <c r="EG200" s="23" t="s">
        <v>541</v>
      </c>
      <c r="EH200" s="23" t="s">
        <v>541</v>
      </c>
      <c r="EI200" s="23" t="s">
        <v>541</v>
      </c>
      <c r="EJ200" s="23" t="s">
        <v>541</v>
      </c>
      <c r="EK200" s="23" t="s">
        <v>541</v>
      </c>
      <c r="EL200" s="23" t="s">
        <v>541</v>
      </c>
      <c r="EM200" s="23" t="s">
        <v>541</v>
      </c>
      <c r="EN200" s="23" t="s">
        <v>541</v>
      </c>
      <c r="EO200" s="23" t="s">
        <v>541</v>
      </c>
      <c r="EP200" s="23" t="s">
        <v>541</v>
      </c>
      <c r="EQ200" s="23" t="s">
        <v>541</v>
      </c>
      <c r="ER200" s="23" t="s">
        <v>541</v>
      </c>
      <c r="ES200" s="23" t="s">
        <v>541</v>
      </c>
      <c r="ET200" s="23" t="s">
        <v>541</v>
      </c>
    </row>
    <row r="201" spans="7:150" x14ac:dyDescent="0.25">
      <c r="G201" s="36"/>
      <c r="H201" s="23">
        <v>98402</v>
      </c>
      <c r="I201" s="23"/>
      <c r="J201" s="23"/>
      <c r="K201" s="23"/>
      <c r="L201" s="23"/>
      <c r="M201" s="23"/>
      <c r="N201" s="23">
        <v>1</v>
      </c>
      <c r="O201" s="23"/>
      <c r="P201" s="23">
        <v>1</v>
      </c>
      <c r="Q201" s="23">
        <v>1</v>
      </c>
      <c r="R201" s="23">
        <v>1</v>
      </c>
      <c r="S201" s="23"/>
      <c r="T201" s="23">
        <v>1</v>
      </c>
      <c r="U201" s="36"/>
      <c r="V201" s="23">
        <v>98402</v>
      </c>
      <c r="W201" s="80">
        <v>0</v>
      </c>
      <c r="X201" s="80">
        <v>0</v>
      </c>
      <c r="Y201" s="80">
        <v>0</v>
      </c>
      <c r="Z201" s="80">
        <v>0</v>
      </c>
      <c r="AA201" s="80">
        <v>0</v>
      </c>
      <c r="AB201" s="80">
        <v>1.7259233690024162E-4</v>
      </c>
      <c r="AC201" s="80">
        <v>0</v>
      </c>
      <c r="AD201" s="80">
        <v>2.0504408447816281E-4</v>
      </c>
      <c r="AE201" s="80">
        <v>2.4838549428713363E-4</v>
      </c>
      <c r="AF201" s="80">
        <v>2.2967386311437759E-4</v>
      </c>
      <c r="AG201" s="80">
        <v>0</v>
      </c>
      <c r="AH201" s="80">
        <v>2.5813113061435211E-4</v>
      </c>
      <c r="AI201" s="36"/>
      <c r="BW201" s="36"/>
      <c r="BX201" s="23">
        <v>98383</v>
      </c>
      <c r="BY201" s="77">
        <v>457235.07</v>
      </c>
      <c r="BZ201" s="77">
        <v>492007.06</v>
      </c>
      <c r="CA201" s="77">
        <v>511118.37999999902</v>
      </c>
      <c r="CB201" s="77">
        <v>535885.29</v>
      </c>
      <c r="CC201" s="77">
        <v>536246.71</v>
      </c>
      <c r="CD201" s="77">
        <v>527399.85</v>
      </c>
      <c r="CE201" s="77">
        <v>509920.04</v>
      </c>
      <c r="CF201" s="77">
        <v>500895.37</v>
      </c>
      <c r="CG201" s="77">
        <v>506140.679999999</v>
      </c>
      <c r="CH201" s="77">
        <v>497126.7</v>
      </c>
      <c r="CI201" s="77">
        <v>487170.80999999901</v>
      </c>
      <c r="CJ201" s="77">
        <v>430485.97999999899</v>
      </c>
      <c r="CK201" s="75"/>
      <c r="CL201" s="75"/>
      <c r="CM201" s="75"/>
      <c r="CN201" s="75"/>
      <c r="CO201" s="75"/>
      <c r="CP201" s="75"/>
      <c r="CQ201" s="75"/>
      <c r="CR201" s="75"/>
      <c r="CS201" s="75"/>
      <c r="CT201" s="75"/>
      <c r="CU201" s="75"/>
      <c r="CV201" s="75"/>
      <c r="CW201" s="77"/>
      <c r="CX201" s="77"/>
      <c r="CY201" s="77"/>
      <c r="CZ201" s="77"/>
      <c r="DA201" s="77"/>
      <c r="DB201" s="77"/>
      <c r="DC201" s="77"/>
      <c r="DD201" s="77"/>
      <c r="DE201" s="77"/>
      <c r="DF201" s="77"/>
      <c r="DG201" s="77"/>
      <c r="DH201" s="77"/>
      <c r="DI201" s="36"/>
      <c r="DJ201" s="23">
        <v>98383</v>
      </c>
      <c r="DK201" s="23" t="s">
        <v>541</v>
      </c>
      <c r="DL201" s="23" t="s">
        <v>541</v>
      </c>
      <c r="DM201" s="23" t="s">
        <v>541</v>
      </c>
      <c r="DN201" s="23" t="s">
        <v>541</v>
      </c>
      <c r="DO201" s="23" t="s">
        <v>541</v>
      </c>
      <c r="DP201" s="23" t="s">
        <v>541</v>
      </c>
      <c r="DQ201" s="23" t="s">
        <v>541</v>
      </c>
      <c r="DR201" s="23" t="s">
        <v>541</v>
      </c>
      <c r="DS201" s="23" t="s">
        <v>541</v>
      </c>
      <c r="DT201" s="23" t="s">
        <v>541</v>
      </c>
      <c r="DU201" s="23" t="s">
        <v>541</v>
      </c>
      <c r="DV201" s="23" t="s">
        <v>541</v>
      </c>
      <c r="DW201" s="23" t="s">
        <v>541</v>
      </c>
      <c r="DX201" s="23" t="s">
        <v>541</v>
      </c>
      <c r="DY201" s="23" t="s">
        <v>541</v>
      </c>
      <c r="DZ201" s="23" t="s">
        <v>541</v>
      </c>
      <c r="EA201" s="23" t="s">
        <v>541</v>
      </c>
      <c r="EB201" s="23" t="s">
        <v>541</v>
      </c>
      <c r="EC201" s="23" t="s">
        <v>541</v>
      </c>
      <c r="ED201" s="23" t="s">
        <v>541</v>
      </c>
      <c r="EE201" s="23" t="s">
        <v>541</v>
      </c>
      <c r="EF201" s="23" t="s">
        <v>541</v>
      </c>
      <c r="EG201" s="23" t="s">
        <v>541</v>
      </c>
      <c r="EH201" s="23" t="s">
        <v>541</v>
      </c>
      <c r="EI201" s="23" t="s">
        <v>541</v>
      </c>
      <c r="EJ201" s="23" t="s">
        <v>541</v>
      </c>
      <c r="EK201" s="23" t="s">
        <v>541</v>
      </c>
      <c r="EL201" s="23" t="s">
        <v>541</v>
      </c>
      <c r="EM201" s="23" t="s">
        <v>541</v>
      </c>
      <c r="EN201" s="23" t="s">
        <v>541</v>
      </c>
      <c r="EO201" s="23" t="s">
        <v>541</v>
      </c>
      <c r="EP201" s="23" t="s">
        <v>541</v>
      </c>
      <c r="EQ201" s="23" t="s">
        <v>541</v>
      </c>
      <c r="ER201" s="23" t="s">
        <v>541</v>
      </c>
      <c r="ES201" s="23" t="s">
        <v>541</v>
      </c>
      <c r="ET201" s="23" t="s">
        <v>541</v>
      </c>
    </row>
    <row r="202" spans="7:150" x14ac:dyDescent="0.25">
      <c r="G202" s="36"/>
      <c r="H202" s="23">
        <v>98403</v>
      </c>
      <c r="I202" s="23"/>
      <c r="J202" s="23">
        <v>5</v>
      </c>
      <c r="K202" s="23">
        <v>3</v>
      </c>
      <c r="L202" s="23"/>
      <c r="M202" s="23">
        <v>2</v>
      </c>
      <c r="N202" s="23">
        <v>5</v>
      </c>
      <c r="O202" s="23">
        <v>7</v>
      </c>
      <c r="P202" s="23">
        <v>5</v>
      </c>
      <c r="Q202" s="23">
        <v>6</v>
      </c>
      <c r="R202" s="23">
        <v>5</v>
      </c>
      <c r="S202" s="23">
        <v>2</v>
      </c>
      <c r="T202" s="23">
        <v>1</v>
      </c>
      <c r="U202" s="36"/>
      <c r="V202" s="23">
        <v>98403</v>
      </c>
      <c r="W202" s="80">
        <v>0</v>
      </c>
      <c r="X202" s="80">
        <v>1.1066843736166445E-3</v>
      </c>
      <c r="Y202" s="80">
        <v>6.3721325403568395E-4</v>
      </c>
      <c r="Z202" s="80">
        <v>0</v>
      </c>
      <c r="AA202" s="80">
        <v>4.464285714285714E-3</v>
      </c>
      <c r="AB202" s="80">
        <v>8.6296168450120819E-4</v>
      </c>
      <c r="AC202" s="80">
        <v>1.6408813877168307E-3</v>
      </c>
      <c r="AD202" s="80">
        <v>1.025220422390814E-3</v>
      </c>
      <c r="AE202" s="80">
        <v>1.4903129657228018E-3</v>
      </c>
      <c r="AF202" s="80">
        <v>1.1483693155718878E-3</v>
      </c>
      <c r="AG202" s="80">
        <v>5.1177072671443195E-4</v>
      </c>
      <c r="AH202" s="80">
        <v>2.5813113061435211E-4</v>
      </c>
      <c r="AI202" s="36"/>
      <c r="BW202" s="36"/>
      <c r="BX202" s="23">
        <v>98385</v>
      </c>
      <c r="BY202" s="77">
        <v>15123.22</v>
      </c>
      <c r="BZ202" s="77">
        <v>19065.43</v>
      </c>
      <c r="CA202" s="77">
        <v>17057.55</v>
      </c>
      <c r="CB202" s="77">
        <v>18745.559999999899</v>
      </c>
      <c r="CC202" s="77">
        <v>19339.78</v>
      </c>
      <c r="CD202" s="77">
        <v>20783.53</v>
      </c>
      <c r="CE202" s="77">
        <v>22191.98</v>
      </c>
      <c r="CF202" s="77">
        <v>22956.26</v>
      </c>
      <c r="CG202" s="77">
        <v>23270.44</v>
      </c>
      <c r="CH202" s="77">
        <v>24018.18</v>
      </c>
      <c r="CI202" s="77">
        <v>23396.32</v>
      </c>
      <c r="CJ202" s="77">
        <v>23050.58</v>
      </c>
      <c r="CK202" s="75"/>
      <c r="CL202" s="75"/>
      <c r="CM202" s="75"/>
      <c r="CN202" s="75"/>
      <c r="CO202" s="75"/>
      <c r="CP202" s="75"/>
      <c r="CQ202" s="75"/>
      <c r="CR202" s="75"/>
      <c r="CS202" s="75"/>
      <c r="CT202" s="75"/>
      <c r="CU202" s="75"/>
      <c r="CV202" s="75"/>
      <c r="CW202" s="77"/>
      <c r="CX202" s="77"/>
      <c r="CY202" s="77"/>
      <c r="CZ202" s="77"/>
      <c r="DA202" s="77"/>
      <c r="DB202" s="77"/>
      <c r="DC202" s="77"/>
      <c r="DD202" s="77"/>
      <c r="DE202" s="77"/>
      <c r="DF202" s="77"/>
      <c r="DG202" s="77"/>
      <c r="DH202" s="77"/>
      <c r="DI202" s="36"/>
      <c r="DJ202" s="23">
        <v>98385</v>
      </c>
      <c r="DK202" s="23" t="s">
        <v>541</v>
      </c>
      <c r="DL202" s="23" t="s">
        <v>541</v>
      </c>
      <c r="DM202" s="23" t="s">
        <v>541</v>
      </c>
      <c r="DN202" s="23" t="s">
        <v>541</v>
      </c>
      <c r="DO202" s="23" t="s">
        <v>541</v>
      </c>
      <c r="DP202" s="23" t="s">
        <v>541</v>
      </c>
      <c r="DQ202" s="23" t="s">
        <v>541</v>
      </c>
      <c r="DR202" s="23" t="s">
        <v>541</v>
      </c>
      <c r="DS202" s="23" t="s">
        <v>541</v>
      </c>
      <c r="DT202" s="23" t="s">
        <v>541</v>
      </c>
      <c r="DU202" s="23" t="s">
        <v>541</v>
      </c>
      <c r="DV202" s="23" t="s">
        <v>541</v>
      </c>
      <c r="DW202" s="23" t="s">
        <v>541</v>
      </c>
      <c r="DX202" s="23" t="s">
        <v>541</v>
      </c>
      <c r="DY202" s="23" t="s">
        <v>541</v>
      </c>
      <c r="DZ202" s="23" t="s">
        <v>541</v>
      </c>
      <c r="EA202" s="23" t="s">
        <v>541</v>
      </c>
      <c r="EB202" s="23" t="s">
        <v>541</v>
      </c>
      <c r="EC202" s="23" t="s">
        <v>541</v>
      </c>
      <c r="ED202" s="23" t="s">
        <v>541</v>
      </c>
      <c r="EE202" s="23" t="s">
        <v>541</v>
      </c>
      <c r="EF202" s="23" t="s">
        <v>541</v>
      </c>
      <c r="EG202" s="23" t="s">
        <v>541</v>
      </c>
      <c r="EH202" s="23" t="s">
        <v>541</v>
      </c>
      <c r="EI202" s="23" t="s">
        <v>541</v>
      </c>
      <c r="EJ202" s="23" t="s">
        <v>541</v>
      </c>
      <c r="EK202" s="23" t="s">
        <v>541</v>
      </c>
      <c r="EL202" s="23" t="s">
        <v>541</v>
      </c>
      <c r="EM202" s="23" t="s">
        <v>541</v>
      </c>
      <c r="EN202" s="23" t="s">
        <v>541</v>
      </c>
      <c r="EO202" s="23" t="s">
        <v>541</v>
      </c>
      <c r="EP202" s="23" t="s">
        <v>541</v>
      </c>
      <c r="EQ202" s="23" t="s">
        <v>541</v>
      </c>
      <c r="ER202" s="23" t="s">
        <v>541</v>
      </c>
      <c r="ES202" s="23" t="s">
        <v>541</v>
      </c>
      <c r="ET202" s="23" t="s">
        <v>541</v>
      </c>
    </row>
    <row r="203" spans="7:150" x14ac:dyDescent="0.25">
      <c r="G203" s="36"/>
      <c r="H203" s="23">
        <v>98404</v>
      </c>
      <c r="I203" s="23">
        <v>5</v>
      </c>
      <c r="J203" s="23">
        <v>15</v>
      </c>
      <c r="K203" s="23">
        <v>16</v>
      </c>
      <c r="L203" s="23">
        <v>4</v>
      </c>
      <c r="M203" s="23">
        <v>1</v>
      </c>
      <c r="N203" s="23">
        <v>17</v>
      </c>
      <c r="O203" s="23">
        <v>17</v>
      </c>
      <c r="P203" s="23">
        <v>17</v>
      </c>
      <c r="Q203" s="23">
        <v>12</v>
      </c>
      <c r="R203" s="23">
        <v>20</v>
      </c>
      <c r="S203" s="23">
        <v>10</v>
      </c>
      <c r="T203" s="23">
        <v>16</v>
      </c>
      <c r="U203" s="36"/>
      <c r="V203" s="23">
        <v>98404</v>
      </c>
      <c r="W203" s="80">
        <v>2.9958058717795086E-3</v>
      </c>
      <c r="X203" s="80">
        <v>3.3200531208499337E-3</v>
      </c>
      <c r="Y203" s="80">
        <v>3.3984706881903144E-3</v>
      </c>
      <c r="Z203" s="80">
        <v>9.5011876484560574E-3</v>
      </c>
      <c r="AA203" s="80">
        <v>2.232142857142857E-3</v>
      </c>
      <c r="AB203" s="80">
        <v>2.9340697273041077E-3</v>
      </c>
      <c r="AC203" s="80">
        <v>3.9849976558837315E-3</v>
      </c>
      <c r="AD203" s="80">
        <v>3.4857494361287679E-3</v>
      </c>
      <c r="AE203" s="80">
        <v>2.9806259314456036E-3</v>
      </c>
      <c r="AF203" s="80">
        <v>4.5934772622875514E-3</v>
      </c>
      <c r="AG203" s="80">
        <v>2.5588536335721598E-3</v>
      </c>
      <c r="AH203" s="80">
        <v>4.1300980898296338E-3</v>
      </c>
      <c r="AI203" s="36"/>
      <c r="BW203" s="36"/>
      <c r="BX203" s="23">
        <v>98387</v>
      </c>
      <c r="BY203" s="77">
        <v>115932.02</v>
      </c>
      <c r="BZ203" s="77">
        <v>152342.19</v>
      </c>
      <c r="CA203" s="77">
        <v>249921.22999999899</v>
      </c>
      <c r="CB203" s="77">
        <v>250201.59999999899</v>
      </c>
      <c r="CC203" s="77">
        <v>197596.33999999901</v>
      </c>
      <c r="CD203" s="77">
        <v>192698.3</v>
      </c>
      <c r="CE203" s="77">
        <v>220732.74999999901</v>
      </c>
      <c r="CF203" s="77">
        <v>216816.43</v>
      </c>
      <c r="CG203" s="77">
        <v>208108.77</v>
      </c>
      <c r="CH203" s="77">
        <v>203601.59</v>
      </c>
      <c r="CI203" s="77">
        <v>173793.13</v>
      </c>
      <c r="CJ203" s="77">
        <v>183406.53999999899</v>
      </c>
      <c r="CK203" s="75">
        <v>437624.74</v>
      </c>
      <c r="CL203" s="75">
        <v>498638.91</v>
      </c>
      <c r="CM203" s="75">
        <v>517645.81999999902</v>
      </c>
      <c r="CN203" s="75">
        <v>534547.93999999994</v>
      </c>
      <c r="CO203" s="75">
        <v>512463.9</v>
      </c>
      <c r="CP203" s="75">
        <v>494028.03999999899</v>
      </c>
      <c r="CQ203" s="75">
        <v>474163.97999999899</v>
      </c>
      <c r="CR203" s="75">
        <v>440196.27</v>
      </c>
      <c r="CS203" s="75">
        <v>407228.35</v>
      </c>
      <c r="CT203" s="75">
        <v>393014.01999999897</v>
      </c>
      <c r="CU203" s="75">
        <v>402300.13</v>
      </c>
      <c r="CV203" s="75">
        <v>491790.57</v>
      </c>
      <c r="CW203" s="77">
        <v>24127.91</v>
      </c>
      <c r="CX203" s="77">
        <v>28869.789999999899</v>
      </c>
      <c r="CY203" s="77">
        <v>50883.93</v>
      </c>
      <c r="CZ203" s="77">
        <v>52443.309999999903</v>
      </c>
      <c r="DA203" s="77">
        <v>33522.879999999997</v>
      </c>
      <c r="DB203" s="77">
        <v>34967.429999999898</v>
      </c>
      <c r="DC203" s="77">
        <v>45831.44</v>
      </c>
      <c r="DD203" s="77">
        <v>46788.87</v>
      </c>
      <c r="DE203" s="77">
        <v>49639.28</v>
      </c>
      <c r="DF203" s="77">
        <v>46210.27</v>
      </c>
      <c r="DG203" s="77">
        <v>37677.269999999997</v>
      </c>
      <c r="DH203" s="77">
        <v>45436.119999999901</v>
      </c>
      <c r="DI203" s="36"/>
      <c r="DJ203" s="23">
        <v>98387</v>
      </c>
      <c r="DK203" s="23" t="s">
        <v>541</v>
      </c>
      <c r="DL203" s="23" t="s">
        <v>541</v>
      </c>
      <c r="DM203" s="23" t="s">
        <v>541</v>
      </c>
      <c r="DN203" s="23" t="s">
        <v>541</v>
      </c>
      <c r="DO203" s="23" t="s">
        <v>541</v>
      </c>
      <c r="DP203" s="23" t="s">
        <v>541</v>
      </c>
      <c r="DQ203" s="23" t="s">
        <v>541</v>
      </c>
      <c r="DR203" s="23" t="s">
        <v>541</v>
      </c>
      <c r="DS203" s="23" t="s">
        <v>541</v>
      </c>
      <c r="DT203" s="23" t="s">
        <v>541</v>
      </c>
      <c r="DU203" s="23" t="s">
        <v>541</v>
      </c>
      <c r="DV203" s="23" t="s">
        <v>541</v>
      </c>
      <c r="DW203" s="23" t="s">
        <v>541</v>
      </c>
      <c r="DX203" s="23" t="s">
        <v>541</v>
      </c>
      <c r="DY203" s="23" t="s">
        <v>541</v>
      </c>
      <c r="DZ203" s="23" t="s">
        <v>541</v>
      </c>
      <c r="EA203" s="23" t="s">
        <v>541</v>
      </c>
      <c r="EB203" s="23" t="s">
        <v>541</v>
      </c>
      <c r="EC203" s="23" t="s">
        <v>541</v>
      </c>
      <c r="ED203" s="23" t="s">
        <v>541</v>
      </c>
      <c r="EE203" s="23" t="s">
        <v>541</v>
      </c>
      <c r="EF203" s="23" t="s">
        <v>541</v>
      </c>
      <c r="EG203" s="23" t="s">
        <v>541</v>
      </c>
      <c r="EH203" s="23" t="s">
        <v>541</v>
      </c>
      <c r="EI203" s="23" t="s">
        <v>541</v>
      </c>
      <c r="EJ203" s="23" t="s">
        <v>541</v>
      </c>
      <c r="EK203" s="23" t="s">
        <v>541</v>
      </c>
      <c r="EL203" s="23" t="s">
        <v>541</v>
      </c>
      <c r="EM203" s="23" t="s">
        <v>541</v>
      </c>
      <c r="EN203" s="23" t="s">
        <v>541</v>
      </c>
      <c r="EO203" s="23" t="s">
        <v>541</v>
      </c>
      <c r="EP203" s="23" t="s">
        <v>541</v>
      </c>
      <c r="EQ203" s="23" t="s">
        <v>541</v>
      </c>
      <c r="ER203" s="23" t="s">
        <v>541</v>
      </c>
      <c r="ES203" s="23" t="s">
        <v>541</v>
      </c>
      <c r="ET203" s="23" t="s">
        <v>541</v>
      </c>
    </row>
    <row r="204" spans="7:150" x14ac:dyDescent="0.25">
      <c r="G204" s="36"/>
      <c r="H204" s="23">
        <v>98405</v>
      </c>
      <c r="I204" s="23">
        <v>5</v>
      </c>
      <c r="J204" s="23">
        <v>13</v>
      </c>
      <c r="K204" s="23">
        <v>14</v>
      </c>
      <c r="L204" s="23"/>
      <c r="M204" s="23"/>
      <c r="N204" s="23">
        <v>19</v>
      </c>
      <c r="O204" s="23">
        <v>15</v>
      </c>
      <c r="P204" s="23">
        <v>12</v>
      </c>
      <c r="Q204" s="23">
        <v>12</v>
      </c>
      <c r="R204" s="23">
        <v>14</v>
      </c>
      <c r="S204" s="23">
        <v>8</v>
      </c>
      <c r="T204" s="23">
        <v>10</v>
      </c>
      <c r="U204" s="36"/>
      <c r="V204" s="23">
        <v>98405</v>
      </c>
      <c r="W204" s="80">
        <v>2.9958058717795086E-3</v>
      </c>
      <c r="X204" s="80">
        <v>2.877379371403276E-3</v>
      </c>
      <c r="Y204" s="80">
        <v>2.9736618521665251E-3</v>
      </c>
      <c r="Z204" s="80">
        <v>0</v>
      </c>
      <c r="AA204" s="80">
        <v>0</v>
      </c>
      <c r="AB204" s="80">
        <v>3.2792544011045911E-3</v>
      </c>
      <c r="AC204" s="80">
        <v>3.5161744022503515E-3</v>
      </c>
      <c r="AD204" s="80">
        <v>2.4605290137379538E-3</v>
      </c>
      <c r="AE204" s="80">
        <v>2.9806259314456036E-3</v>
      </c>
      <c r="AF204" s="80">
        <v>3.2154340836012861E-3</v>
      </c>
      <c r="AG204" s="80">
        <v>2.0470829068577278E-3</v>
      </c>
      <c r="AH204" s="80">
        <v>2.5813113061435209E-3</v>
      </c>
      <c r="AI204" s="36"/>
      <c r="BW204" s="36"/>
      <c r="BX204" s="23">
        <v>98388</v>
      </c>
      <c r="BY204" s="77">
        <v>4175.43</v>
      </c>
      <c r="BZ204" s="77">
        <v>4824.57</v>
      </c>
      <c r="CA204" s="77">
        <v>5159.79</v>
      </c>
      <c r="CB204" s="77">
        <v>6212.65</v>
      </c>
      <c r="CC204" s="77">
        <v>6029.9199999999901</v>
      </c>
      <c r="CD204" s="77">
        <v>5081.5099999999902</v>
      </c>
      <c r="CE204" s="77">
        <v>5697.48</v>
      </c>
      <c r="CF204" s="77">
        <v>4685.84</v>
      </c>
      <c r="CG204" s="77">
        <v>5149.25</v>
      </c>
      <c r="CH204" s="77">
        <v>4794.3399999999901</v>
      </c>
      <c r="CI204" s="77">
        <v>5399.13</v>
      </c>
      <c r="CJ204" s="77">
        <v>4983.3899999999903</v>
      </c>
      <c r="CK204" s="75">
        <v>27689.91</v>
      </c>
      <c r="CL204" s="75">
        <v>34625.39</v>
      </c>
      <c r="CM204" s="75">
        <v>34225.919999999998</v>
      </c>
      <c r="CN204" s="75">
        <v>35676.550000000003</v>
      </c>
      <c r="CO204" s="75">
        <v>31323.859999999899</v>
      </c>
      <c r="CP204" s="75">
        <v>31154.47</v>
      </c>
      <c r="CQ204" s="75">
        <v>29379.56</v>
      </c>
      <c r="CR204" s="75">
        <v>29060.91</v>
      </c>
      <c r="CS204" s="75">
        <v>25840.5</v>
      </c>
      <c r="CT204" s="75">
        <v>25003.52</v>
      </c>
      <c r="CU204" s="75">
        <v>24046.17</v>
      </c>
      <c r="CV204" s="75">
        <v>27521.26</v>
      </c>
      <c r="CW204" s="77">
        <v>1235.29</v>
      </c>
      <c r="CX204" s="77">
        <v>2139.0899999999901</v>
      </c>
      <c r="CY204" s="77">
        <v>1922.47</v>
      </c>
      <c r="CZ204" s="77">
        <v>2267.65</v>
      </c>
      <c r="DA204" s="77">
        <v>2391.67</v>
      </c>
      <c r="DB204" s="77">
        <v>2219.85</v>
      </c>
      <c r="DC204" s="77">
        <v>2224.0100000000002</v>
      </c>
      <c r="DD204" s="77">
        <v>2498.54</v>
      </c>
      <c r="DE204" s="77">
        <v>1880.17</v>
      </c>
      <c r="DF204" s="77">
        <v>1777.92</v>
      </c>
      <c r="DG204" s="77">
        <v>1901.7</v>
      </c>
      <c r="DH204" s="77">
        <v>1765.4099999999901</v>
      </c>
      <c r="DI204" s="36"/>
      <c r="DJ204" s="23">
        <v>98388</v>
      </c>
      <c r="DK204" s="23" t="s">
        <v>541</v>
      </c>
      <c r="DL204" s="23" t="s">
        <v>541</v>
      </c>
      <c r="DM204" s="23" t="s">
        <v>541</v>
      </c>
      <c r="DN204" s="23" t="s">
        <v>541</v>
      </c>
      <c r="DO204" s="23" t="s">
        <v>541</v>
      </c>
      <c r="DP204" s="23" t="s">
        <v>541</v>
      </c>
      <c r="DQ204" s="23" t="s">
        <v>541</v>
      </c>
      <c r="DR204" s="23" t="s">
        <v>541</v>
      </c>
      <c r="DS204" s="23" t="s">
        <v>541</v>
      </c>
      <c r="DT204" s="23" t="s">
        <v>541</v>
      </c>
      <c r="DU204" s="23" t="s">
        <v>541</v>
      </c>
      <c r="DV204" s="23" t="s">
        <v>541</v>
      </c>
      <c r="DW204" s="23" t="s">
        <v>541</v>
      </c>
      <c r="DX204" s="23" t="s">
        <v>541</v>
      </c>
      <c r="DY204" s="23" t="s">
        <v>541</v>
      </c>
      <c r="DZ204" s="23" t="s">
        <v>541</v>
      </c>
      <c r="EA204" s="23" t="s">
        <v>541</v>
      </c>
      <c r="EB204" s="23" t="s">
        <v>541</v>
      </c>
      <c r="EC204" s="23" t="s">
        <v>541</v>
      </c>
      <c r="ED204" s="23" t="s">
        <v>541</v>
      </c>
      <c r="EE204" s="23" t="s">
        <v>541</v>
      </c>
      <c r="EF204" s="23" t="s">
        <v>541</v>
      </c>
      <c r="EG204" s="23" t="s">
        <v>541</v>
      </c>
      <c r="EH204" s="23" t="s">
        <v>541</v>
      </c>
      <c r="EI204" s="23" t="s">
        <v>541</v>
      </c>
      <c r="EJ204" s="23" t="s">
        <v>541</v>
      </c>
      <c r="EK204" s="23" t="s">
        <v>541</v>
      </c>
      <c r="EL204" s="23" t="s">
        <v>541</v>
      </c>
      <c r="EM204" s="23" t="s">
        <v>541</v>
      </c>
      <c r="EN204" s="23" t="s">
        <v>541</v>
      </c>
      <c r="EO204" s="23" t="s">
        <v>541</v>
      </c>
      <c r="EP204" s="23" t="s">
        <v>541</v>
      </c>
      <c r="EQ204" s="23" t="s">
        <v>541</v>
      </c>
      <c r="ER204" s="23" t="s">
        <v>541</v>
      </c>
      <c r="ES204" s="23" t="s">
        <v>541</v>
      </c>
      <c r="ET204" s="23" t="s">
        <v>541</v>
      </c>
    </row>
    <row r="205" spans="7:150" x14ac:dyDescent="0.25">
      <c r="G205" s="36"/>
      <c r="H205" s="23">
        <v>98406</v>
      </c>
      <c r="I205" s="23">
        <v>7</v>
      </c>
      <c r="J205" s="23">
        <v>11</v>
      </c>
      <c r="K205" s="23">
        <v>13</v>
      </c>
      <c r="L205" s="23"/>
      <c r="M205" s="23"/>
      <c r="N205" s="23">
        <v>17</v>
      </c>
      <c r="O205" s="23">
        <v>9</v>
      </c>
      <c r="P205" s="23">
        <v>17</v>
      </c>
      <c r="Q205" s="23">
        <v>9</v>
      </c>
      <c r="R205" s="23">
        <v>11</v>
      </c>
      <c r="S205" s="23">
        <v>4</v>
      </c>
      <c r="T205" s="23">
        <v>5</v>
      </c>
      <c r="U205" s="36"/>
      <c r="V205" s="23">
        <v>98406</v>
      </c>
      <c r="W205" s="80">
        <v>4.1941282204913119E-3</v>
      </c>
      <c r="X205" s="80">
        <v>2.4347056219566178E-3</v>
      </c>
      <c r="Y205" s="80">
        <v>2.7612574341546302E-3</v>
      </c>
      <c r="Z205" s="80">
        <v>0</v>
      </c>
      <c r="AA205" s="80">
        <v>0</v>
      </c>
      <c r="AB205" s="80">
        <v>2.9340697273041077E-3</v>
      </c>
      <c r="AC205" s="80">
        <v>2.1097046413502108E-3</v>
      </c>
      <c r="AD205" s="80">
        <v>3.4857494361287679E-3</v>
      </c>
      <c r="AE205" s="80">
        <v>2.2354694485842027E-3</v>
      </c>
      <c r="AF205" s="80">
        <v>2.5264124942581535E-3</v>
      </c>
      <c r="AG205" s="80">
        <v>1.0235414534288639E-3</v>
      </c>
      <c r="AH205" s="80">
        <v>1.2906556530717604E-3</v>
      </c>
      <c r="AI205" s="36"/>
      <c r="BW205" s="36"/>
      <c r="BX205" s="23">
        <v>98390</v>
      </c>
      <c r="BY205" s="77">
        <v>198720.74</v>
      </c>
      <c r="BZ205" s="77">
        <v>251420.99</v>
      </c>
      <c r="CA205" s="77">
        <v>275095.88</v>
      </c>
      <c r="CB205" s="77">
        <v>304617.24</v>
      </c>
      <c r="CC205" s="77">
        <v>307665.11</v>
      </c>
      <c r="CD205" s="77">
        <v>307809.09999999998</v>
      </c>
      <c r="CE205" s="77">
        <v>314086.93</v>
      </c>
      <c r="CF205" s="77">
        <v>316025.87</v>
      </c>
      <c r="CG205" s="77">
        <v>311459.51</v>
      </c>
      <c r="CH205" s="77">
        <v>310891.52000000002</v>
      </c>
      <c r="CI205" s="77">
        <v>302846.76999999897</v>
      </c>
      <c r="CJ205" s="77">
        <v>244093.46</v>
      </c>
      <c r="CK205" s="75">
        <v>215.04</v>
      </c>
      <c r="CL205" s="75">
        <v>577.20000000000005</v>
      </c>
      <c r="CM205" s="75">
        <v>826.55</v>
      </c>
      <c r="CN205" s="75">
        <v>753.62</v>
      </c>
      <c r="CO205" s="75">
        <v>958.94</v>
      </c>
      <c r="CP205" s="75">
        <v>769.74</v>
      </c>
      <c r="CQ205" s="75">
        <v>952.04</v>
      </c>
      <c r="CR205" s="75">
        <v>911.16999999999905</v>
      </c>
      <c r="CS205" s="75">
        <v>920.68999999999903</v>
      </c>
      <c r="CT205" s="75">
        <v>991.03</v>
      </c>
      <c r="CU205" s="75">
        <v>951.53</v>
      </c>
      <c r="CV205" s="75">
        <v>300.88</v>
      </c>
      <c r="CW205" s="77">
        <v>167328.85999999999</v>
      </c>
      <c r="CX205" s="77">
        <v>194269.81</v>
      </c>
      <c r="CY205" s="77">
        <v>186991.34</v>
      </c>
      <c r="CZ205" s="77">
        <v>205665.26</v>
      </c>
      <c r="DA205" s="77">
        <v>190530.36</v>
      </c>
      <c r="DB205" s="77">
        <v>181251.26</v>
      </c>
      <c r="DC205" s="77">
        <v>166447.24</v>
      </c>
      <c r="DD205" s="77">
        <v>166242.5</v>
      </c>
      <c r="DE205" s="77">
        <v>174000.77</v>
      </c>
      <c r="DF205" s="77">
        <v>182503.91999999899</v>
      </c>
      <c r="DG205" s="77">
        <v>173906.05</v>
      </c>
      <c r="DH205" s="77">
        <v>159130.59</v>
      </c>
      <c r="DI205" s="36"/>
      <c r="DJ205" s="23">
        <v>98390</v>
      </c>
      <c r="DK205" s="23" t="s">
        <v>541</v>
      </c>
      <c r="DL205" s="23" t="s">
        <v>541</v>
      </c>
      <c r="DM205" s="23" t="s">
        <v>541</v>
      </c>
      <c r="DN205" s="23" t="s">
        <v>541</v>
      </c>
      <c r="DO205" s="23" t="s">
        <v>541</v>
      </c>
      <c r="DP205" s="23" t="s">
        <v>541</v>
      </c>
      <c r="DQ205" s="23" t="s">
        <v>541</v>
      </c>
      <c r="DR205" s="23" t="s">
        <v>541</v>
      </c>
      <c r="DS205" s="23" t="s">
        <v>541</v>
      </c>
      <c r="DT205" s="23" t="s">
        <v>541</v>
      </c>
      <c r="DU205" s="23" t="s">
        <v>541</v>
      </c>
      <c r="DV205" s="23" t="s">
        <v>541</v>
      </c>
      <c r="DW205" s="23" t="s">
        <v>541</v>
      </c>
      <c r="DX205" s="23" t="s">
        <v>541</v>
      </c>
      <c r="DY205" s="23" t="s">
        <v>541</v>
      </c>
      <c r="DZ205" s="23" t="s">
        <v>541</v>
      </c>
      <c r="EA205" s="23" t="s">
        <v>541</v>
      </c>
      <c r="EB205" s="23" t="s">
        <v>541</v>
      </c>
      <c r="EC205" s="23" t="s">
        <v>541</v>
      </c>
      <c r="ED205" s="23" t="s">
        <v>541</v>
      </c>
      <c r="EE205" s="23" t="s">
        <v>541</v>
      </c>
      <c r="EF205" s="23" t="s">
        <v>541</v>
      </c>
      <c r="EG205" s="23" t="s">
        <v>541</v>
      </c>
      <c r="EH205" s="23" t="s">
        <v>541</v>
      </c>
      <c r="EI205" s="23" t="s">
        <v>541</v>
      </c>
      <c r="EJ205" s="23" t="s">
        <v>541</v>
      </c>
      <c r="EK205" s="23" t="s">
        <v>541</v>
      </c>
      <c r="EL205" s="23" t="s">
        <v>541</v>
      </c>
      <c r="EM205" s="23" t="s">
        <v>541</v>
      </c>
      <c r="EN205" s="23" t="s">
        <v>541</v>
      </c>
      <c r="EO205" s="23" t="s">
        <v>541</v>
      </c>
      <c r="EP205" s="23" t="s">
        <v>541</v>
      </c>
      <c r="EQ205" s="23" t="s">
        <v>541</v>
      </c>
      <c r="ER205" s="23" t="s">
        <v>541</v>
      </c>
      <c r="ES205" s="23" t="s">
        <v>541</v>
      </c>
      <c r="ET205" s="23" t="s">
        <v>541</v>
      </c>
    </row>
    <row r="206" spans="7:150" x14ac:dyDescent="0.25">
      <c r="G206" s="36"/>
      <c r="H206" s="23">
        <v>98407</v>
      </c>
      <c r="I206" s="23"/>
      <c r="J206" s="23">
        <v>7</v>
      </c>
      <c r="K206" s="23">
        <v>6</v>
      </c>
      <c r="L206" s="23"/>
      <c r="M206" s="23"/>
      <c r="N206" s="23">
        <v>7</v>
      </c>
      <c r="O206" s="23">
        <v>5</v>
      </c>
      <c r="P206" s="23">
        <v>5</v>
      </c>
      <c r="Q206" s="23">
        <v>4</v>
      </c>
      <c r="R206" s="23">
        <v>8</v>
      </c>
      <c r="S206" s="23">
        <v>7</v>
      </c>
      <c r="T206" s="23">
        <v>4</v>
      </c>
      <c r="U206" s="36"/>
      <c r="V206" s="23">
        <v>98407</v>
      </c>
      <c r="W206" s="80">
        <v>0</v>
      </c>
      <c r="X206" s="80">
        <v>1.5493581230633024E-3</v>
      </c>
      <c r="Y206" s="80">
        <v>1.2744265080713679E-3</v>
      </c>
      <c r="Z206" s="80">
        <v>0</v>
      </c>
      <c r="AA206" s="80">
        <v>0</v>
      </c>
      <c r="AB206" s="80">
        <v>1.2081463583016915E-3</v>
      </c>
      <c r="AC206" s="80">
        <v>1.1720581340834506E-3</v>
      </c>
      <c r="AD206" s="80">
        <v>1.025220422390814E-3</v>
      </c>
      <c r="AE206" s="80">
        <v>9.9354197714853452E-4</v>
      </c>
      <c r="AF206" s="80">
        <v>1.8373909049150207E-3</v>
      </c>
      <c r="AG206" s="80">
        <v>1.7911975435005118E-3</v>
      </c>
      <c r="AH206" s="80">
        <v>1.0325245224574084E-3</v>
      </c>
      <c r="AI206" s="36"/>
      <c r="BW206" s="36"/>
      <c r="BX206" s="23">
        <v>98391</v>
      </c>
      <c r="BY206" s="77">
        <v>711999.9</v>
      </c>
      <c r="BZ206" s="77">
        <v>854459.7</v>
      </c>
      <c r="CA206" s="77">
        <v>930335.62</v>
      </c>
      <c r="CB206" s="77">
        <v>992231.01</v>
      </c>
      <c r="CC206" s="77">
        <v>992786.53999999899</v>
      </c>
      <c r="CD206" s="77">
        <v>965318.53999999899</v>
      </c>
      <c r="CE206" s="77">
        <v>973823.3</v>
      </c>
      <c r="CF206" s="77">
        <v>923686.47</v>
      </c>
      <c r="CG206" s="77">
        <v>944184.929999999</v>
      </c>
      <c r="CH206" s="77">
        <v>898791.62</v>
      </c>
      <c r="CI206" s="77">
        <v>881827.25</v>
      </c>
      <c r="CJ206" s="77">
        <v>764478.26</v>
      </c>
      <c r="CK206" s="75">
        <v>2182.6</v>
      </c>
      <c r="CL206" s="75">
        <v>3785.18</v>
      </c>
      <c r="CM206" s="75">
        <v>3329.19</v>
      </c>
      <c r="CN206" s="75">
        <v>2548.9699999999998</v>
      </c>
      <c r="CO206" s="75">
        <v>2475.4499999999998</v>
      </c>
      <c r="CP206" s="75">
        <v>2176.02</v>
      </c>
      <c r="CQ206" s="75">
        <v>2129.56</v>
      </c>
      <c r="CR206" s="75">
        <v>1857.3499999999899</v>
      </c>
      <c r="CS206" s="75">
        <v>1807.02</v>
      </c>
      <c r="CT206" s="75">
        <v>1838.8099999999899</v>
      </c>
      <c r="CU206" s="75">
        <v>2196.15</v>
      </c>
      <c r="CV206" s="75">
        <v>2494.0700000000002</v>
      </c>
      <c r="CW206" s="77">
        <v>687694.89</v>
      </c>
      <c r="CX206" s="77">
        <v>804386.13</v>
      </c>
      <c r="CY206" s="77">
        <v>800739.53</v>
      </c>
      <c r="CZ206" s="77">
        <v>833705.94</v>
      </c>
      <c r="DA206" s="77">
        <v>823997.49</v>
      </c>
      <c r="DB206" s="77">
        <v>822244.43</v>
      </c>
      <c r="DC206" s="77">
        <v>777605.9</v>
      </c>
      <c r="DD206" s="77">
        <v>734931.61999999895</v>
      </c>
      <c r="DE206" s="77">
        <v>802012.65</v>
      </c>
      <c r="DF206" s="77">
        <v>749565.69</v>
      </c>
      <c r="DG206" s="77">
        <v>729999.5</v>
      </c>
      <c r="DH206" s="77">
        <v>760844.97</v>
      </c>
      <c r="DI206" s="36"/>
      <c r="DJ206" s="23">
        <v>98391</v>
      </c>
      <c r="DK206" s="23" t="s">
        <v>541</v>
      </c>
      <c r="DL206" s="23" t="s">
        <v>541</v>
      </c>
      <c r="DM206" s="23" t="s">
        <v>541</v>
      </c>
      <c r="DN206" s="23" t="s">
        <v>541</v>
      </c>
      <c r="DO206" s="23" t="s">
        <v>541</v>
      </c>
      <c r="DP206" s="23" t="s">
        <v>541</v>
      </c>
      <c r="DQ206" s="23" t="s">
        <v>541</v>
      </c>
      <c r="DR206" s="23" t="s">
        <v>541</v>
      </c>
      <c r="DS206" s="23" t="s">
        <v>541</v>
      </c>
      <c r="DT206" s="23" t="s">
        <v>541</v>
      </c>
      <c r="DU206" s="23" t="s">
        <v>541</v>
      </c>
      <c r="DV206" s="23" t="s">
        <v>541</v>
      </c>
      <c r="DW206" s="23" t="s">
        <v>541</v>
      </c>
      <c r="DX206" s="23" t="s">
        <v>541</v>
      </c>
      <c r="DY206" s="23" t="s">
        <v>541</v>
      </c>
      <c r="DZ206" s="23" t="s">
        <v>541</v>
      </c>
      <c r="EA206" s="23" t="s">
        <v>541</v>
      </c>
      <c r="EB206" s="23" t="s">
        <v>541</v>
      </c>
      <c r="EC206" s="23" t="s">
        <v>541</v>
      </c>
      <c r="ED206" s="23" t="s">
        <v>541</v>
      </c>
      <c r="EE206" s="23" t="s">
        <v>541</v>
      </c>
      <c r="EF206" s="23" t="s">
        <v>541</v>
      </c>
      <c r="EG206" s="23" t="s">
        <v>541</v>
      </c>
      <c r="EH206" s="23" t="s">
        <v>541</v>
      </c>
      <c r="EI206" s="23" t="s">
        <v>541</v>
      </c>
      <c r="EJ206" s="23" t="s">
        <v>541</v>
      </c>
      <c r="EK206" s="23" t="s">
        <v>541</v>
      </c>
      <c r="EL206" s="23" t="s">
        <v>541</v>
      </c>
      <c r="EM206" s="23" t="s">
        <v>541</v>
      </c>
      <c r="EN206" s="23" t="s">
        <v>541</v>
      </c>
      <c r="EO206" s="23" t="s">
        <v>541</v>
      </c>
      <c r="EP206" s="23" t="s">
        <v>541</v>
      </c>
      <c r="EQ206" s="23" t="s">
        <v>541</v>
      </c>
      <c r="ER206" s="23" t="s">
        <v>541</v>
      </c>
      <c r="ES206" s="23" t="s">
        <v>541</v>
      </c>
      <c r="ET206" s="23" t="s">
        <v>541</v>
      </c>
    </row>
    <row r="207" spans="7:150" x14ac:dyDescent="0.25">
      <c r="G207" s="36"/>
      <c r="H207" s="23">
        <v>98408</v>
      </c>
      <c r="I207" s="23">
        <v>4</v>
      </c>
      <c r="J207" s="23">
        <v>14</v>
      </c>
      <c r="K207" s="23">
        <v>12</v>
      </c>
      <c r="L207" s="23">
        <v>1</v>
      </c>
      <c r="M207" s="23"/>
      <c r="N207" s="23">
        <v>21</v>
      </c>
      <c r="O207" s="23">
        <v>19</v>
      </c>
      <c r="P207" s="23">
        <v>16</v>
      </c>
      <c r="Q207" s="23">
        <v>12</v>
      </c>
      <c r="R207" s="23">
        <v>14</v>
      </c>
      <c r="S207" s="23">
        <v>11</v>
      </c>
      <c r="T207" s="23">
        <v>9</v>
      </c>
      <c r="U207" s="36"/>
      <c r="V207" s="23">
        <v>98408</v>
      </c>
      <c r="W207" s="80">
        <v>2.396644697423607E-3</v>
      </c>
      <c r="X207" s="80">
        <v>3.0987162461266048E-3</v>
      </c>
      <c r="Y207" s="80">
        <v>2.5488530161427358E-3</v>
      </c>
      <c r="Z207" s="80">
        <v>2.3752969121140144E-3</v>
      </c>
      <c r="AA207" s="80">
        <v>0</v>
      </c>
      <c r="AB207" s="80">
        <v>3.624439074905074E-3</v>
      </c>
      <c r="AC207" s="80">
        <v>4.4538209095171116E-3</v>
      </c>
      <c r="AD207" s="80">
        <v>3.280705351650605E-3</v>
      </c>
      <c r="AE207" s="80">
        <v>2.9806259314456036E-3</v>
      </c>
      <c r="AF207" s="80">
        <v>3.2154340836012861E-3</v>
      </c>
      <c r="AG207" s="80">
        <v>2.8147389969293756E-3</v>
      </c>
      <c r="AH207" s="80">
        <v>2.3231801755291687E-3</v>
      </c>
      <c r="AI207" s="36"/>
      <c r="BW207" s="36"/>
      <c r="BX207" s="23">
        <v>98392</v>
      </c>
      <c r="BY207" s="77">
        <v>178766.69</v>
      </c>
      <c r="BZ207" s="77">
        <v>186337.52</v>
      </c>
      <c r="CA207" s="77">
        <v>194386.34</v>
      </c>
      <c r="CB207" s="77">
        <v>190729.78</v>
      </c>
      <c r="CC207" s="77">
        <v>185068.149999999</v>
      </c>
      <c r="CD207" s="77">
        <v>166069.16</v>
      </c>
      <c r="CE207" s="77">
        <v>159885.50999999899</v>
      </c>
      <c r="CF207" s="77">
        <v>148449.32999999999</v>
      </c>
      <c r="CG207" s="77">
        <v>146054.54999999999</v>
      </c>
      <c r="CH207" s="77">
        <v>136342.49999999901</v>
      </c>
      <c r="CI207" s="77">
        <v>116035.81</v>
      </c>
      <c r="CJ207" s="77">
        <v>146194.03999999899</v>
      </c>
      <c r="CK207" s="75"/>
      <c r="CL207" s="75"/>
      <c r="CM207" s="75"/>
      <c r="CN207" s="75"/>
      <c r="CO207" s="75"/>
      <c r="CP207" s="75"/>
      <c r="CQ207" s="75"/>
      <c r="CR207" s="75"/>
      <c r="CS207" s="75"/>
      <c r="CT207" s="75"/>
      <c r="CU207" s="75"/>
      <c r="CV207" s="75"/>
      <c r="CW207" s="77"/>
      <c r="CX207" s="77"/>
      <c r="CY207" s="77"/>
      <c r="CZ207" s="77"/>
      <c r="DA207" s="77"/>
      <c r="DB207" s="77"/>
      <c r="DC207" s="77"/>
      <c r="DD207" s="77"/>
      <c r="DE207" s="77"/>
      <c r="DF207" s="77"/>
      <c r="DG207" s="77"/>
      <c r="DH207" s="77"/>
      <c r="DI207" s="36"/>
      <c r="DJ207" s="23">
        <v>98392</v>
      </c>
      <c r="DK207" s="23" t="s">
        <v>541</v>
      </c>
      <c r="DL207" s="23" t="s">
        <v>541</v>
      </c>
      <c r="DM207" s="23" t="s">
        <v>541</v>
      </c>
      <c r="DN207" s="23" t="s">
        <v>541</v>
      </c>
      <c r="DO207" s="23" t="s">
        <v>541</v>
      </c>
      <c r="DP207" s="23" t="s">
        <v>541</v>
      </c>
      <c r="DQ207" s="23" t="s">
        <v>541</v>
      </c>
      <c r="DR207" s="23" t="s">
        <v>541</v>
      </c>
      <c r="DS207" s="23" t="s">
        <v>541</v>
      </c>
      <c r="DT207" s="23" t="s">
        <v>541</v>
      </c>
      <c r="DU207" s="23" t="s">
        <v>541</v>
      </c>
      <c r="DV207" s="23" t="s">
        <v>541</v>
      </c>
      <c r="DW207" s="23" t="s">
        <v>541</v>
      </c>
      <c r="DX207" s="23" t="s">
        <v>541</v>
      </c>
      <c r="DY207" s="23" t="s">
        <v>541</v>
      </c>
      <c r="DZ207" s="23" t="s">
        <v>541</v>
      </c>
      <c r="EA207" s="23" t="s">
        <v>541</v>
      </c>
      <c r="EB207" s="23" t="s">
        <v>541</v>
      </c>
      <c r="EC207" s="23" t="s">
        <v>541</v>
      </c>
      <c r="ED207" s="23" t="s">
        <v>541</v>
      </c>
      <c r="EE207" s="23" t="s">
        <v>541</v>
      </c>
      <c r="EF207" s="23" t="s">
        <v>541</v>
      </c>
      <c r="EG207" s="23" t="s">
        <v>541</v>
      </c>
      <c r="EH207" s="23" t="s">
        <v>541</v>
      </c>
      <c r="EI207" s="23" t="s">
        <v>541</v>
      </c>
      <c r="EJ207" s="23" t="s">
        <v>541</v>
      </c>
      <c r="EK207" s="23" t="s">
        <v>541</v>
      </c>
      <c r="EL207" s="23" t="s">
        <v>541</v>
      </c>
      <c r="EM207" s="23" t="s">
        <v>541</v>
      </c>
      <c r="EN207" s="23" t="s">
        <v>541</v>
      </c>
      <c r="EO207" s="23" t="s">
        <v>541</v>
      </c>
      <c r="EP207" s="23" t="s">
        <v>541</v>
      </c>
      <c r="EQ207" s="23" t="s">
        <v>541</v>
      </c>
      <c r="ER207" s="23" t="s">
        <v>541</v>
      </c>
      <c r="ES207" s="23" t="s">
        <v>541</v>
      </c>
      <c r="ET207" s="23" t="s">
        <v>541</v>
      </c>
    </row>
    <row r="208" spans="7:150" x14ac:dyDescent="0.25">
      <c r="G208" s="36"/>
      <c r="H208" s="23">
        <v>98409</v>
      </c>
      <c r="I208" s="23">
        <v>4</v>
      </c>
      <c r="J208" s="23">
        <v>13</v>
      </c>
      <c r="K208" s="23">
        <v>6</v>
      </c>
      <c r="L208" s="23">
        <v>1</v>
      </c>
      <c r="M208" s="23">
        <v>1</v>
      </c>
      <c r="N208" s="23">
        <v>13</v>
      </c>
      <c r="O208" s="23">
        <v>9</v>
      </c>
      <c r="P208" s="23">
        <v>8</v>
      </c>
      <c r="Q208" s="23">
        <v>9</v>
      </c>
      <c r="R208" s="23">
        <v>10</v>
      </c>
      <c r="S208" s="23">
        <v>6</v>
      </c>
      <c r="T208" s="23">
        <v>5</v>
      </c>
      <c r="U208" s="36"/>
      <c r="V208" s="23">
        <v>98409</v>
      </c>
      <c r="W208" s="80">
        <v>2.396644697423607E-3</v>
      </c>
      <c r="X208" s="80">
        <v>2.877379371403276E-3</v>
      </c>
      <c r="Y208" s="80">
        <v>1.2744265080713679E-3</v>
      </c>
      <c r="Z208" s="80">
        <v>2.3752969121140144E-3</v>
      </c>
      <c r="AA208" s="80">
        <v>2.232142857142857E-3</v>
      </c>
      <c r="AB208" s="80">
        <v>2.2437003797031413E-3</v>
      </c>
      <c r="AC208" s="80">
        <v>2.1097046413502108E-3</v>
      </c>
      <c r="AD208" s="80">
        <v>1.6403526758253025E-3</v>
      </c>
      <c r="AE208" s="80">
        <v>2.2354694485842027E-3</v>
      </c>
      <c r="AF208" s="80">
        <v>2.2967386311437757E-3</v>
      </c>
      <c r="AG208" s="80">
        <v>1.5353121801432957E-3</v>
      </c>
      <c r="AH208" s="80">
        <v>1.2906556530717604E-3</v>
      </c>
      <c r="AI208" s="36"/>
      <c r="BW208" s="36"/>
      <c r="BX208" s="23">
        <v>98396</v>
      </c>
      <c r="BY208" s="77">
        <v>27713.449999999899</v>
      </c>
      <c r="BZ208" s="77">
        <v>20965.769999999899</v>
      </c>
      <c r="CA208" s="77">
        <v>37024.980000000003</v>
      </c>
      <c r="CB208" s="77">
        <v>28909.48</v>
      </c>
      <c r="CC208" s="77">
        <v>40331.679999999898</v>
      </c>
      <c r="CD208" s="77">
        <v>29160.32</v>
      </c>
      <c r="CE208" s="77">
        <v>34460.75</v>
      </c>
      <c r="CF208" s="77">
        <v>28616.94</v>
      </c>
      <c r="CG208" s="77">
        <v>34904.239999999998</v>
      </c>
      <c r="CH208" s="77">
        <v>29428.73</v>
      </c>
      <c r="CI208" s="77">
        <v>35596.03</v>
      </c>
      <c r="CJ208" s="77">
        <v>14891.77</v>
      </c>
      <c r="CK208" s="75"/>
      <c r="CL208" s="75"/>
      <c r="CM208" s="75"/>
      <c r="CN208" s="75"/>
      <c r="CO208" s="75"/>
      <c r="CP208" s="75"/>
      <c r="CQ208" s="75"/>
      <c r="CR208" s="75"/>
      <c r="CS208" s="75"/>
      <c r="CT208" s="75"/>
      <c r="CU208" s="75"/>
      <c r="CV208" s="75"/>
      <c r="CW208" s="77"/>
      <c r="CX208" s="77"/>
      <c r="CY208" s="77"/>
      <c r="CZ208" s="77"/>
      <c r="DA208" s="77"/>
      <c r="DB208" s="77"/>
      <c r="DC208" s="77"/>
      <c r="DD208" s="77"/>
      <c r="DE208" s="77"/>
      <c r="DF208" s="77"/>
      <c r="DG208" s="77"/>
      <c r="DH208" s="77"/>
      <c r="DI208" s="36"/>
      <c r="DJ208" s="23">
        <v>98396</v>
      </c>
      <c r="DK208" s="23" t="s">
        <v>541</v>
      </c>
      <c r="DL208" s="23" t="s">
        <v>541</v>
      </c>
      <c r="DM208" s="23" t="s">
        <v>541</v>
      </c>
      <c r="DN208" s="23" t="s">
        <v>541</v>
      </c>
      <c r="DO208" s="23" t="s">
        <v>541</v>
      </c>
      <c r="DP208" s="23" t="s">
        <v>541</v>
      </c>
      <c r="DQ208" s="23" t="s">
        <v>541</v>
      </c>
      <c r="DR208" s="23" t="s">
        <v>541</v>
      </c>
      <c r="DS208" s="23" t="s">
        <v>541</v>
      </c>
      <c r="DT208" s="23" t="s">
        <v>541</v>
      </c>
      <c r="DU208" s="23" t="s">
        <v>541</v>
      </c>
      <c r="DV208" s="23" t="s">
        <v>541</v>
      </c>
      <c r="DW208" s="23" t="s">
        <v>541</v>
      </c>
      <c r="DX208" s="23" t="s">
        <v>541</v>
      </c>
      <c r="DY208" s="23" t="s">
        <v>541</v>
      </c>
      <c r="DZ208" s="23" t="s">
        <v>541</v>
      </c>
      <c r="EA208" s="23" t="s">
        <v>541</v>
      </c>
      <c r="EB208" s="23" t="s">
        <v>541</v>
      </c>
      <c r="EC208" s="23" t="s">
        <v>541</v>
      </c>
      <c r="ED208" s="23" t="s">
        <v>541</v>
      </c>
      <c r="EE208" s="23" t="s">
        <v>541</v>
      </c>
      <c r="EF208" s="23" t="s">
        <v>541</v>
      </c>
      <c r="EG208" s="23" t="s">
        <v>541</v>
      </c>
      <c r="EH208" s="23" t="s">
        <v>541</v>
      </c>
      <c r="EI208" s="23" t="s">
        <v>541</v>
      </c>
      <c r="EJ208" s="23" t="s">
        <v>541</v>
      </c>
      <c r="EK208" s="23" t="s">
        <v>541</v>
      </c>
      <c r="EL208" s="23" t="s">
        <v>541</v>
      </c>
      <c r="EM208" s="23" t="s">
        <v>541</v>
      </c>
      <c r="EN208" s="23" t="s">
        <v>541</v>
      </c>
      <c r="EO208" s="23" t="s">
        <v>541</v>
      </c>
      <c r="EP208" s="23" t="s">
        <v>541</v>
      </c>
      <c r="EQ208" s="23" t="s">
        <v>541</v>
      </c>
      <c r="ER208" s="23" t="s">
        <v>541</v>
      </c>
      <c r="ES208" s="23" t="s">
        <v>541</v>
      </c>
      <c r="ET208" s="23" t="s">
        <v>541</v>
      </c>
    </row>
    <row r="209" spans="7:150" x14ac:dyDescent="0.25">
      <c r="G209" s="36"/>
      <c r="H209" s="23">
        <v>98418</v>
      </c>
      <c r="I209" s="23">
        <v>2</v>
      </c>
      <c r="J209" s="23">
        <v>12</v>
      </c>
      <c r="K209" s="23">
        <v>10</v>
      </c>
      <c r="L209" s="23"/>
      <c r="M209" s="23">
        <v>2</v>
      </c>
      <c r="N209" s="23">
        <v>11</v>
      </c>
      <c r="O209" s="23">
        <v>10</v>
      </c>
      <c r="P209" s="23">
        <v>10</v>
      </c>
      <c r="Q209" s="23">
        <v>5</v>
      </c>
      <c r="R209" s="23">
        <v>13</v>
      </c>
      <c r="S209" s="23">
        <v>5</v>
      </c>
      <c r="T209" s="23">
        <v>4</v>
      </c>
      <c r="U209" s="36"/>
      <c r="V209" s="23">
        <v>98418</v>
      </c>
      <c r="W209" s="80">
        <v>1.1983223487118035E-3</v>
      </c>
      <c r="X209" s="80">
        <v>2.6560424966799467E-3</v>
      </c>
      <c r="Y209" s="80">
        <v>2.1240441801189465E-3</v>
      </c>
      <c r="Z209" s="80">
        <v>0</v>
      </c>
      <c r="AA209" s="80">
        <v>4.464285714285714E-3</v>
      </c>
      <c r="AB209" s="80">
        <v>1.8985157059026579E-3</v>
      </c>
      <c r="AC209" s="80">
        <v>2.3441162681669013E-3</v>
      </c>
      <c r="AD209" s="80">
        <v>2.0504408447816281E-3</v>
      </c>
      <c r="AE209" s="80">
        <v>1.2419274714356682E-3</v>
      </c>
      <c r="AF209" s="80">
        <v>2.9857602204869087E-3</v>
      </c>
      <c r="AG209" s="80">
        <v>1.2794268167860799E-3</v>
      </c>
      <c r="AH209" s="80">
        <v>1.0325245224574084E-3</v>
      </c>
      <c r="AI209" s="36"/>
      <c r="BW209" s="36"/>
      <c r="BX209" s="23">
        <v>98402</v>
      </c>
      <c r="BY209" s="77"/>
      <c r="BZ209" s="77"/>
      <c r="CA209" s="77"/>
      <c r="CB209" s="77"/>
      <c r="CC209" s="77"/>
      <c r="CD209" s="77"/>
      <c r="CE209" s="77"/>
      <c r="CF209" s="77"/>
      <c r="CG209" s="77"/>
      <c r="CH209" s="77"/>
      <c r="CI209" s="77"/>
      <c r="CJ209" s="77"/>
      <c r="CK209" s="75">
        <v>17228</v>
      </c>
      <c r="CL209" s="75">
        <v>16875.419999999998</v>
      </c>
      <c r="CM209" s="75">
        <v>16495.7399999999</v>
      </c>
      <c r="CN209" s="75">
        <v>15732.13</v>
      </c>
      <c r="CO209" s="75">
        <v>18880.909999999902</v>
      </c>
      <c r="CP209" s="75">
        <v>20327.379999999899</v>
      </c>
      <c r="CQ209" s="75">
        <v>15178.47</v>
      </c>
      <c r="CR209" s="75">
        <v>15100.25</v>
      </c>
      <c r="CS209" s="75">
        <v>15677.26</v>
      </c>
      <c r="CT209" s="75">
        <v>15248.53</v>
      </c>
      <c r="CU209" s="75">
        <v>15787.29</v>
      </c>
      <c r="CV209" s="75">
        <v>17861.7</v>
      </c>
      <c r="CW209" s="77"/>
      <c r="CX209" s="77"/>
      <c r="CY209" s="77"/>
      <c r="CZ209" s="77"/>
      <c r="DA209" s="77"/>
      <c r="DB209" s="77"/>
      <c r="DC209" s="77"/>
      <c r="DD209" s="77"/>
      <c r="DE209" s="77"/>
      <c r="DF209" s="77"/>
      <c r="DG209" s="77"/>
      <c r="DH209" s="77"/>
      <c r="DI209" s="36"/>
      <c r="DJ209" s="23">
        <v>98402</v>
      </c>
      <c r="DK209" s="23" t="s">
        <v>541</v>
      </c>
      <c r="DL209" s="23" t="s">
        <v>541</v>
      </c>
      <c r="DM209" s="23" t="s">
        <v>541</v>
      </c>
      <c r="DN209" s="23" t="s">
        <v>541</v>
      </c>
      <c r="DO209" s="23" t="s">
        <v>541</v>
      </c>
      <c r="DP209" s="23" t="s">
        <v>541</v>
      </c>
      <c r="DQ209" s="23" t="s">
        <v>541</v>
      </c>
      <c r="DR209" s="23" t="s">
        <v>541</v>
      </c>
      <c r="DS209" s="23" t="s">
        <v>541</v>
      </c>
      <c r="DT209" s="23" t="s">
        <v>541</v>
      </c>
      <c r="DU209" s="23" t="s">
        <v>541</v>
      </c>
      <c r="DV209" s="23" t="s">
        <v>541</v>
      </c>
      <c r="DW209" s="23" t="s">
        <v>541</v>
      </c>
      <c r="DX209" s="23" t="s">
        <v>541</v>
      </c>
      <c r="DY209" s="23" t="s">
        <v>541</v>
      </c>
      <c r="DZ209" s="23" t="s">
        <v>541</v>
      </c>
      <c r="EA209" s="23" t="s">
        <v>541</v>
      </c>
      <c r="EB209" s="23" t="s">
        <v>541</v>
      </c>
      <c r="EC209" s="23" t="s">
        <v>541</v>
      </c>
      <c r="ED209" s="23" t="s">
        <v>541</v>
      </c>
      <c r="EE209" s="23" t="s">
        <v>541</v>
      </c>
      <c r="EF209" s="23" t="s">
        <v>541</v>
      </c>
      <c r="EG209" s="23" t="s">
        <v>541</v>
      </c>
      <c r="EH209" s="23" t="s">
        <v>541</v>
      </c>
      <c r="EI209" s="23" t="s">
        <v>541</v>
      </c>
      <c r="EJ209" s="23" t="s">
        <v>541</v>
      </c>
      <c r="EK209" s="23" t="s">
        <v>541</v>
      </c>
      <c r="EL209" s="23" t="s">
        <v>541</v>
      </c>
      <c r="EM209" s="23" t="s">
        <v>541</v>
      </c>
      <c r="EN209" s="23" t="s">
        <v>541</v>
      </c>
      <c r="EO209" s="23" t="s">
        <v>541</v>
      </c>
      <c r="EP209" s="23" t="s">
        <v>541</v>
      </c>
      <c r="EQ209" s="23" t="s">
        <v>541</v>
      </c>
      <c r="ER209" s="23" t="s">
        <v>541</v>
      </c>
      <c r="ES209" s="23" t="s">
        <v>541</v>
      </c>
      <c r="ET209" s="23" t="s">
        <v>541</v>
      </c>
    </row>
    <row r="210" spans="7:150" x14ac:dyDescent="0.25">
      <c r="G210" s="36"/>
      <c r="H210" s="23">
        <v>98422</v>
      </c>
      <c r="I210" s="23">
        <v>2</v>
      </c>
      <c r="J210" s="23">
        <v>12</v>
      </c>
      <c r="K210" s="23">
        <v>14</v>
      </c>
      <c r="L210" s="23"/>
      <c r="M210" s="23">
        <v>4</v>
      </c>
      <c r="N210" s="23">
        <v>12</v>
      </c>
      <c r="O210" s="23">
        <v>12</v>
      </c>
      <c r="P210" s="23">
        <v>15</v>
      </c>
      <c r="Q210" s="23">
        <v>8</v>
      </c>
      <c r="R210" s="23">
        <v>15</v>
      </c>
      <c r="S210" s="23">
        <v>10</v>
      </c>
      <c r="T210" s="23">
        <v>7</v>
      </c>
      <c r="U210" s="36"/>
      <c r="V210" s="23">
        <v>98422</v>
      </c>
      <c r="W210" s="80">
        <v>1.1983223487118035E-3</v>
      </c>
      <c r="X210" s="80">
        <v>2.6560424966799467E-3</v>
      </c>
      <c r="Y210" s="80">
        <v>2.9736618521665251E-3</v>
      </c>
      <c r="Z210" s="80">
        <v>0</v>
      </c>
      <c r="AA210" s="80">
        <v>8.9285714285714281E-3</v>
      </c>
      <c r="AB210" s="80">
        <v>2.0711080428028996E-3</v>
      </c>
      <c r="AC210" s="80">
        <v>2.8129395218002813E-3</v>
      </c>
      <c r="AD210" s="80">
        <v>3.0756612671724421E-3</v>
      </c>
      <c r="AE210" s="80">
        <v>1.987083954297069E-3</v>
      </c>
      <c r="AF210" s="80">
        <v>3.445107946715664E-3</v>
      </c>
      <c r="AG210" s="80">
        <v>2.5588536335721598E-3</v>
      </c>
      <c r="AH210" s="80">
        <v>1.8069179143004647E-3</v>
      </c>
      <c r="AI210" s="36"/>
      <c r="BW210" s="36"/>
      <c r="BX210" s="23">
        <v>98403</v>
      </c>
      <c r="BY210" s="77"/>
      <c r="BZ210" s="77"/>
      <c r="CA210" s="77"/>
      <c r="CB210" s="77"/>
      <c r="CC210" s="77"/>
      <c r="CD210" s="77"/>
      <c r="CE210" s="77"/>
      <c r="CF210" s="77"/>
      <c r="CG210" s="77"/>
      <c r="CH210" s="77"/>
      <c r="CI210" s="77"/>
      <c r="CJ210" s="77"/>
      <c r="CK210" s="75">
        <v>84135.74</v>
      </c>
      <c r="CL210" s="75">
        <v>89607.679999999993</v>
      </c>
      <c r="CM210" s="75">
        <v>113411.4</v>
      </c>
      <c r="CN210" s="75">
        <v>101832.42</v>
      </c>
      <c r="CO210" s="75">
        <v>99797.62</v>
      </c>
      <c r="CP210" s="75">
        <v>85067.19</v>
      </c>
      <c r="CQ210" s="75">
        <v>73778.549999999901</v>
      </c>
      <c r="CR210" s="75">
        <v>61779.519999999997</v>
      </c>
      <c r="CS210" s="75">
        <v>59074.38</v>
      </c>
      <c r="CT210" s="75">
        <v>58746.75</v>
      </c>
      <c r="CU210" s="75">
        <v>63038.119999999901</v>
      </c>
      <c r="CV210" s="75">
        <v>77588.22</v>
      </c>
      <c r="CW210" s="77"/>
      <c r="CX210" s="77"/>
      <c r="CY210" s="77"/>
      <c r="CZ210" s="77"/>
      <c r="DA210" s="77"/>
      <c r="DB210" s="77"/>
      <c r="DC210" s="77"/>
      <c r="DD210" s="77"/>
      <c r="DE210" s="77"/>
      <c r="DF210" s="77"/>
      <c r="DG210" s="77"/>
      <c r="DH210" s="77"/>
      <c r="DI210" s="36"/>
      <c r="DJ210" s="23">
        <v>98403</v>
      </c>
      <c r="DK210" s="23" t="s">
        <v>541</v>
      </c>
      <c r="DL210" s="23" t="s">
        <v>541</v>
      </c>
      <c r="DM210" s="23" t="s">
        <v>541</v>
      </c>
      <c r="DN210" s="23" t="s">
        <v>541</v>
      </c>
      <c r="DO210" s="23" t="s">
        <v>541</v>
      </c>
      <c r="DP210" s="23" t="s">
        <v>541</v>
      </c>
      <c r="DQ210" s="23" t="s">
        <v>541</v>
      </c>
      <c r="DR210" s="23" t="s">
        <v>541</v>
      </c>
      <c r="DS210" s="23" t="s">
        <v>541</v>
      </c>
      <c r="DT210" s="23" t="s">
        <v>541</v>
      </c>
      <c r="DU210" s="23" t="s">
        <v>541</v>
      </c>
      <c r="DV210" s="23" t="s">
        <v>541</v>
      </c>
      <c r="DW210" s="23" t="s">
        <v>541</v>
      </c>
      <c r="DX210" s="23" t="s">
        <v>541</v>
      </c>
      <c r="DY210" s="23" t="s">
        <v>541</v>
      </c>
      <c r="DZ210" s="23" t="s">
        <v>541</v>
      </c>
      <c r="EA210" s="23" t="s">
        <v>541</v>
      </c>
      <c r="EB210" s="23" t="s">
        <v>541</v>
      </c>
      <c r="EC210" s="23" t="s">
        <v>541</v>
      </c>
      <c r="ED210" s="23" t="s">
        <v>541</v>
      </c>
      <c r="EE210" s="23" t="s">
        <v>541</v>
      </c>
      <c r="EF210" s="23" t="s">
        <v>541</v>
      </c>
      <c r="EG210" s="23" t="s">
        <v>541</v>
      </c>
      <c r="EH210" s="23" t="s">
        <v>541</v>
      </c>
      <c r="EI210" s="23" t="s">
        <v>541</v>
      </c>
      <c r="EJ210" s="23" t="s">
        <v>541</v>
      </c>
      <c r="EK210" s="23" t="s">
        <v>541</v>
      </c>
      <c r="EL210" s="23" t="s">
        <v>541</v>
      </c>
      <c r="EM210" s="23" t="s">
        <v>541</v>
      </c>
      <c r="EN210" s="23" t="s">
        <v>541</v>
      </c>
      <c r="EO210" s="23" t="s">
        <v>541</v>
      </c>
      <c r="EP210" s="23" t="s">
        <v>541</v>
      </c>
      <c r="EQ210" s="23" t="s">
        <v>541</v>
      </c>
      <c r="ER210" s="23" t="s">
        <v>541</v>
      </c>
      <c r="ES210" s="23" t="s">
        <v>541</v>
      </c>
      <c r="ET210" s="23" t="s">
        <v>541</v>
      </c>
    </row>
    <row r="211" spans="7:150" x14ac:dyDescent="0.25">
      <c r="G211" s="36"/>
      <c r="H211" s="23">
        <v>98424</v>
      </c>
      <c r="I211" s="23"/>
      <c r="J211" s="23">
        <v>5</v>
      </c>
      <c r="K211" s="23">
        <v>6</v>
      </c>
      <c r="L211" s="23"/>
      <c r="M211" s="23"/>
      <c r="N211" s="23">
        <v>7</v>
      </c>
      <c r="O211" s="23">
        <v>2</v>
      </c>
      <c r="P211" s="23">
        <v>4</v>
      </c>
      <c r="Q211" s="23">
        <v>3</v>
      </c>
      <c r="R211" s="23">
        <v>3</v>
      </c>
      <c r="S211" s="23">
        <v>4</v>
      </c>
      <c r="T211" s="23">
        <v>5</v>
      </c>
      <c r="U211" s="36"/>
      <c r="V211" s="23">
        <v>98424</v>
      </c>
      <c r="W211" s="80">
        <v>0</v>
      </c>
      <c r="X211" s="80">
        <v>1.1066843736166445E-3</v>
      </c>
      <c r="Y211" s="80">
        <v>1.2744265080713679E-3</v>
      </c>
      <c r="Z211" s="80">
        <v>0</v>
      </c>
      <c r="AA211" s="80">
        <v>0</v>
      </c>
      <c r="AB211" s="80">
        <v>1.2081463583016915E-3</v>
      </c>
      <c r="AC211" s="80">
        <v>4.6882325363338024E-4</v>
      </c>
      <c r="AD211" s="80">
        <v>8.2017633791265125E-4</v>
      </c>
      <c r="AE211" s="80">
        <v>7.4515648286140089E-4</v>
      </c>
      <c r="AF211" s="80">
        <v>6.8902158934313273E-4</v>
      </c>
      <c r="AG211" s="80">
        <v>1.0235414534288639E-3</v>
      </c>
      <c r="AH211" s="80">
        <v>1.2906556530717604E-3</v>
      </c>
      <c r="AI211" s="36"/>
      <c r="BW211" s="36"/>
      <c r="BX211" s="23">
        <v>98404</v>
      </c>
      <c r="BY211" s="77"/>
      <c r="BZ211" s="77"/>
      <c r="CA211" s="77"/>
      <c r="CB211" s="77"/>
      <c r="CC211" s="77"/>
      <c r="CD211" s="77"/>
      <c r="CE211" s="77"/>
      <c r="CF211" s="77"/>
      <c r="CG211" s="77"/>
      <c r="CH211" s="77"/>
      <c r="CI211" s="77"/>
      <c r="CJ211" s="77"/>
      <c r="CK211" s="75">
        <v>276383.15999999997</v>
      </c>
      <c r="CL211" s="75">
        <v>324064.25</v>
      </c>
      <c r="CM211" s="75">
        <v>331393.38</v>
      </c>
      <c r="CN211" s="75">
        <v>334367.23</v>
      </c>
      <c r="CO211" s="75">
        <v>339074.29</v>
      </c>
      <c r="CP211" s="75">
        <v>318826.21000000002</v>
      </c>
      <c r="CQ211" s="75">
        <v>297450.59999999998</v>
      </c>
      <c r="CR211" s="75">
        <v>277101.96999999997</v>
      </c>
      <c r="CS211" s="75">
        <v>268421.549999999</v>
      </c>
      <c r="CT211" s="75">
        <v>262243.21999999997</v>
      </c>
      <c r="CU211" s="75">
        <v>276457.27999999898</v>
      </c>
      <c r="CV211" s="75">
        <v>283869.44</v>
      </c>
      <c r="CW211" s="77"/>
      <c r="CX211" s="77"/>
      <c r="CY211" s="77"/>
      <c r="CZ211" s="77"/>
      <c r="DA211" s="77"/>
      <c r="DB211" s="77"/>
      <c r="DC211" s="77"/>
      <c r="DD211" s="77"/>
      <c r="DE211" s="77"/>
      <c r="DF211" s="77"/>
      <c r="DG211" s="77"/>
      <c r="DH211" s="77"/>
      <c r="DI211" s="36"/>
      <c r="DJ211" s="23">
        <v>98404</v>
      </c>
      <c r="DK211" s="23" t="s">
        <v>541</v>
      </c>
      <c r="DL211" s="23" t="s">
        <v>541</v>
      </c>
      <c r="DM211" s="23" t="s">
        <v>541</v>
      </c>
      <c r="DN211" s="23" t="s">
        <v>541</v>
      </c>
      <c r="DO211" s="23" t="s">
        <v>541</v>
      </c>
      <c r="DP211" s="23" t="s">
        <v>541</v>
      </c>
      <c r="DQ211" s="23" t="s">
        <v>541</v>
      </c>
      <c r="DR211" s="23" t="s">
        <v>541</v>
      </c>
      <c r="DS211" s="23" t="s">
        <v>541</v>
      </c>
      <c r="DT211" s="23" t="s">
        <v>541</v>
      </c>
      <c r="DU211" s="23" t="s">
        <v>541</v>
      </c>
      <c r="DV211" s="23" t="s">
        <v>541</v>
      </c>
      <c r="DW211" s="23" t="s">
        <v>541</v>
      </c>
      <c r="DX211" s="23" t="s">
        <v>541</v>
      </c>
      <c r="DY211" s="23" t="s">
        <v>541</v>
      </c>
      <c r="DZ211" s="23" t="s">
        <v>541</v>
      </c>
      <c r="EA211" s="23" t="s">
        <v>541</v>
      </c>
      <c r="EB211" s="23" t="s">
        <v>541</v>
      </c>
      <c r="EC211" s="23" t="s">
        <v>541</v>
      </c>
      <c r="ED211" s="23" t="s">
        <v>541</v>
      </c>
      <c r="EE211" s="23" t="s">
        <v>541</v>
      </c>
      <c r="EF211" s="23" t="s">
        <v>541</v>
      </c>
      <c r="EG211" s="23" t="s">
        <v>541</v>
      </c>
      <c r="EH211" s="23" t="s">
        <v>541</v>
      </c>
      <c r="EI211" s="23" t="s">
        <v>541</v>
      </c>
      <c r="EJ211" s="23" t="s">
        <v>541</v>
      </c>
      <c r="EK211" s="23" t="s">
        <v>541</v>
      </c>
      <c r="EL211" s="23" t="s">
        <v>541</v>
      </c>
      <c r="EM211" s="23" t="s">
        <v>541</v>
      </c>
      <c r="EN211" s="23" t="s">
        <v>541</v>
      </c>
      <c r="EO211" s="23" t="s">
        <v>541</v>
      </c>
      <c r="EP211" s="23" t="s">
        <v>541</v>
      </c>
      <c r="EQ211" s="23" t="s">
        <v>541</v>
      </c>
      <c r="ER211" s="23" t="s">
        <v>541</v>
      </c>
      <c r="ES211" s="23" t="s">
        <v>541</v>
      </c>
      <c r="ET211" s="23" t="s">
        <v>541</v>
      </c>
    </row>
    <row r="212" spans="7:150" x14ac:dyDescent="0.25">
      <c r="G212" s="36"/>
      <c r="H212" s="23">
        <v>98439</v>
      </c>
      <c r="I212" s="23">
        <v>5</v>
      </c>
      <c r="J212" s="23">
        <v>12</v>
      </c>
      <c r="K212" s="23">
        <v>24</v>
      </c>
      <c r="L212" s="23"/>
      <c r="M212" s="23">
        <v>1</v>
      </c>
      <c r="N212" s="23">
        <v>18</v>
      </c>
      <c r="O212" s="23">
        <v>11</v>
      </c>
      <c r="P212" s="23">
        <v>8</v>
      </c>
      <c r="Q212" s="23">
        <v>7</v>
      </c>
      <c r="R212" s="23">
        <v>10</v>
      </c>
      <c r="S212" s="23">
        <v>11</v>
      </c>
      <c r="T212" s="23">
        <v>7</v>
      </c>
      <c r="U212" s="36"/>
      <c r="V212" s="23">
        <v>98439</v>
      </c>
      <c r="W212" s="80">
        <v>2.9958058717795086E-3</v>
      </c>
      <c r="X212" s="80">
        <v>2.6560424966799467E-3</v>
      </c>
      <c r="Y212" s="80">
        <v>5.0977060322854716E-3</v>
      </c>
      <c r="Z212" s="80">
        <v>0</v>
      </c>
      <c r="AA212" s="80">
        <v>2.232142857142857E-3</v>
      </c>
      <c r="AB212" s="80">
        <v>3.1066620642043494E-3</v>
      </c>
      <c r="AC212" s="80">
        <v>2.5785278949835913E-3</v>
      </c>
      <c r="AD212" s="80">
        <v>1.6403526758253025E-3</v>
      </c>
      <c r="AE212" s="80">
        <v>1.7386984600099354E-3</v>
      </c>
      <c r="AF212" s="80">
        <v>2.2967386311437757E-3</v>
      </c>
      <c r="AG212" s="80">
        <v>2.8147389969293756E-3</v>
      </c>
      <c r="AH212" s="80">
        <v>1.8069179143004647E-3</v>
      </c>
      <c r="AI212" s="36"/>
      <c r="BW212" s="36"/>
      <c r="BX212" s="23">
        <v>98405</v>
      </c>
      <c r="BY212" s="77"/>
      <c r="BZ212" s="77"/>
      <c r="CA212" s="77"/>
      <c r="CB212" s="77"/>
      <c r="CC212" s="77"/>
      <c r="CD212" s="77"/>
      <c r="CE212" s="77"/>
      <c r="CF212" s="77"/>
      <c r="CG212" s="77"/>
      <c r="CH212" s="77"/>
      <c r="CI212" s="77"/>
      <c r="CJ212" s="77"/>
      <c r="CK212" s="75">
        <v>261322.08</v>
      </c>
      <c r="CL212" s="75">
        <v>291424.40000000002</v>
      </c>
      <c r="CM212" s="75">
        <v>336059.76999999897</v>
      </c>
      <c r="CN212" s="75">
        <v>330402.799999999</v>
      </c>
      <c r="CO212" s="75">
        <v>322196.15999999997</v>
      </c>
      <c r="CP212" s="75">
        <v>304917.14999999898</v>
      </c>
      <c r="CQ212" s="75">
        <v>289197.75</v>
      </c>
      <c r="CR212" s="75">
        <v>274332.67</v>
      </c>
      <c r="CS212" s="75">
        <v>258224.709999999</v>
      </c>
      <c r="CT212" s="75">
        <v>243282.03</v>
      </c>
      <c r="CU212" s="75">
        <v>235137.91999999899</v>
      </c>
      <c r="CV212" s="75">
        <v>300437.68</v>
      </c>
      <c r="CW212" s="77"/>
      <c r="CX212" s="77"/>
      <c r="CY212" s="77"/>
      <c r="CZ212" s="77"/>
      <c r="DA212" s="77"/>
      <c r="DB212" s="77"/>
      <c r="DC212" s="77"/>
      <c r="DD212" s="77"/>
      <c r="DE212" s="77"/>
      <c r="DF212" s="77"/>
      <c r="DG212" s="77"/>
      <c r="DH212" s="77"/>
      <c r="DI212" s="36"/>
      <c r="DJ212" s="23">
        <v>98405</v>
      </c>
      <c r="DK212" s="23" t="s">
        <v>541</v>
      </c>
      <c r="DL212" s="23" t="s">
        <v>541</v>
      </c>
      <c r="DM212" s="23" t="s">
        <v>541</v>
      </c>
      <c r="DN212" s="23" t="s">
        <v>541</v>
      </c>
      <c r="DO212" s="23" t="s">
        <v>541</v>
      </c>
      <c r="DP212" s="23" t="s">
        <v>541</v>
      </c>
      <c r="DQ212" s="23" t="s">
        <v>541</v>
      </c>
      <c r="DR212" s="23" t="s">
        <v>541</v>
      </c>
      <c r="DS212" s="23" t="s">
        <v>541</v>
      </c>
      <c r="DT212" s="23" t="s">
        <v>541</v>
      </c>
      <c r="DU212" s="23" t="s">
        <v>541</v>
      </c>
      <c r="DV212" s="23" t="s">
        <v>541</v>
      </c>
      <c r="DW212" s="23" t="s">
        <v>541</v>
      </c>
      <c r="DX212" s="23" t="s">
        <v>541</v>
      </c>
      <c r="DY212" s="23" t="s">
        <v>541</v>
      </c>
      <c r="DZ212" s="23" t="s">
        <v>541</v>
      </c>
      <c r="EA212" s="23" t="s">
        <v>541</v>
      </c>
      <c r="EB212" s="23" t="s">
        <v>541</v>
      </c>
      <c r="EC212" s="23" t="s">
        <v>541</v>
      </c>
      <c r="ED212" s="23" t="s">
        <v>541</v>
      </c>
      <c r="EE212" s="23" t="s">
        <v>541</v>
      </c>
      <c r="EF212" s="23" t="s">
        <v>541</v>
      </c>
      <c r="EG212" s="23" t="s">
        <v>541</v>
      </c>
      <c r="EH212" s="23" t="s">
        <v>541</v>
      </c>
      <c r="EI212" s="23" t="s">
        <v>541</v>
      </c>
      <c r="EJ212" s="23" t="s">
        <v>541</v>
      </c>
      <c r="EK212" s="23" t="s">
        <v>541</v>
      </c>
      <c r="EL212" s="23" t="s">
        <v>541</v>
      </c>
      <c r="EM212" s="23" t="s">
        <v>541</v>
      </c>
      <c r="EN212" s="23" t="s">
        <v>541</v>
      </c>
      <c r="EO212" s="23" t="s">
        <v>541</v>
      </c>
      <c r="EP212" s="23" t="s">
        <v>541</v>
      </c>
      <c r="EQ212" s="23" t="s">
        <v>541</v>
      </c>
      <c r="ER212" s="23" t="s">
        <v>541</v>
      </c>
      <c r="ES212" s="23" t="s">
        <v>541</v>
      </c>
      <c r="ET212" s="23" t="s">
        <v>541</v>
      </c>
    </row>
    <row r="213" spans="7:150" x14ac:dyDescent="0.25">
      <c r="G213" s="36"/>
      <c r="H213" s="23">
        <v>98443</v>
      </c>
      <c r="I213" s="23"/>
      <c r="J213" s="23"/>
      <c r="K213" s="23"/>
      <c r="L213" s="23"/>
      <c r="M213" s="23"/>
      <c r="N213" s="23"/>
      <c r="O213" s="23"/>
      <c r="P213" s="23"/>
      <c r="Q213" s="23"/>
      <c r="R213" s="23"/>
      <c r="S213" s="23"/>
      <c r="T213" s="23">
        <v>1</v>
      </c>
      <c r="U213" s="36"/>
      <c r="V213" s="23">
        <v>98443</v>
      </c>
      <c r="W213" s="80">
        <v>0</v>
      </c>
      <c r="X213" s="80">
        <v>0</v>
      </c>
      <c r="Y213" s="80">
        <v>0</v>
      </c>
      <c r="Z213" s="80">
        <v>0</v>
      </c>
      <c r="AA213" s="80">
        <v>0</v>
      </c>
      <c r="AB213" s="80">
        <v>0</v>
      </c>
      <c r="AC213" s="80">
        <v>0</v>
      </c>
      <c r="AD213" s="80">
        <v>0</v>
      </c>
      <c r="AE213" s="80">
        <v>0</v>
      </c>
      <c r="AF213" s="80">
        <v>0</v>
      </c>
      <c r="AG213" s="80">
        <v>0</v>
      </c>
      <c r="AH213" s="80">
        <v>2.5813113061435211E-4</v>
      </c>
      <c r="AI213" s="36"/>
      <c r="BW213" s="36"/>
      <c r="BX213" s="23">
        <v>98406</v>
      </c>
      <c r="BY213" s="77"/>
      <c r="BZ213" s="77"/>
      <c r="CA213" s="77"/>
      <c r="CB213" s="77"/>
      <c r="CC213" s="77"/>
      <c r="CD213" s="77"/>
      <c r="CE213" s="77"/>
      <c r="CF213" s="77"/>
      <c r="CG213" s="77"/>
      <c r="CH213" s="77"/>
      <c r="CI213" s="77"/>
      <c r="CJ213" s="77"/>
      <c r="CK213" s="75">
        <v>193610.36</v>
      </c>
      <c r="CL213" s="75">
        <v>187728.93</v>
      </c>
      <c r="CM213" s="75">
        <v>254315.02</v>
      </c>
      <c r="CN213" s="75">
        <v>252341.85</v>
      </c>
      <c r="CO213" s="75">
        <v>224648.24</v>
      </c>
      <c r="CP213" s="75">
        <v>211540.44</v>
      </c>
      <c r="CQ213" s="75">
        <v>207150.53999999899</v>
      </c>
      <c r="CR213" s="75">
        <v>187302.77</v>
      </c>
      <c r="CS213" s="75">
        <v>173936.76</v>
      </c>
      <c r="CT213" s="75">
        <v>160427.44</v>
      </c>
      <c r="CU213" s="75">
        <v>143955.10999999999</v>
      </c>
      <c r="CV213" s="75">
        <v>220109.72</v>
      </c>
      <c r="CW213" s="77"/>
      <c r="CX213" s="77"/>
      <c r="CY213" s="77"/>
      <c r="CZ213" s="77"/>
      <c r="DA213" s="77"/>
      <c r="DB213" s="77"/>
      <c r="DC213" s="77"/>
      <c r="DD213" s="77"/>
      <c r="DE213" s="77"/>
      <c r="DF213" s="77"/>
      <c r="DG213" s="77"/>
      <c r="DH213" s="77"/>
      <c r="DI213" s="36"/>
      <c r="DJ213" s="23">
        <v>98406</v>
      </c>
      <c r="DK213" s="23" t="s">
        <v>541</v>
      </c>
      <c r="DL213" s="23" t="s">
        <v>541</v>
      </c>
      <c r="DM213" s="23" t="s">
        <v>541</v>
      </c>
      <c r="DN213" s="23" t="s">
        <v>541</v>
      </c>
      <c r="DO213" s="23" t="s">
        <v>541</v>
      </c>
      <c r="DP213" s="23" t="s">
        <v>541</v>
      </c>
      <c r="DQ213" s="23" t="s">
        <v>541</v>
      </c>
      <c r="DR213" s="23" t="s">
        <v>541</v>
      </c>
      <c r="DS213" s="23" t="s">
        <v>541</v>
      </c>
      <c r="DT213" s="23" t="s">
        <v>541</v>
      </c>
      <c r="DU213" s="23" t="s">
        <v>541</v>
      </c>
      <c r="DV213" s="23" t="s">
        <v>541</v>
      </c>
      <c r="DW213" s="23" t="s">
        <v>541</v>
      </c>
      <c r="DX213" s="23" t="s">
        <v>541</v>
      </c>
      <c r="DY213" s="23" t="s">
        <v>541</v>
      </c>
      <c r="DZ213" s="23" t="s">
        <v>541</v>
      </c>
      <c r="EA213" s="23" t="s">
        <v>541</v>
      </c>
      <c r="EB213" s="23" t="s">
        <v>541</v>
      </c>
      <c r="EC213" s="23" t="s">
        <v>541</v>
      </c>
      <c r="ED213" s="23" t="s">
        <v>541</v>
      </c>
      <c r="EE213" s="23" t="s">
        <v>541</v>
      </c>
      <c r="EF213" s="23" t="s">
        <v>541</v>
      </c>
      <c r="EG213" s="23" t="s">
        <v>541</v>
      </c>
      <c r="EH213" s="23" t="s">
        <v>541</v>
      </c>
      <c r="EI213" s="23" t="s">
        <v>541</v>
      </c>
      <c r="EJ213" s="23" t="s">
        <v>541</v>
      </c>
      <c r="EK213" s="23" t="s">
        <v>541</v>
      </c>
      <c r="EL213" s="23" t="s">
        <v>541</v>
      </c>
      <c r="EM213" s="23" t="s">
        <v>541</v>
      </c>
      <c r="EN213" s="23" t="s">
        <v>541</v>
      </c>
      <c r="EO213" s="23" t="s">
        <v>541</v>
      </c>
      <c r="EP213" s="23" t="s">
        <v>541</v>
      </c>
      <c r="EQ213" s="23" t="s">
        <v>541</v>
      </c>
      <c r="ER213" s="23" t="s">
        <v>541</v>
      </c>
      <c r="ES213" s="23" t="s">
        <v>541</v>
      </c>
      <c r="ET213" s="23" t="s">
        <v>541</v>
      </c>
    </row>
    <row r="214" spans="7:150" x14ac:dyDescent="0.25">
      <c r="G214" s="36"/>
      <c r="H214" s="23">
        <v>98444</v>
      </c>
      <c r="I214" s="23">
        <v>4</v>
      </c>
      <c r="J214" s="23">
        <v>8</v>
      </c>
      <c r="K214" s="23">
        <v>9</v>
      </c>
      <c r="L214" s="23"/>
      <c r="M214" s="23">
        <v>1</v>
      </c>
      <c r="N214" s="23">
        <v>12</v>
      </c>
      <c r="O214" s="23">
        <v>11</v>
      </c>
      <c r="P214" s="23">
        <v>14</v>
      </c>
      <c r="Q214" s="23">
        <v>10</v>
      </c>
      <c r="R214" s="23">
        <v>13</v>
      </c>
      <c r="S214" s="23">
        <v>5</v>
      </c>
      <c r="T214" s="23">
        <v>7</v>
      </c>
      <c r="U214" s="36"/>
      <c r="V214" s="23">
        <v>98444</v>
      </c>
      <c r="W214" s="80">
        <v>2.396644697423607E-3</v>
      </c>
      <c r="X214" s="80">
        <v>1.7706949977866313E-3</v>
      </c>
      <c r="Y214" s="80">
        <v>1.9116397621070519E-3</v>
      </c>
      <c r="Z214" s="80">
        <v>0</v>
      </c>
      <c r="AA214" s="80">
        <v>2.232142857142857E-3</v>
      </c>
      <c r="AB214" s="80">
        <v>2.0711080428028996E-3</v>
      </c>
      <c r="AC214" s="80">
        <v>2.5785278949835913E-3</v>
      </c>
      <c r="AD214" s="80">
        <v>2.8706171826942792E-3</v>
      </c>
      <c r="AE214" s="80">
        <v>2.4838549428713363E-3</v>
      </c>
      <c r="AF214" s="80">
        <v>2.9857602204869087E-3</v>
      </c>
      <c r="AG214" s="80">
        <v>1.2794268167860799E-3</v>
      </c>
      <c r="AH214" s="80">
        <v>1.8069179143004647E-3</v>
      </c>
      <c r="AI214" s="36"/>
      <c r="BW214" s="36"/>
      <c r="BX214" s="23">
        <v>98407</v>
      </c>
      <c r="BY214" s="77"/>
      <c r="BZ214" s="77"/>
      <c r="CA214" s="77"/>
      <c r="CB214" s="77"/>
      <c r="CC214" s="77"/>
      <c r="CD214" s="77"/>
      <c r="CE214" s="77"/>
      <c r="CF214" s="77"/>
      <c r="CG214" s="77"/>
      <c r="CH214" s="77"/>
      <c r="CI214" s="77"/>
      <c r="CJ214" s="77"/>
      <c r="CK214" s="75">
        <v>172244.71999999901</v>
      </c>
      <c r="CL214" s="75">
        <v>180008.37</v>
      </c>
      <c r="CM214" s="75">
        <v>198140.09</v>
      </c>
      <c r="CN214" s="75">
        <v>199678.33999999901</v>
      </c>
      <c r="CO214" s="75">
        <v>199521.03999999899</v>
      </c>
      <c r="CP214" s="75">
        <v>191536.55</v>
      </c>
      <c r="CQ214" s="75">
        <v>175476.3</v>
      </c>
      <c r="CR214" s="75">
        <v>159029.37</v>
      </c>
      <c r="CS214" s="75">
        <v>153263.94999999899</v>
      </c>
      <c r="CT214" s="75">
        <v>141088.03</v>
      </c>
      <c r="CU214" s="75">
        <v>144842.67000000001</v>
      </c>
      <c r="CV214" s="75">
        <v>178635.33999999901</v>
      </c>
      <c r="CW214" s="77"/>
      <c r="CX214" s="77"/>
      <c r="CY214" s="77"/>
      <c r="CZ214" s="77"/>
      <c r="DA214" s="77"/>
      <c r="DB214" s="77"/>
      <c r="DC214" s="77"/>
      <c r="DD214" s="77"/>
      <c r="DE214" s="77"/>
      <c r="DF214" s="77"/>
      <c r="DG214" s="77"/>
      <c r="DH214" s="77"/>
      <c r="DI214" s="36"/>
      <c r="DJ214" s="23">
        <v>98407</v>
      </c>
      <c r="DK214" s="23" t="s">
        <v>541</v>
      </c>
      <c r="DL214" s="23" t="s">
        <v>541</v>
      </c>
      <c r="DM214" s="23" t="s">
        <v>541</v>
      </c>
      <c r="DN214" s="23" t="s">
        <v>541</v>
      </c>
      <c r="DO214" s="23" t="s">
        <v>541</v>
      </c>
      <c r="DP214" s="23" t="s">
        <v>541</v>
      </c>
      <c r="DQ214" s="23" t="s">
        <v>541</v>
      </c>
      <c r="DR214" s="23" t="s">
        <v>541</v>
      </c>
      <c r="DS214" s="23" t="s">
        <v>541</v>
      </c>
      <c r="DT214" s="23" t="s">
        <v>541</v>
      </c>
      <c r="DU214" s="23" t="s">
        <v>541</v>
      </c>
      <c r="DV214" s="23" t="s">
        <v>541</v>
      </c>
      <c r="DW214" s="23" t="s">
        <v>541</v>
      </c>
      <c r="DX214" s="23" t="s">
        <v>541</v>
      </c>
      <c r="DY214" s="23" t="s">
        <v>541</v>
      </c>
      <c r="DZ214" s="23" t="s">
        <v>541</v>
      </c>
      <c r="EA214" s="23" t="s">
        <v>541</v>
      </c>
      <c r="EB214" s="23" t="s">
        <v>541</v>
      </c>
      <c r="EC214" s="23" t="s">
        <v>541</v>
      </c>
      <c r="ED214" s="23" t="s">
        <v>541</v>
      </c>
      <c r="EE214" s="23" t="s">
        <v>541</v>
      </c>
      <c r="EF214" s="23" t="s">
        <v>541</v>
      </c>
      <c r="EG214" s="23" t="s">
        <v>541</v>
      </c>
      <c r="EH214" s="23" t="s">
        <v>541</v>
      </c>
      <c r="EI214" s="23" t="s">
        <v>541</v>
      </c>
      <c r="EJ214" s="23" t="s">
        <v>541</v>
      </c>
      <c r="EK214" s="23" t="s">
        <v>541</v>
      </c>
      <c r="EL214" s="23" t="s">
        <v>541</v>
      </c>
      <c r="EM214" s="23" t="s">
        <v>541</v>
      </c>
      <c r="EN214" s="23" t="s">
        <v>541</v>
      </c>
      <c r="EO214" s="23" t="s">
        <v>541</v>
      </c>
      <c r="EP214" s="23" t="s">
        <v>541</v>
      </c>
      <c r="EQ214" s="23" t="s">
        <v>541</v>
      </c>
      <c r="ER214" s="23" t="s">
        <v>541</v>
      </c>
      <c r="ES214" s="23" t="s">
        <v>541</v>
      </c>
      <c r="ET214" s="23" t="s">
        <v>541</v>
      </c>
    </row>
    <row r="215" spans="7:150" x14ac:dyDescent="0.25">
      <c r="G215" s="36"/>
      <c r="H215" s="23">
        <v>98445</v>
      </c>
      <c r="I215" s="23">
        <v>2</v>
      </c>
      <c r="J215" s="23">
        <v>7</v>
      </c>
      <c r="K215" s="23">
        <v>11</v>
      </c>
      <c r="L215" s="23"/>
      <c r="M215" s="23">
        <v>1</v>
      </c>
      <c r="N215" s="23">
        <v>21</v>
      </c>
      <c r="O215" s="23">
        <v>13</v>
      </c>
      <c r="P215" s="23">
        <v>27</v>
      </c>
      <c r="Q215" s="23">
        <v>22</v>
      </c>
      <c r="R215" s="23">
        <v>23</v>
      </c>
      <c r="S215" s="23">
        <v>11</v>
      </c>
      <c r="T215" s="23">
        <v>19</v>
      </c>
      <c r="U215" s="36"/>
      <c r="V215" s="23">
        <v>98445</v>
      </c>
      <c r="W215" s="80">
        <v>1.1983223487118035E-3</v>
      </c>
      <c r="X215" s="80">
        <v>1.5493581230633024E-3</v>
      </c>
      <c r="Y215" s="80">
        <v>2.3364485981308409E-3</v>
      </c>
      <c r="Z215" s="80">
        <v>0</v>
      </c>
      <c r="AA215" s="80">
        <v>2.232142857142857E-3</v>
      </c>
      <c r="AB215" s="80">
        <v>3.624439074905074E-3</v>
      </c>
      <c r="AC215" s="80">
        <v>3.0473511486169714E-3</v>
      </c>
      <c r="AD215" s="80">
        <v>5.5361902809103955E-3</v>
      </c>
      <c r="AE215" s="80">
        <v>5.4644808743169399E-3</v>
      </c>
      <c r="AF215" s="80">
        <v>5.2824988516306844E-3</v>
      </c>
      <c r="AG215" s="80">
        <v>2.8147389969293756E-3</v>
      </c>
      <c r="AH215" s="80">
        <v>4.90449148167269E-3</v>
      </c>
      <c r="AI215" s="36"/>
      <c r="BW215" s="36"/>
      <c r="BX215" s="23">
        <v>98408</v>
      </c>
      <c r="BY215" s="77"/>
      <c r="BZ215" s="77"/>
      <c r="CA215" s="77"/>
      <c r="CB215" s="77"/>
      <c r="CC215" s="77"/>
      <c r="CD215" s="77"/>
      <c r="CE215" s="77"/>
      <c r="CF215" s="77"/>
      <c r="CG215" s="77"/>
      <c r="CH215" s="77"/>
      <c r="CI215" s="77"/>
      <c r="CJ215" s="77"/>
      <c r="CK215" s="75">
        <v>270458</v>
      </c>
      <c r="CL215" s="75">
        <v>313082.48</v>
      </c>
      <c r="CM215" s="75">
        <v>319804.09999999998</v>
      </c>
      <c r="CN215" s="75">
        <v>319958.82</v>
      </c>
      <c r="CO215" s="75">
        <v>313531.96999999997</v>
      </c>
      <c r="CP215" s="75">
        <v>299566.94999999902</v>
      </c>
      <c r="CQ215" s="75">
        <v>276696.13</v>
      </c>
      <c r="CR215" s="75">
        <v>256762.01</v>
      </c>
      <c r="CS215" s="75">
        <v>238315.62</v>
      </c>
      <c r="CT215" s="75">
        <v>230731.36</v>
      </c>
      <c r="CU215" s="75">
        <v>242283.15999999901</v>
      </c>
      <c r="CV215" s="75">
        <v>292439.71999999997</v>
      </c>
      <c r="CW215" s="77"/>
      <c r="CX215" s="77"/>
      <c r="CY215" s="77"/>
      <c r="CZ215" s="77"/>
      <c r="DA215" s="77"/>
      <c r="DB215" s="77"/>
      <c r="DC215" s="77"/>
      <c r="DD215" s="77"/>
      <c r="DE215" s="77"/>
      <c r="DF215" s="77"/>
      <c r="DG215" s="77"/>
      <c r="DH215" s="77"/>
      <c r="DI215" s="36"/>
      <c r="DJ215" s="23">
        <v>98408</v>
      </c>
      <c r="DK215" s="23" t="s">
        <v>541</v>
      </c>
      <c r="DL215" s="23" t="s">
        <v>541</v>
      </c>
      <c r="DM215" s="23" t="s">
        <v>541</v>
      </c>
      <c r="DN215" s="23" t="s">
        <v>541</v>
      </c>
      <c r="DO215" s="23" t="s">
        <v>541</v>
      </c>
      <c r="DP215" s="23" t="s">
        <v>541</v>
      </c>
      <c r="DQ215" s="23" t="s">
        <v>541</v>
      </c>
      <c r="DR215" s="23" t="s">
        <v>541</v>
      </c>
      <c r="DS215" s="23" t="s">
        <v>541</v>
      </c>
      <c r="DT215" s="23" t="s">
        <v>541</v>
      </c>
      <c r="DU215" s="23" t="s">
        <v>541</v>
      </c>
      <c r="DV215" s="23" t="s">
        <v>541</v>
      </c>
      <c r="DW215" s="23" t="s">
        <v>541</v>
      </c>
      <c r="DX215" s="23" t="s">
        <v>541</v>
      </c>
      <c r="DY215" s="23" t="s">
        <v>541</v>
      </c>
      <c r="DZ215" s="23" t="s">
        <v>541</v>
      </c>
      <c r="EA215" s="23" t="s">
        <v>541</v>
      </c>
      <c r="EB215" s="23" t="s">
        <v>541</v>
      </c>
      <c r="EC215" s="23" t="s">
        <v>541</v>
      </c>
      <c r="ED215" s="23" t="s">
        <v>541</v>
      </c>
      <c r="EE215" s="23" t="s">
        <v>541</v>
      </c>
      <c r="EF215" s="23" t="s">
        <v>541</v>
      </c>
      <c r="EG215" s="23" t="s">
        <v>541</v>
      </c>
      <c r="EH215" s="23" t="s">
        <v>541</v>
      </c>
      <c r="EI215" s="23" t="s">
        <v>541</v>
      </c>
      <c r="EJ215" s="23" t="s">
        <v>541</v>
      </c>
      <c r="EK215" s="23" t="s">
        <v>541</v>
      </c>
      <c r="EL215" s="23" t="s">
        <v>541</v>
      </c>
      <c r="EM215" s="23" t="s">
        <v>541</v>
      </c>
      <c r="EN215" s="23" t="s">
        <v>541</v>
      </c>
      <c r="EO215" s="23" t="s">
        <v>541</v>
      </c>
      <c r="EP215" s="23" t="s">
        <v>541</v>
      </c>
      <c r="EQ215" s="23" t="s">
        <v>541</v>
      </c>
      <c r="ER215" s="23" t="s">
        <v>541</v>
      </c>
      <c r="ES215" s="23" t="s">
        <v>541</v>
      </c>
      <c r="ET215" s="23" t="s">
        <v>541</v>
      </c>
    </row>
    <row r="216" spans="7:150" x14ac:dyDescent="0.25">
      <c r="G216" s="36"/>
      <c r="H216" s="23">
        <v>98446</v>
      </c>
      <c r="I216" s="23">
        <v>5</v>
      </c>
      <c r="J216" s="23">
        <v>10</v>
      </c>
      <c r="K216" s="23">
        <v>11</v>
      </c>
      <c r="L216" s="23"/>
      <c r="M216" s="23"/>
      <c r="N216" s="23">
        <v>11</v>
      </c>
      <c r="O216" s="23">
        <v>2</v>
      </c>
      <c r="P216" s="23">
        <v>7</v>
      </c>
      <c r="Q216" s="23">
        <v>7</v>
      </c>
      <c r="R216" s="23">
        <v>6</v>
      </c>
      <c r="S216" s="23">
        <v>4</v>
      </c>
      <c r="T216" s="23">
        <v>5</v>
      </c>
      <c r="U216" s="36"/>
      <c r="V216" s="23">
        <v>98446</v>
      </c>
      <c r="W216" s="80">
        <v>2.9958058717795086E-3</v>
      </c>
      <c r="X216" s="80">
        <v>2.213368747233289E-3</v>
      </c>
      <c r="Y216" s="80">
        <v>2.3364485981308409E-3</v>
      </c>
      <c r="Z216" s="80">
        <v>0</v>
      </c>
      <c r="AA216" s="80">
        <v>0</v>
      </c>
      <c r="AB216" s="80">
        <v>1.8985157059026579E-3</v>
      </c>
      <c r="AC216" s="80">
        <v>4.6882325363338024E-4</v>
      </c>
      <c r="AD216" s="80">
        <v>1.4353085913471396E-3</v>
      </c>
      <c r="AE216" s="80">
        <v>1.7386984600099354E-3</v>
      </c>
      <c r="AF216" s="80">
        <v>1.3780431786862655E-3</v>
      </c>
      <c r="AG216" s="80">
        <v>1.0235414534288639E-3</v>
      </c>
      <c r="AH216" s="80">
        <v>1.2906556530717604E-3</v>
      </c>
      <c r="AI216" s="36"/>
      <c r="BW216" s="36"/>
      <c r="BX216" s="23">
        <v>98409</v>
      </c>
      <c r="BY216" s="77"/>
      <c r="BZ216" s="77"/>
      <c r="CA216" s="77"/>
      <c r="CB216" s="77"/>
      <c r="CC216" s="77"/>
      <c r="CD216" s="77"/>
      <c r="CE216" s="77"/>
      <c r="CF216" s="77"/>
      <c r="CG216" s="77"/>
      <c r="CH216" s="77"/>
      <c r="CI216" s="77"/>
      <c r="CJ216" s="77"/>
      <c r="CK216" s="75">
        <v>164102.32</v>
      </c>
      <c r="CL216" s="75">
        <v>207441.37</v>
      </c>
      <c r="CM216" s="75">
        <v>209892.94999999899</v>
      </c>
      <c r="CN216" s="75">
        <v>218938.83</v>
      </c>
      <c r="CO216" s="75">
        <v>221775.21</v>
      </c>
      <c r="CP216" s="75">
        <v>214104.03999999899</v>
      </c>
      <c r="CQ216" s="75">
        <v>198985.62</v>
      </c>
      <c r="CR216" s="75">
        <v>188442.86</v>
      </c>
      <c r="CS216" s="75">
        <v>182683.4</v>
      </c>
      <c r="CT216" s="75">
        <v>169317.89</v>
      </c>
      <c r="CU216" s="75">
        <v>171344.18</v>
      </c>
      <c r="CV216" s="75">
        <v>180813.02</v>
      </c>
      <c r="CW216" s="77"/>
      <c r="CX216" s="77"/>
      <c r="CY216" s="77"/>
      <c r="CZ216" s="77"/>
      <c r="DA216" s="77"/>
      <c r="DB216" s="77"/>
      <c r="DC216" s="77"/>
      <c r="DD216" s="77"/>
      <c r="DE216" s="77"/>
      <c r="DF216" s="77"/>
      <c r="DG216" s="77"/>
      <c r="DH216" s="77"/>
      <c r="DI216" s="36"/>
      <c r="DJ216" s="23">
        <v>98409</v>
      </c>
      <c r="DK216" s="23" t="s">
        <v>541</v>
      </c>
      <c r="DL216" s="23" t="s">
        <v>541</v>
      </c>
      <c r="DM216" s="23" t="s">
        <v>541</v>
      </c>
      <c r="DN216" s="23" t="s">
        <v>541</v>
      </c>
      <c r="DO216" s="23" t="s">
        <v>541</v>
      </c>
      <c r="DP216" s="23" t="s">
        <v>541</v>
      </c>
      <c r="DQ216" s="23" t="s">
        <v>541</v>
      </c>
      <c r="DR216" s="23" t="s">
        <v>541</v>
      </c>
      <c r="DS216" s="23" t="s">
        <v>541</v>
      </c>
      <c r="DT216" s="23" t="s">
        <v>541</v>
      </c>
      <c r="DU216" s="23" t="s">
        <v>541</v>
      </c>
      <c r="DV216" s="23" t="s">
        <v>541</v>
      </c>
      <c r="DW216" s="23" t="s">
        <v>541</v>
      </c>
      <c r="DX216" s="23" t="s">
        <v>541</v>
      </c>
      <c r="DY216" s="23" t="s">
        <v>541</v>
      </c>
      <c r="DZ216" s="23" t="s">
        <v>541</v>
      </c>
      <c r="EA216" s="23" t="s">
        <v>541</v>
      </c>
      <c r="EB216" s="23" t="s">
        <v>541</v>
      </c>
      <c r="EC216" s="23" t="s">
        <v>541</v>
      </c>
      <c r="ED216" s="23" t="s">
        <v>541</v>
      </c>
      <c r="EE216" s="23" t="s">
        <v>541</v>
      </c>
      <c r="EF216" s="23" t="s">
        <v>541</v>
      </c>
      <c r="EG216" s="23" t="s">
        <v>541</v>
      </c>
      <c r="EH216" s="23" t="s">
        <v>541</v>
      </c>
      <c r="EI216" s="23" t="s">
        <v>541</v>
      </c>
      <c r="EJ216" s="23" t="s">
        <v>541</v>
      </c>
      <c r="EK216" s="23" t="s">
        <v>541</v>
      </c>
      <c r="EL216" s="23" t="s">
        <v>541</v>
      </c>
      <c r="EM216" s="23" t="s">
        <v>541</v>
      </c>
      <c r="EN216" s="23" t="s">
        <v>541</v>
      </c>
      <c r="EO216" s="23" t="s">
        <v>541</v>
      </c>
      <c r="EP216" s="23" t="s">
        <v>541</v>
      </c>
      <c r="EQ216" s="23" t="s">
        <v>541</v>
      </c>
      <c r="ER216" s="23" t="s">
        <v>541</v>
      </c>
      <c r="ES216" s="23" t="s">
        <v>541</v>
      </c>
      <c r="ET216" s="23" t="s">
        <v>541</v>
      </c>
    </row>
    <row r="217" spans="7:150" x14ac:dyDescent="0.25">
      <c r="G217" s="36"/>
      <c r="H217" s="23">
        <v>98465</v>
      </c>
      <c r="I217" s="23"/>
      <c r="J217" s="23">
        <v>1</v>
      </c>
      <c r="K217" s="23">
        <v>2</v>
      </c>
      <c r="L217" s="23"/>
      <c r="M217" s="23"/>
      <c r="N217" s="23">
        <v>5</v>
      </c>
      <c r="O217" s="23">
        <v>3</v>
      </c>
      <c r="P217" s="23">
        <v>2</v>
      </c>
      <c r="Q217" s="23">
        <v>1</v>
      </c>
      <c r="R217" s="23">
        <v>5</v>
      </c>
      <c r="S217" s="23">
        <v>1</v>
      </c>
      <c r="T217" s="23">
        <v>4</v>
      </c>
      <c r="U217" s="36"/>
      <c r="V217" s="23">
        <v>98465</v>
      </c>
      <c r="W217" s="80">
        <v>0</v>
      </c>
      <c r="X217" s="80">
        <v>2.2133687472332891E-4</v>
      </c>
      <c r="Y217" s="80">
        <v>4.248088360237893E-4</v>
      </c>
      <c r="Z217" s="80">
        <v>0</v>
      </c>
      <c r="AA217" s="80">
        <v>0</v>
      </c>
      <c r="AB217" s="80">
        <v>8.6296168450120819E-4</v>
      </c>
      <c r="AC217" s="80">
        <v>7.0323488045007034E-4</v>
      </c>
      <c r="AD217" s="80">
        <v>4.1008816895632562E-4</v>
      </c>
      <c r="AE217" s="80">
        <v>2.4838549428713363E-4</v>
      </c>
      <c r="AF217" s="80">
        <v>1.1483693155718878E-3</v>
      </c>
      <c r="AG217" s="80">
        <v>2.5588536335721597E-4</v>
      </c>
      <c r="AH217" s="80">
        <v>1.0325245224574084E-3</v>
      </c>
      <c r="AI217" s="36"/>
      <c r="BW217" s="36"/>
      <c r="BX217" s="23">
        <v>98418</v>
      </c>
      <c r="BY217" s="77"/>
      <c r="BZ217" s="77"/>
      <c r="CA217" s="77"/>
      <c r="CB217" s="77"/>
      <c r="CC217" s="77"/>
      <c r="CD217" s="77"/>
      <c r="CE217" s="77"/>
      <c r="CF217" s="77"/>
      <c r="CG217" s="77"/>
      <c r="CH217" s="77"/>
      <c r="CI217" s="77"/>
      <c r="CJ217" s="77"/>
      <c r="CK217" s="75">
        <v>151988.44</v>
      </c>
      <c r="CL217" s="75">
        <v>167054.84</v>
      </c>
      <c r="CM217" s="75">
        <v>179495.82</v>
      </c>
      <c r="CN217" s="75">
        <v>182572.23</v>
      </c>
      <c r="CO217" s="75">
        <v>191986.32</v>
      </c>
      <c r="CP217" s="75">
        <v>187338.31</v>
      </c>
      <c r="CQ217" s="75">
        <v>172130.43</v>
      </c>
      <c r="CR217" s="75">
        <v>165146.81999999899</v>
      </c>
      <c r="CS217" s="75">
        <v>159418.46999999901</v>
      </c>
      <c r="CT217" s="75">
        <v>147878.82999999999</v>
      </c>
      <c r="CU217" s="75">
        <v>152739.65</v>
      </c>
      <c r="CV217" s="75">
        <v>156619.28</v>
      </c>
      <c r="CW217" s="77"/>
      <c r="CX217" s="77"/>
      <c r="CY217" s="77"/>
      <c r="CZ217" s="77"/>
      <c r="DA217" s="77"/>
      <c r="DB217" s="77"/>
      <c r="DC217" s="77"/>
      <c r="DD217" s="77"/>
      <c r="DE217" s="77"/>
      <c r="DF217" s="77"/>
      <c r="DG217" s="77"/>
      <c r="DH217" s="77"/>
      <c r="DI217" s="36"/>
      <c r="DJ217" s="23">
        <v>98418</v>
      </c>
      <c r="DK217" s="23" t="s">
        <v>541</v>
      </c>
      <c r="DL217" s="23" t="s">
        <v>541</v>
      </c>
      <c r="DM217" s="23" t="s">
        <v>541</v>
      </c>
      <c r="DN217" s="23" t="s">
        <v>541</v>
      </c>
      <c r="DO217" s="23" t="s">
        <v>541</v>
      </c>
      <c r="DP217" s="23" t="s">
        <v>541</v>
      </c>
      <c r="DQ217" s="23" t="s">
        <v>541</v>
      </c>
      <c r="DR217" s="23" t="s">
        <v>541</v>
      </c>
      <c r="DS217" s="23" t="s">
        <v>541</v>
      </c>
      <c r="DT217" s="23" t="s">
        <v>541</v>
      </c>
      <c r="DU217" s="23" t="s">
        <v>541</v>
      </c>
      <c r="DV217" s="23" t="s">
        <v>541</v>
      </c>
      <c r="DW217" s="23" t="s">
        <v>541</v>
      </c>
      <c r="DX217" s="23" t="s">
        <v>541</v>
      </c>
      <c r="DY217" s="23" t="s">
        <v>541</v>
      </c>
      <c r="DZ217" s="23" t="s">
        <v>541</v>
      </c>
      <c r="EA217" s="23" t="s">
        <v>541</v>
      </c>
      <c r="EB217" s="23" t="s">
        <v>541</v>
      </c>
      <c r="EC217" s="23" t="s">
        <v>541</v>
      </c>
      <c r="ED217" s="23" t="s">
        <v>541</v>
      </c>
      <c r="EE217" s="23" t="s">
        <v>541</v>
      </c>
      <c r="EF217" s="23" t="s">
        <v>541</v>
      </c>
      <c r="EG217" s="23" t="s">
        <v>541</v>
      </c>
      <c r="EH217" s="23" t="s">
        <v>541</v>
      </c>
      <c r="EI217" s="23" t="s">
        <v>541</v>
      </c>
      <c r="EJ217" s="23" t="s">
        <v>541</v>
      </c>
      <c r="EK217" s="23" t="s">
        <v>541</v>
      </c>
      <c r="EL217" s="23" t="s">
        <v>541</v>
      </c>
      <c r="EM217" s="23" t="s">
        <v>541</v>
      </c>
      <c r="EN217" s="23" t="s">
        <v>541</v>
      </c>
      <c r="EO217" s="23" t="s">
        <v>541</v>
      </c>
      <c r="EP217" s="23" t="s">
        <v>541</v>
      </c>
      <c r="EQ217" s="23" t="s">
        <v>541</v>
      </c>
      <c r="ER217" s="23" t="s">
        <v>541</v>
      </c>
      <c r="ES217" s="23" t="s">
        <v>541</v>
      </c>
      <c r="ET217" s="23" t="s">
        <v>541</v>
      </c>
    </row>
    <row r="218" spans="7:150" x14ac:dyDescent="0.25">
      <c r="G218" s="36"/>
      <c r="H218" s="23">
        <v>98466</v>
      </c>
      <c r="I218" s="23">
        <v>5</v>
      </c>
      <c r="J218" s="23">
        <v>9</v>
      </c>
      <c r="K218" s="23">
        <v>6</v>
      </c>
      <c r="L218" s="23">
        <v>1</v>
      </c>
      <c r="M218" s="23"/>
      <c r="N218" s="23">
        <v>11</v>
      </c>
      <c r="O218" s="23">
        <v>10</v>
      </c>
      <c r="P218" s="23">
        <v>10</v>
      </c>
      <c r="Q218" s="23">
        <v>8</v>
      </c>
      <c r="R218" s="23">
        <v>6</v>
      </c>
      <c r="S218" s="23">
        <v>2</v>
      </c>
      <c r="T218" s="23">
        <v>3</v>
      </c>
      <c r="U218" s="36"/>
      <c r="V218" s="23">
        <v>98466</v>
      </c>
      <c r="W218" s="80">
        <v>2.9958058717795086E-3</v>
      </c>
      <c r="X218" s="80">
        <v>1.9920318725099601E-3</v>
      </c>
      <c r="Y218" s="80">
        <v>1.2744265080713679E-3</v>
      </c>
      <c r="Z218" s="80">
        <v>2.3752969121140144E-3</v>
      </c>
      <c r="AA218" s="80">
        <v>0</v>
      </c>
      <c r="AB218" s="80">
        <v>1.8985157059026579E-3</v>
      </c>
      <c r="AC218" s="80">
        <v>2.3441162681669013E-3</v>
      </c>
      <c r="AD218" s="80">
        <v>2.0504408447816281E-3</v>
      </c>
      <c r="AE218" s="80">
        <v>1.987083954297069E-3</v>
      </c>
      <c r="AF218" s="80">
        <v>1.3780431786862655E-3</v>
      </c>
      <c r="AG218" s="80">
        <v>5.1177072671443195E-4</v>
      </c>
      <c r="AH218" s="80">
        <v>7.7439339184305622E-4</v>
      </c>
      <c r="AI218" s="36"/>
      <c r="BW218" s="36"/>
      <c r="BX218" s="23">
        <v>98421</v>
      </c>
      <c r="BY218" s="77"/>
      <c r="BZ218" s="77"/>
      <c r="CA218" s="77"/>
      <c r="CB218" s="77"/>
      <c r="CC218" s="77"/>
      <c r="CD218" s="77"/>
      <c r="CE218" s="77"/>
      <c r="CF218" s="77"/>
      <c r="CG218" s="77"/>
      <c r="CH218" s="77"/>
      <c r="CI218" s="77"/>
      <c r="CJ218" s="77"/>
      <c r="CK218" s="75">
        <v>1690.58</v>
      </c>
      <c r="CL218" s="75">
        <v>2538.4499999999998</v>
      </c>
      <c r="CM218" s="75">
        <v>2424.14</v>
      </c>
      <c r="CN218" s="75">
        <v>1127.48</v>
      </c>
      <c r="CO218" s="75">
        <v>1423.03</v>
      </c>
      <c r="CP218" s="75">
        <v>1639.71</v>
      </c>
      <c r="CQ218" s="75">
        <v>1819.79</v>
      </c>
      <c r="CR218" s="75">
        <v>1838.88</v>
      </c>
      <c r="CS218" s="75">
        <v>1742.77</v>
      </c>
      <c r="CT218" s="75">
        <v>1819.27</v>
      </c>
      <c r="CU218" s="75">
        <v>1275.79</v>
      </c>
      <c r="CV218" s="75">
        <v>1783.56</v>
      </c>
      <c r="CW218" s="77"/>
      <c r="CX218" s="77"/>
      <c r="CY218" s="77"/>
      <c r="CZ218" s="77"/>
      <c r="DA218" s="77"/>
      <c r="DB218" s="77"/>
      <c r="DC218" s="77"/>
      <c r="DD218" s="77"/>
      <c r="DE218" s="77"/>
      <c r="DF218" s="77"/>
      <c r="DG218" s="77"/>
      <c r="DH218" s="77"/>
      <c r="DI218" s="36"/>
      <c r="DJ218" s="23">
        <v>98421</v>
      </c>
      <c r="DK218" s="23" t="s">
        <v>541</v>
      </c>
      <c r="DL218" s="23" t="s">
        <v>541</v>
      </c>
      <c r="DM218" s="23" t="s">
        <v>541</v>
      </c>
      <c r="DN218" s="23" t="s">
        <v>541</v>
      </c>
      <c r="DO218" s="23" t="s">
        <v>541</v>
      </c>
      <c r="DP218" s="23" t="s">
        <v>541</v>
      </c>
      <c r="DQ218" s="23" t="s">
        <v>541</v>
      </c>
      <c r="DR218" s="23" t="s">
        <v>541</v>
      </c>
      <c r="DS218" s="23" t="s">
        <v>541</v>
      </c>
      <c r="DT218" s="23" t="s">
        <v>541</v>
      </c>
      <c r="DU218" s="23" t="s">
        <v>541</v>
      </c>
      <c r="DV218" s="23" t="s">
        <v>541</v>
      </c>
      <c r="DW218" s="23" t="s">
        <v>541</v>
      </c>
      <c r="DX218" s="23" t="s">
        <v>541</v>
      </c>
      <c r="DY218" s="23" t="s">
        <v>541</v>
      </c>
      <c r="DZ218" s="23" t="s">
        <v>541</v>
      </c>
      <c r="EA218" s="23" t="s">
        <v>541</v>
      </c>
      <c r="EB218" s="23" t="s">
        <v>541</v>
      </c>
      <c r="EC218" s="23" t="s">
        <v>541</v>
      </c>
      <c r="ED218" s="23" t="s">
        <v>541</v>
      </c>
      <c r="EE218" s="23" t="s">
        <v>541</v>
      </c>
      <c r="EF218" s="23" t="s">
        <v>541</v>
      </c>
      <c r="EG218" s="23" t="s">
        <v>541</v>
      </c>
      <c r="EH218" s="23" t="s">
        <v>541</v>
      </c>
      <c r="EI218" s="23" t="s">
        <v>541</v>
      </c>
      <c r="EJ218" s="23" t="s">
        <v>541</v>
      </c>
      <c r="EK218" s="23" t="s">
        <v>541</v>
      </c>
      <c r="EL218" s="23" t="s">
        <v>541</v>
      </c>
      <c r="EM218" s="23" t="s">
        <v>541</v>
      </c>
      <c r="EN218" s="23" t="s">
        <v>541</v>
      </c>
      <c r="EO218" s="23" t="s">
        <v>541</v>
      </c>
      <c r="EP218" s="23" t="s">
        <v>541</v>
      </c>
      <c r="EQ218" s="23" t="s">
        <v>541</v>
      </c>
      <c r="ER218" s="23" t="s">
        <v>541</v>
      </c>
      <c r="ES218" s="23" t="s">
        <v>541</v>
      </c>
      <c r="ET218" s="23" t="s">
        <v>541</v>
      </c>
    </row>
    <row r="219" spans="7:150" x14ac:dyDescent="0.25">
      <c r="G219" s="36"/>
      <c r="H219" s="23">
        <v>98467</v>
      </c>
      <c r="I219" s="23"/>
      <c r="J219" s="23">
        <v>5</v>
      </c>
      <c r="K219" s="23">
        <v>5</v>
      </c>
      <c r="L219" s="23">
        <v>1</v>
      </c>
      <c r="M219" s="23"/>
      <c r="N219" s="23">
        <v>5</v>
      </c>
      <c r="O219" s="23">
        <v>5</v>
      </c>
      <c r="P219" s="23">
        <v>6</v>
      </c>
      <c r="Q219" s="23">
        <v>6</v>
      </c>
      <c r="R219" s="23">
        <v>5</v>
      </c>
      <c r="S219" s="23">
        <v>3</v>
      </c>
      <c r="T219" s="23">
        <v>3</v>
      </c>
      <c r="U219" s="36"/>
      <c r="V219" s="23">
        <v>98467</v>
      </c>
      <c r="W219" s="80">
        <v>0</v>
      </c>
      <c r="X219" s="80">
        <v>1.1066843736166445E-3</v>
      </c>
      <c r="Y219" s="80">
        <v>1.0620220900594733E-3</v>
      </c>
      <c r="Z219" s="80">
        <v>2.3752969121140144E-3</v>
      </c>
      <c r="AA219" s="80">
        <v>0</v>
      </c>
      <c r="AB219" s="80">
        <v>8.6296168450120819E-4</v>
      </c>
      <c r="AC219" s="80">
        <v>1.1720581340834506E-3</v>
      </c>
      <c r="AD219" s="80">
        <v>1.2302645068689769E-3</v>
      </c>
      <c r="AE219" s="80">
        <v>1.4903129657228018E-3</v>
      </c>
      <c r="AF219" s="80">
        <v>1.1483693155718878E-3</v>
      </c>
      <c r="AG219" s="80">
        <v>7.6765609007164786E-4</v>
      </c>
      <c r="AH219" s="80">
        <v>7.7439339184305622E-4</v>
      </c>
      <c r="AI219" s="36"/>
      <c r="BW219" s="36"/>
      <c r="BX219" s="23">
        <v>98422</v>
      </c>
      <c r="BY219" s="77">
        <v>1335.17</v>
      </c>
      <c r="BZ219" s="77">
        <v>2293.5100000000002</v>
      </c>
      <c r="CA219" s="77">
        <v>2452.29</v>
      </c>
      <c r="CB219" s="77">
        <v>2753.17</v>
      </c>
      <c r="CC219" s="77">
        <v>2232.61</v>
      </c>
      <c r="CD219" s="77">
        <v>2408.9499999999998</v>
      </c>
      <c r="CE219" s="77">
        <v>2538.09</v>
      </c>
      <c r="CF219" s="77">
        <v>2767.41</v>
      </c>
      <c r="CG219" s="77">
        <v>2983.6299999999901</v>
      </c>
      <c r="CH219" s="77">
        <v>2951.0599999999899</v>
      </c>
      <c r="CI219" s="77">
        <v>3192.29</v>
      </c>
      <c r="CJ219" s="77">
        <v>3857.47</v>
      </c>
      <c r="CK219" s="75">
        <v>142555.18</v>
      </c>
      <c r="CL219" s="75">
        <v>182197.65</v>
      </c>
      <c r="CM219" s="75">
        <v>181656.94999999899</v>
      </c>
      <c r="CN219" s="75">
        <v>197827.78</v>
      </c>
      <c r="CO219" s="75">
        <v>203128.679999999</v>
      </c>
      <c r="CP219" s="75">
        <v>191574.08</v>
      </c>
      <c r="CQ219" s="75">
        <v>177176.89</v>
      </c>
      <c r="CR219" s="75">
        <v>164761.29999999999</v>
      </c>
      <c r="CS219" s="75">
        <v>156471.47999999899</v>
      </c>
      <c r="CT219" s="75">
        <v>143971.60999999999</v>
      </c>
      <c r="CU219" s="75">
        <v>141521.89000000001</v>
      </c>
      <c r="CV219" s="75">
        <v>142268.01</v>
      </c>
      <c r="CW219" s="77">
        <v>243.99</v>
      </c>
      <c r="CX219" s="77"/>
      <c r="CY219" s="77"/>
      <c r="CZ219" s="77"/>
      <c r="DA219" s="77"/>
      <c r="DB219" s="77"/>
      <c r="DC219" s="77"/>
      <c r="DD219" s="77"/>
      <c r="DE219" s="77"/>
      <c r="DF219" s="77"/>
      <c r="DG219" s="77"/>
      <c r="DH219" s="77"/>
      <c r="DI219" s="36"/>
      <c r="DJ219" s="23">
        <v>98422</v>
      </c>
      <c r="DK219" s="23" t="s">
        <v>541</v>
      </c>
      <c r="DL219" s="23" t="s">
        <v>541</v>
      </c>
      <c r="DM219" s="23" t="s">
        <v>541</v>
      </c>
      <c r="DN219" s="23" t="s">
        <v>541</v>
      </c>
      <c r="DO219" s="23" t="s">
        <v>541</v>
      </c>
      <c r="DP219" s="23" t="s">
        <v>541</v>
      </c>
      <c r="DQ219" s="23" t="s">
        <v>541</v>
      </c>
      <c r="DR219" s="23" t="s">
        <v>541</v>
      </c>
      <c r="DS219" s="23" t="s">
        <v>541</v>
      </c>
      <c r="DT219" s="23" t="s">
        <v>541</v>
      </c>
      <c r="DU219" s="23" t="s">
        <v>541</v>
      </c>
      <c r="DV219" s="23" t="s">
        <v>541</v>
      </c>
      <c r="DW219" s="23" t="s">
        <v>541</v>
      </c>
      <c r="DX219" s="23" t="s">
        <v>541</v>
      </c>
      <c r="DY219" s="23" t="s">
        <v>541</v>
      </c>
      <c r="DZ219" s="23" t="s">
        <v>541</v>
      </c>
      <c r="EA219" s="23" t="s">
        <v>541</v>
      </c>
      <c r="EB219" s="23" t="s">
        <v>541</v>
      </c>
      <c r="EC219" s="23" t="s">
        <v>541</v>
      </c>
      <c r="ED219" s="23" t="s">
        <v>541</v>
      </c>
      <c r="EE219" s="23" t="s">
        <v>541</v>
      </c>
      <c r="EF219" s="23" t="s">
        <v>541</v>
      </c>
      <c r="EG219" s="23" t="s">
        <v>541</v>
      </c>
      <c r="EH219" s="23" t="s">
        <v>541</v>
      </c>
      <c r="EI219" s="23" t="s">
        <v>541</v>
      </c>
      <c r="EJ219" s="23" t="s">
        <v>541</v>
      </c>
      <c r="EK219" s="23" t="s">
        <v>541</v>
      </c>
      <c r="EL219" s="23" t="s">
        <v>541</v>
      </c>
      <c r="EM219" s="23" t="s">
        <v>541</v>
      </c>
      <c r="EN219" s="23" t="s">
        <v>541</v>
      </c>
      <c r="EO219" s="23" t="s">
        <v>541</v>
      </c>
      <c r="EP219" s="23" t="s">
        <v>541</v>
      </c>
      <c r="EQ219" s="23" t="s">
        <v>541</v>
      </c>
      <c r="ER219" s="23" t="s">
        <v>541</v>
      </c>
      <c r="ES219" s="23" t="s">
        <v>541</v>
      </c>
      <c r="ET219" s="23" t="s">
        <v>541</v>
      </c>
    </row>
    <row r="220" spans="7:150" x14ac:dyDescent="0.25">
      <c r="G220" s="36"/>
      <c r="H220" s="23">
        <v>98498</v>
      </c>
      <c r="I220" s="23">
        <v>10</v>
      </c>
      <c r="J220" s="23">
        <v>44</v>
      </c>
      <c r="K220" s="23">
        <v>56</v>
      </c>
      <c r="L220" s="23"/>
      <c r="M220" s="23">
        <v>1</v>
      </c>
      <c r="N220" s="23">
        <v>60</v>
      </c>
      <c r="O220" s="23">
        <v>30</v>
      </c>
      <c r="P220" s="23">
        <v>30</v>
      </c>
      <c r="Q220" s="23">
        <v>33</v>
      </c>
      <c r="R220" s="23">
        <v>16</v>
      </c>
      <c r="S220" s="23">
        <v>26</v>
      </c>
      <c r="T220" s="23">
        <v>15</v>
      </c>
      <c r="U220" s="36"/>
      <c r="V220" s="23">
        <v>98498</v>
      </c>
      <c r="W220" s="80">
        <v>5.9916117435590173E-3</v>
      </c>
      <c r="X220" s="80">
        <v>9.7388224878264713E-3</v>
      </c>
      <c r="Y220" s="80">
        <v>1.18946474086661E-2</v>
      </c>
      <c r="Z220" s="80">
        <v>0</v>
      </c>
      <c r="AA220" s="80">
        <v>2.232142857142857E-3</v>
      </c>
      <c r="AB220" s="80">
        <v>1.0355540214014497E-2</v>
      </c>
      <c r="AC220" s="80">
        <v>7.0323488045007029E-3</v>
      </c>
      <c r="AD220" s="80">
        <v>6.1513225343448842E-3</v>
      </c>
      <c r="AE220" s="80">
        <v>8.1967213114754103E-3</v>
      </c>
      <c r="AF220" s="80">
        <v>3.6747818098300414E-3</v>
      </c>
      <c r="AG220" s="80">
        <v>6.6530194472876154E-3</v>
      </c>
      <c r="AH220" s="80">
        <v>3.8719669592152815E-3</v>
      </c>
      <c r="AI220" s="36"/>
      <c r="BW220" s="36"/>
      <c r="BX220" s="23">
        <v>98424</v>
      </c>
      <c r="BY220" s="77">
        <v>14441.81</v>
      </c>
      <c r="BZ220" s="77">
        <v>17791.02</v>
      </c>
      <c r="CA220" s="77">
        <v>16117.37</v>
      </c>
      <c r="CB220" s="77">
        <v>17471.68</v>
      </c>
      <c r="CC220" s="77">
        <v>18825.129999999899</v>
      </c>
      <c r="CD220" s="77">
        <v>19364.14</v>
      </c>
      <c r="CE220" s="77">
        <v>19214.66</v>
      </c>
      <c r="CF220" s="77">
        <v>15476.949999999901</v>
      </c>
      <c r="CG220" s="77">
        <v>14888.59</v>
      </c>
      <c r="CH220" s="77">
        <v>15939.5</v>
      </c>
      <c r="CI220" s="77">
        <v>15639.36</v>
      </c>
      <c r="CJ220" s="77">
        <v>12883.529999999901</v>
      </c>
      <c r="CK220" s="75">
        <v>63811.06</v>
      </c>
      <c r="CL220" s="75">
        <v>77814.740000000005</v>
      </c>
      <c r="CM220" s="75">
        <v>85357.609999999899</v>
      </c>
      <c r="CN220" s="75">
        <v>93059.85</v>
      </c>
      <c r="CO220" s="75">
        <v>93600.459999999905</v>
      </c>
      <c r="CP220" s="75">
        <v>89246.609999999899</v>
      </c>
      <c r="CQ220" s="75">
        <v>80825.759999999995</v>
      </c>
      <c r="CR220" s="75">
        <v>74181.37</v>
      </c>
      <c r="CS220" s="75">
        <v>70080.83</v>
      </c>
      <c r="CT220" s="75">
        <v>71588.87</v>
      </c>
      <c r="CU220" s="75">
        <v>72564.0799999999</v>
      </c>
      <c r="CV220" s="75">
        <v>83472.78</v>
      </c>
      <c r="CW220" s="77"/>
      <c r="CX220" s="77"/>
      <c r="CY220" s="77"/>
      <c r="CZ220" s="77"/>
      <c r="DA220" s="77"/>
      <c r="DB220" s="77">
        <v>643.86</v>
      </c>
      <c r="DC220" s="77">
        <v>949.54</v>
      </c>
      <c r="DD220" s="77"/>
      <c r="DE220" s="77">
        <v>206.65</v>
      </c>
      <c r="DF220" s="77">
        <v>477.76</v>
      </c>
      <c r="DG220" s="77">
        <v>202.04</v>
      </c>
      <c r="DH220" s="77"/>
      <c r="DI220" s="36"/>
      <c r="DJ220" s="23">
        <v>98424</v>
      </c>
      <c r="DK220" s="23" t="s">
        <v>541</v>
      </c>
      <c r="DL220" s="23" t="s">
        <v>541</v>
      </c>
      <c r="DM220" s="23" t="s">
        <v>541</v>
      </c>
      <c r="DN220" s="23" t="s">
        <v>541</v>
      </c>
      <c r="DO220" s="23" t="s">
        <v>541</v>
      </c>
      <c r="DP220" s="23" t="s">
        <v>541</v>
      </c>
      <c r="DQ220" s="23" t="s">
        <v>541</v>
      </c>
      <c r="DR220" s="23" t="s">
        <v>541</v>
      </c>
      <c r="DS220" s="23" t="s">
        <v>541</v>
      </c>
      <c r="DT220" s="23" t="s">
        <v>541</v>
      </c>
      <c r="DU220" s="23" t="s">
        <v>541</v>
      </c>
      <c r="DV220" s="23" t="s">
        <v>541</v>
      </c>
      <c r="DW220" s="23" t="s">
        <v>541</v>
      </c>
      <c r="DX220" s="23" t="s">
        <v>541</v>
      </c>
      <c r="DY220" s="23" t="s">
        <v>541</v>
      </c>
      <c r="DZ220" s="23" t="s">
        <v>541</v>
      </c>
      <c r="EA220" s="23" t="s">
        <v>541</v>
      </c>
      <c r="EB220" s="23" t="s">
        <v>541</v>
      </c>
      <c r="EC220" s="23" t="s">
        <v>541</v>
      </c>
      <c r="ED220" s="23" t="s">
        <v>541</v>
      </c>
      <c r="EE220" s="23" t="s">
        <v>541</v>
      </c>
      <c r="EF220" s="23" t="s">
        <v>541</v>
      </c>
      <c r="EG220" s="23" t="s">
        <v>541</v>
      </c>
      <c r="EH220" s="23" t="s">
        <v>541</v>
      </c>
      <c r="EI220" s="23" t="s">
        <v>541</v>
      </c>
      <c r="EJ220" s="23" t="s">
        <v>541</v>
      </c>
      <c r="EK220" s="23" t="s">
        <v>541</v>
      </c>
      <c r="EL220" s="23" t="s">
        <v>541</v>
      </c>
      <c r="EM220" s="23" t="s">
        <v>541</v>
      </c>
      <c r="EN220" s="23" t="s">
        <v>541</v>
      </c>
      <c r="EO220" s="23" t="s">
        <v>541</v>
      </c>
      <c r="EP220" s="23" t="s">
        <v>541</v>
      </c>
      <c r="EQ220" s="23" t="s">
        <v>541</v>
      </c>
      <c r="ER220" s="23" t="s">
        <v>541</v>
      </c>
      <c r="ES220" s="23" t="s">
        <v>541</v>
      </c>
      <c r="ET220" s="23" t="s">
        <v>541</v>
      </c>
    </row>
    <row r="221" spans="7:150" x14ac:dyDescent="0.25">
      <c r="G221" s="36"/>
      <c r="H221" s="23">
        <v>98499</v>
      </c>
      <c r="I221" s="23">
        <v>2</v>
      </c>
      <c r="J221" s="23">
        <v>9</v>
      </c>
      <c r="K221" s="23">
        <v>11</v>
      </c>
      <c r="L221" s="23">
        <v>1</v>
      </c>
      <c r="M221" s="23">
        <v>2</v>
      </c>
      <c r="N221" s="23">
        <v>17</v>
      </c>
      <c r="O221" s="23">
        <v>3</v>
      </c>
      <c r="P221" s="23">
        <v>9</v>
      </c>
      <c r="Q221" s="23">
        <v>8</v>
      </c>
      <c r="R221" s="23">
        <v>4</v>
      </c>
      <c r="S221" s="23">
        <v>8</v>
      </c>
      <c r="T221" s="23">
        <v>8</v>
      </c>
      <c r="U221" s="36"/>
      <c r="V221" s="23">
        <v>98499</v>
      </c>
      <c r="W221" s="80">
        <v>1.1983223487118035E-3</v>
      </c>
      <c r="X221" s="80">
        <v>1.9920318725099601E-3</v>
      </c>
      <c r="Y221" s="80">
        <v>2.3364485981308409E-3</v>
      </c>
      <c r="Z221" s="80">
        <v>2.3752969121140144E-3</v>
      </c>
      <c r="AA221" s="80">
        <v>4.464285714285714E-3</v>
      </c>
      <c r="AB221" s="80">
        <v>2.9340697273041077E-3</v>
      </c>
      <c r="AC221" s="80">
        <v>7.0323488045007034E-4</v>
      </c>
      <c r="AD221" s="80">
        <v>1.8453967603034652E-3</v>
      </c>
      <c r="AE221" s="80">
        <v>1.987083954297069E-3</v>
      </c>
      <c r="AF221" s="80">
        <v>9.1869545245751034E-4</v>
      </c>
      <c r="AG221" s="80">
        <v>2.0470829068577278E-3</v>
      </c>
      <c r="AH221" s="80">
        <v>2.0650490449148169E-3</v>
      </c>
      <c r="AI221" s="36"/>
      <c r="BW221" s="36"/>
      <c r="BX221" s="23">
        <v>98430</v>
      </c>
      <c r="BY221" s="77"/>
      <c r="BZ221" s="77">
        <v>82.05</v>
      </c>
      <c r="CA221" s="77"/>
      <c r="CB221" s="77"/>
      <c r="CC221" s="77"/>
      <c r="CD221" s="77"/>
      <c r="CE221" s="77"/>
      <c r="CF221" s="77"/>
      <c r="CG221" s="77"/>
      <c r="CH221" s="77"/>
      <c r="CI221" s="77">
        <v>62.29</v>
      </c>
      <c r="CJ221" s="77"/>
      <c r="CK221" s="75"/>
      <c r="CL221" s="75"/>
      <c r="CM221" s="75"/>
      <c r="CN221" s="75"/>
      <c r="CO221" s="75"/>
      <c r="CP221" s="75"/>
      <c r="CQ221" s="75"/>
      <c r="CR221" s="75"/>
      <c r="CS221" s="75"/>
      <c r="CT221" s="75"/>
      <c r="CU221" s="75"/>
      <c r="CV221" s="75"/>
      <c r="CW221" s="77"/>
      <c r="CX221" s="77"/>
      <c r="CY221" s="77"/>
      <c r="CZ221" s="77"/>
      <c r="DA221" s="77"/>
      <c r="DB221" s="77"/>
      <c r="DC221" s="77"/>
      <c r="DD221" s="77"/>
      <c r="DE221" s="77"/>
      <c r="DF221" s="77"/>
      <c r="DG221" s="77"/>
      <c r="DH221" s="77"/>
      <c r="DI221" s="36"/>
      <c r="DJ221" s="23">
        <v>98430</v>
      </c>
      <c r="DK221" s="23" t="s">
        <v>541</v>
      </c>
      <c r="DL221" s="23" t="s">
        <v>541</v>
      </c>
      <c r="DM221" s="23" t="s">
        <v>541</v>
      </c>
      <c r="DN221" s="23" t="s">
        <v>541</v>
      </c>
      <c r="DO221" s="23" t="s">
        <v>541</v>
      </c>
      <c r="DP221" s="23" t="s">
        <v>541</v>
      </c>
      <c r="DQ221" s="23" t="s">
        <v>541</v>
      </c>
      <c r="DR221" s="23" t="s">
        <v>541</v>
      </c>
      <c r="DS221" s="23" t="s">
        <v>541</v>
      </c>
      <c r="DT221" s="23" t="s">
        <v>541</v>
      </c>
      <c r="DU221" s="23" t="s">
        <v>541</v>
      </c>
      <c r="DV221" s="23" t="s">
        <v>541</v>
      </c>
      <c r="DW221" s="23" t="s">
        <v>541</v>
      </c>
      <c r="DX221" s="23" t="s">
        <v>541</v>
      </c>
      <c r="DY221" s="23" t="s">
        <v>541</v>
      </c>
      <c r="DZ221" s="23" t="s">
        <v>541</v>
      </c>
      <c r="EA221" s="23" t="s">
        <v>541</v>
      </c>
      <c r="EB221" s="23" t="s">
        <v>541</v>
      </c>
      <c r="EC221" s="23" t="s">
        <v>541</v>
      </c>
      <c r="ED221" s="23" t="s">
        <v>541</v>
      </c>
      <c r="EE221" s="23" t="s">
        <v>541</v>
      </c>
      <c r="EF221" s="23" t="s">
        <v>541</v>
      </c>
      <c r="EG221" s="23" t="s">
        <v>541</v>
      </c>
      <c r="EH221" s="23" t="s">
        <v>541</v>
      </c>
      <c r="EI221" s="23" t="s">
        <v>541</v>
      </c>
      <c r="EJ221" s="23" t="s">
        <v>541</v>
      </c>
      <c r="EK221" s="23" t="s">
        <v>541</v>
      </c>
      <c r="EL221" s="23" t="s">
        <v>541</v>
      </c>
      <c r="EM221" s="23" t="s">
        <v>541</v>
      </c>
      <c r="EN221" s="23" t="s">
        <v>541</v>
      </c>
      <c r="EO221" s="23" t="s">
        <v>541</v>
      </c>
      <c r="EP221" s="23" t="s">
        <v>541</v>
      </c>
      <c r="EQ221" s="23" t="s">
        <v>541</v>
      </c>
      <c r="ER221" s="23" t="s">
        <v>541</v>
      </c>
      <c r="ES221" s="23" t="s">
        <v>541</v>
      </c>
      <c r="ET221" s="23" t="s">
        <v>541</v>
      </c>
    </row>
    <row r="222" spans="7:150" x14ac:dyDescent="0.25">
      <c r="G222" s="36"/>
      <c r="H222" s="23">
        <v>98501</v>
      </c>
      <c r="I222" s="23">
        <v>18</v>
      </c>
      <c r="J222" s="23">
        <v>57</v>
      </c>
      <c r="K222" s="23">
        <v>58</v>
      </c>
      <c r="L222" s="23">
        <v>5</v>
      </c>
      <c r="M222" s="23">
        <v>6</v>
      </c>
      <c r="N222" s="23">
        <v>55</v>
      </c>
      <c r="O222" s="23">
        <v>38</v>
      </c>
      <c r="P222" s="23">
        <v>40</v>
      </c>
      <c r="Q222" s="23">
        <v>34</v>
      </c>
      <c r="R222" s="23">
        <v>24</v>
      </c>
      <c r="S222" s="23">
        <v>29</v>
      </c>
      <c r="T222" s="23">
        <v>28</v>
      </c>
      <c r="U222" s="36"/>
      <c r="V222" s="23">
        <v>98501</v>
      </c>
      <c r="W222" s="80">
        <v>1.078490113840623E-2</v>
      </c>
      <c r="X222" s="80">
        <v>1.2616201859229747E-2</v>
      </c>
      <c r="Y222" s="80">
        <v>1.2319456244689889E-2</v>
      </c>
      <c r="Z222" s="80">
        <v>1.1876484560570071E-2</v>
      </c>
      <c r="AA222" s="80">
        <v>1.3392857142857142E-2</v>
      </c>
      <c r="AB222" s="80">
        <v>9.4925785295132889E-3</v>
      </c>
      <c r="AC222" s="80">
        <v>8.9076418190342233E-3</v>
      </c>
      <c r="AD222" s="80">
        <v>8.2017633791265122E-3</v>
      </c>
      <c r="AE222" s="80">
        <v>8.4451068057625443E-3</v>
      </c>
      <c r="AF222" s="80">
        <v>5.5121727147450618E-3</v>
      </c>
      <c r="AG222" s="80">
        <v>7.4206755373592628E-3</v>
      </c>
      <c r="AH222" s="80">
        <v>7.2276716572018587E-3</v>
      </c>
      <c r="AI222" s="36"/>
      <c r="BW222" s="36"/>
      <c r="BX222" s="23">
        <v>98433</v>
      </c>
      <c r="BY222" s="77"/>
      <c r="BZ222" s="77"/>
      <c r="CA222" s="77"/>
      <c r="CB222" s="77"/>
      <c r="CC222" s="77"/>
      <c r="CD222" s="77"/>
      <c r="CE222" s="77"/>
      <c r="CF222" s="77"/>
      <c r="CG222" s="77"/>
      <c r="CH222" s="77"/>
      <c r="CI222" s="77"/>
      <c r="CJ222" s="77"/>
      <c r="CK222" s="75"/>
      <c r="CL222" s="75">
        <v>151.21</v>
      </c>
      <c r="CM222" s="75">
        <v>270.41000000000003</v>
      </c>
      <c r="CN222" s="75">
        <v>396.77</v>
      </c>
      <c r="CO222" s="75">
        <v>510.74</v>
      </c>
      <c r="CP222" s="75">
        <v>23375.23</v>
      </c>
      <c r="CQ222" s="75">
        <v>32405.79</v>
      </c>
      <c r="CR222" s="75">
        <v>23549.35</v>
      </c>
      <c r="CS222" s="75">
        <v>22637.23</v>
      </c>
      <c r="CT222" s="75">
        <v>16748.549999999901</v>
      </c>
      <c r="CU222" s="75">
        <v>22472.53</v>
      </c>
      <c r="CV222" s="75">
        <v>51629.969999999899</v>
      </c>
      <c r="CW222" s="77"/>
      <c r="CX222" s="77"/>
      <c r="CY222" s="77"/>
      <c r="CZ222" s="77"/>
      <c r="DA222" s="77"/>
      <c r="DB222" s="77"/>
      <c r="DC222" s="77"/>
      <c r="DD222" s="77"/>
      <c r="DE222" s="77"/>
      <c r="DF222" s="77"/>
      <c r="DG222" s="77"/>
      <c r="DH222" s="77"/>
      <c r="DI222" s="36"/>
      <c r="DJ222" s="23">
        <v>98433</v>
      </c>
      <c r="DK222" s="23" t="s">
        <v>541</v>
      </c>
      <c r="DL222" s="23" t="s">
        <v>541</v>
      </c>
      <c r="DM222" s="23" t="s">
        <v>541</v>
      </c>
      <c r="DN222" s="23" t="s">
        <v>541</v>
      </c>
      <c r="DO222" s="23" t="s">
        <v>541</v>
      </c>
      <c r="DP222" s="23" t="s">
        <v>541</v>
      </c>
      <c r="DQ222" s="23" t="s">
        <v>541</v>
      </c>
      <c r="DR222" s="23" t="s">
        <v>541</v>
      </c>
      <c r="DS222" s="23" t="s">
        <v>541</v>
      </c>
      <c r="DT222" s="23" t="s">
        <v>541</v>
      </c>
      <c r="DU222" s="23" t="s">
        <v>541</v>
      </c>
      <c r="DV222" s="23" t="s">
        <v>541</v>
      </c>
      <c r="DW222" s="23" t="s">
        <v>541</v>
      </c>
      <c r="DX222" s="23" t="s">
        <v>541</v>
      </c>
      <c r="DY222" s="23" t="s">
        <v>541</v>
      </c>
      <c r="DZ222" s="23" t="s">
        <v>541</v>
      </c>
      <c r="EA222" s="23" t="s">
        <v>541</v>
      </c>
      <c r="EB222" s="23" t="s">
        <v>541</v>
      </c>
      <c r="EC222" s="23" t="s">
        <v>541</v>
      </c>
      <c r="ED222" s="23" t="s">
        <v>541</v>
      </c>
      <c r="EE222" s="23" t="s">
        <v>541</v>
      </c>
      <c r="EF222" s="23" t="s">
        <v>541</v>
      </c>
      <c r="EG222" s="23" t="s">
        <v>541</v>
      </c>
      <c r="EH222" s="23" t="s">
        <v>541</v>
      </c>
      <c r="EI222" s="23" t="s">
        <v>541</v>
      </c>
      <c r="EJ222" s="23" t="s">
        <v>541</v>
      </c>
      <c r="EK222" s="23" t="s">
        <v>541</v>
      </c>
      <c r="EL222" s="23" t="s">
        <v>541</v>
      </c>
      <c r="EM222" s="23" t="s">
        <v>541</v>
      </c>
      <c r="EN222" s="23" t="s">
        <v>541</v>
      </c>
      <c r="EO222" s="23" t="s">
        <v>541</v>
      </c>
      <c r="EP222" s="23" t="s">
        <v>541</v>
      </c>
      <c r="EQ222" s="23" t="s">
        <v>541</v>
      </c>
      <c r="ER222" s="23" t="s">
        <v>541</v>
      </c>
      <c r="ES222" s="23" t="s">
        <v>541</v>
      </c>
      <c r="ET222" s="23" t="s">
        <v>541</v>
      </c>
    </row>
    <row r="223" spans="7:150" x14ac:dyDescent="0.25">
      <c r="G223" s="36"/>
      <c r="H223" s="23">
        <v>98502</v>
      </c>
      <c r="I223" s="23">
        <v>19</v>
      </c>
      <c r="J223" s="23">
        <v>67</v>
      </c>
      <c r="K223" s="23">
        <v>68</v>
      </c>
      <c r="L223" s="23">
        <v>2</v>
      </c>
      <c r="M223" s="23">
        <v>4</v>
      </c>
      <c r="N223" s="23">
        <v>64</v>
      </c>
      <c r="O223" s="23">
        <v>34</v>
      </c>
      <c r="P223" s="23">
        <v>36</v>
      </c>
      <c r="Q223" s="23">
        <v>35</v>
      </c>
      <c r="R223" s="23">
        <v>21</v>
      </c>
      <c r="S223" s="23">
        <v>29</v>
      </c>
      <c r="T223" s="23">
        <v>20</v>
      </c>
      <c r="U223" s="36"/>
      <c r="V223" s="23">
        <v>98502</v>
      </c>
      <c r="W223" s="80">
        <v>1.1384062312762133E-2</v>
      </c>
      <c r="X223" s="80">
        <v>1.4829570606463036E-2</v>
      </c>
      <c r="Y223" s="80">
        <v>1.4443500424808835E-2</v>
      </c>
      <c r="Z223" s="80">
        <v>4.7505938242280287E-3</v>
      </c>
      <c r="AA223" s="80">
        <v>8.9285714285714281E-3</v>
      </c>
      <c r="AB223" s="80">
        <v>1.1045909561615464E-2</v>
      </c>
      <c r="AC223" s="80">
        <v>7.9699953117674631E-3</v>
      </c>
      <c r="AD223" s="80">
        <v>7.3815870412138607E-3</v>
      </c>
      <c r="AE223" s="80">
        <v>8.6934923000496767E-3</v>
      </c>
      <c r="AF223" s="80">
        <v>4.8231511254019296E-3</v>
      </c>
      <c r="AG223" s="80">
        <v>7.4206755373592628E-3</v>
      </c>
      <c r="AH223" s="80">
        <v>5.1626226122870418E-3</v>
      </c>
      <c r="AI223" s="36"/>
      <c r="BW223" s="36"/>
      <c r="BX223" s="23">
        <v>98439</v>
      </c>
      <c r="BY223" s="77">
        <v>187043.84</v>
      </c>
      <c r="BZ223" s="77">
        <v>251199.81</v>
      </c>
      <c r="CA223" s="77">
        <v>267554.94</v>
      </c>
      <c r="CB223" s="77">
        <v>283990.5</v>
      </c>
      <c r="CC223" s="77">
        <v>309824.09999999998</v>
      </c>
      <c r="CD223" s="77">
        <v>300181.80999999901</v>
      </c>
      <c r="CE223" s="77">
        <v>288159.68</v>
      </c>
      <c r="CF223" s="77">
        <v>267092.26999999897</v>
      </c>
      <c r="CG223" s="77">
        <v>266804.96999999997</v>
      </c>
      <c r="CH223" s="77">
        <v>272369.39999999898</v>
      </c>
      <c r="CI223" s="77">
        <v>286850.08</v>
      </c>
      <c r="CJ223" s="77">
        <v>210904.83</v>
      </c>
      <c r="CK223" s="75"/>
      <c r="CL223" s="75"/>
      <c r="CM223" s="75"/>
      <c r="CN223" s="75"/>
      <c r="CO223" s="75"/>
      <c r="CP223" s="75"/>
      <c r="CQ223" s="75"/>
      <c r="CR223" s="75"/>
      <c r="CS223" s="75"/>
      <c r="CT223" s="75"/>
      <c r="CU223" s="75"/>
      <c r="CV223" s="75"/>
      <c r="CW223" s="77">
        <v>1093.5899999999999</v>
      </c>
      <c r="CX223" s="77">
        <v>1041.5</v>
      </c>
      <c r="CY223" s="77">
        <v>1170.5899999999999</v>
      </c>
      <c r="CZ223" s="77">
        <v>954.03</v>
      </c>
      <c r="DA223" s="77">
        <v>1052.98</v>
      </c>
      <c r="DB223" s="77">
        <v>952.94</v>
      </c>
      <c r="DC223" s="77">
        <v>989.4</v>
      </c>
      <c r="DD223" s="77">
        <v>1192.45</v>
      </c>
      <c r="DE223" s="77">
        <v>135.68</v>
      </c>
      <c r="DF223" s="77">
        <v>383.63</v>
      </c>
      <c r="DG223" s="77">
        <v>287.57</v>
      </c>
      <c r="DH223" s="77"/>
      <c r="DI223" s="36"/>
      <c r="DJ223" s="23">
        <v>98439</v>
      </c>
      <c r="DK223" s="23" t="s">
        <v>541</v>
      </c>
      <c r="DL223" s="23" t="s">
        <v>541</v>
      </c>
      <c r="DM223" s="23" t="s">
        <v>541</v>
      </c>
      <c r="DN223" s="23" t="s">
        <v>541</v>
      </c>
      <c r="DO223" s="23" t="s">
        <v>541</v>
      </c>
      <c r="DP223" s="23" t="s">
        <v>541</v>
      </c>
      <c r="DQ223" s="23" t="s">
        <v>541</v>
      </c>
      <c r="DR223" s="23" t="s">
        <v>541</v>
      </c>
      <c r="DS223" s="23" t="s">
        <v>541</v>
      </c>
      <c r="DT223" s="23" t="s">
        <v>541</v>
      </c>
      <c r="DU223" s="23" t="s">
        <v>541</v>
      </c>
      <c r="DV223" s="23" t="s">
        <v>541</v>
      </c>
      <c r="DW223" s="23" t="s">
        <v>541</v>
      </c>
      <c r="DX223" s="23" t="s">
        <v>541</v>
      </c>
      <c r="DY223" s="23" t="s">
        <v>541</v>
      </c>
      <c r="DZ223" s="23" t="s">
        <v>541</v>
      </c>
      <c r="EA223" s="23" t="s">
        <v>541</v>
      </c>
      <c r="EB223" s="23" t="s">
        <v>541</v>
      </c>
      <c r="EC223" s="23" t="s">
        <v>541</v>
      </c>
      <c r="ED223" s="23" t="s">
        <v>541</v>
      </c>
      <c r="EE223" s="23" t="s">
        <v>541</v>
      </c>
      <c r="EF223" s="23" t="s">
        <v>541</v>
      </c>
      <c r="EG223" s="23" t="s">
        <v>541</v>
      </c>
      <c r="EH223" s="23" t="s">
        <v>541</v>
      </c>
      <c r="EI223" s="23" t="s">
        <v>541</v>
      </c>
      <c r="EJ223" s="23" t="s">
        <v>541</v>
      </c>
      <c r="EK223" s="23" t="s">
        <v>541</v>
      </c>
      <c r="EL223" s="23" t="s">
        <v>541</v>
      </c>
      <c r="EM223" s="23" t="s">
        <v>541</v>
      </c>
      <c r="EN223" s="23" t="s">
        <v>541</v>
      </c>
      <c r="EO223" s="23" t="s">
        <v>541</v>
      </c>
      <c r="EP223" s="23" t="s">
        <v>541</v>
      </c>
      <c r="EQ223" s="23" t="s">
        <v>541</v>
      </c>
      <c r="ER223" s="23" t="s">
        <v>541</v>
      </c>
      <c r="ES223" s="23" t="s">
        <v>541</v>
      </c>
      <c r="ET223" s="23" t="s">
        <v>541</v>
      </c>
    </row>
    <row r="224" spans="7:150" x14ac:dyDescent="0.25">
      <c r="G224" s="36"/>
      <c r="H224" s="23">
        <v>98503</v>
      </c>
      <c r="I224" s="23">
        <v>27</v>
      </c>
      <c r="J224" s="23">
        <v>74</v>
      </c>
      <c r="K224" s="23">
        <v>62</v>
      </c>
      <c r="L224" s="23">
        <v>7</v>
      </c>
      <c r="M224" s="23">
        <v>8</v>
      </c>
      <c r="N224" s="23">
        <v>80</v>
      </c>
      <c r="O224" s="23">
        <v>39</v>
      </c>
      <c r="P224" s="23">
        <v>62</v>
      </c>
      <c r="Q224" s="23">
        <v>42</v>
      </c>
      <c r="R224" s="23">
        <v>41</v>
      </c>
      <c r="S224" s="23">
        <v>33</v>
      </c>
      <c r="T224" s="23">
        <v>32</v>
      </c>
      <c r="U224" s="36"/>
      <c r="V224" s="23">
        <v>98503</v>
      </c>
      <c r="W224" s="80">
        <v>1.6177351707609346E-2</v>
      </c>
      <c r="X224" s="80">
        <v>1.637892872952634E-2</v>
      </c>
      <c r="Y224" s="80">
        <v>1.3169073916737469E-2</v>
      </c>
      <c r="Z224" s="80">
        <v>1.66270783847981E-2</v>
      </c>
      <c r="AA224" s="80">
        <v>1.7857142857142856E-2</v>
      </c>
      <c r="AB224" s="80">
        <v>1.3807386952019331E-2</v>
      </c>
      <c r="AC224" s="80">
        <v>9.1420534458509142E-3</v>
      </c>
      <c r="AD224" s="80">
        <v>1.2712733237646094E-2</v>
      </c>
      <c r="AE224" s="80">
        <v>1.0432190760059613E-2</v>
      </c>
      <c r="AF224" s="80">
        <v>9.416628387689481E-3</v>
      </c>
      <c r="AG224" s="80">
        <v>8.4442169907881261E-3</v>
      </c>
      <c r="AH224" s="80">
        <v>8.2601961796592675E-3</v>
      </c>
      <c r="AI224" s="36"/>
      <c r="BW224" s="36"/>
      <c r="BX224" s="23">
        <v>98443</v>
      </c>
      <c r="BY224" s="77"/>
      <c r="BZ224" s="77"/>
      <c r="CA224" s="77"/>
      <c r="CB224" s="77"/>
      <c r="CC224" s="77"/>
      <c r="CD224" s="77"/>
      <c r="CE224" s="77"/>
      <c r="CF224" s="77"/>
      <c r="CG224" s="77"/>
      <c r="CH224" s="77"/>
      <c r="CI224" s="77"/>
      <c r="CJ224" s="77"/>
      <c r="CK224" s="75">
        <v>13945.2</v>
      </c>
      <c r="CL224" s="75">
        <v>16490.019999999899</v>
      </c>
      <c r="CM224" s="75">
        <v>16246.26</v>
      </c>
      <c r="CN224" s="75">
        <v>15253.22</v>
      </c>
      <c r="CO224" s="75">
        <v>13156.87</v>
      </c>
      <c r="CP224" s="75">
        <v>12232.6</v>
      </c>
      <c r="CQ224" s="75">
        <v>13175.68</v>
      </c>
      <c r="CR224" s="75">
        <v>9683.5999999999894</v>
      </c>
      <c r="CS224" s="75">
        <v>9247.9599999999991</v>
      </c>
      <c r="CT224" s="75">
        <v>10138.0099999999</v>
      </c>
      <c r="CU224" s="75">
        <v>9722.52</v>
      </c>
      <c r="CV224" s="75">
        <v>15418.22</v>
      </c>
      <c r="CW224" s="77"/>
      <c r="CX224" s="77"/>
      <c r="CY224" s="77"/>
      <c r="CZ224" s="77"/>
      <c r="DA224" s="77"/>
      <c r="DB224" s="77"/>
      <c r="DC224" s="77"/>
      <c r="DD224" s="77"/>
      <c r="DE224" s="77"/>
      <c r="DF224" s="77"/>
      <c r="DG224" s="77"/>
      <c r="DH224" s="77"/>
      <c r="DI224" s="36"/>
      <c r="DJ224" s="23">
        <v>98443</v>
      </c>
      <c r="DK224" s="23" t="s">
        <v>541</v>
      </c>
      <c r="DL224" s="23" t="s">
        <v>541</v>
      </c>
      <c r="DM224" s="23" t="s">
        <v>541</v>
      </c>
      <c r="DN224" s="23" t="s">
        <v>541</v>
      </c>
      <c r="DO224" s="23" t="s">
        <v>541</v>
      </c>
      <c r="DP224" s="23" t="s">
        <v>541</v>
      </c>
      <c r="DQ224" s="23" t="s">
        <v>541</v>
      </c>
      <c r="DR224" s="23" t="s">
        <v>541</v>
      </c>
      <c r="DS224" s="23" t="s">
        <v>541</v>
      </c>
      <c r="DT224" s="23" t="s">
        <v>541</v>
      </c>
      <c r="DU224" s="23" t="s">
        <v>541</v>
      </c>
      <c r="DV224" s="23" t="s">
        <v>541</v>
      </c>
      <c r="DW224" s="23" t="s">
        <v>541</v>
      </c>
      <c r="DX224" s="23" t="s">
        <v>541</v>
      </c>
      <c r="DY224" s="23" t="s">
        <v>541</v>
      </c>
      <c r="DZ224" s="23" t="s">
        <v>541</v>
      </c>
      <c r="EA224" s="23" t="s">
        <v>541</v>
      </c>
      <c r="EB224" s="23" t="s">
        <v>541</v>
      </c>
      <c r="EC224" s="23" t="s">
        <v>541</v>
      </c>
      <c r="ED224" s="23" t="s">
        <v>541</v>
      </c>
      <c r="EE224" s="23" t="s">
        <v>541</v>
      </c>
      <c r="EF224" s="23" t="s">
        <v>541</v>
      </c>
      <c r="EG224" s="23" t="s">
        <v>541</v>
      </c>
      <c r="EH224" s="23" t="s">
        <v>541</v>
      </c>
      <c r="EI224" s="23" t="s">
        <v>541</v>
      </c>
      <c r="EJ224" s="23" t="s">
        <v>541</v>
      </c>
      <c r="EK224" s="23" t="s">
        <v>541</v>
      </c>
      <c r="EL224" s="23" t="s">
        <v>541</v>
      </c>
      <c r="EM224" s="23" t="s">
        <v>541</v>
      </c>
      <c r="EN224" s="23" t="s">
        <v>541</v>
      </c>
      <c r="EO224" s="23" t="s">
        <v>541</v>
      </c>
      <c r="EP224" s="23" t="s">
        <v>541</v>
      </c>
      <c r="EQ224" s="23" t="s">
        <v>541</v>
      </c>
      <c r="ER224" s="23" t="s">
        <v>541</v>
      </c>
      <c r="ES224" s="23" t="s">
        <v>541</v>
      </c>
      <c r="ET224" s="23" t="s">
        <v>541</v>
      </c>
    </row>
    <row r="225" spans="7:150" x14ac:dyDescent="0.25">
      <c r="G225" s="36"/>
      <c r="H225" s="23">
        <v>98506</v>
      </c>
      <c r="I225" s="23">
        <v>7</v>
      </c>
      <c r="J225" s="23">
        <v>32</v>
      </c>
      <c r="K225" s="23">
        <v>41</v>
      </c>
      <c r="L225" s="23"/>
      <c r="M225" s="23">
        <v>2</v>
      </c>
      <c r="N225" s="23">
        <v>38</v>
      </c>
      <c r="O225" s="23">
        <v>18</v>
      </c>
      <c r="P225" s="23">
        <v>25</v>
      </c>
      <c r="Q225" s="23">
        <v>15</v>
      </c>
      <c r="R225" s="23">
        <v>18</v>
      </c>
      <c r="S225" s="23">
        <v>13</v>
      </c>
      <c r="T225" s="23">
        <v>17</v>
      </c>
      <c r="U225" s="36"/>
      <c r="V225" s="23">
        <v>98506</v>
      </c>
      <c r="W225" s="80">
        <v>4.1941282204913119E-3</v>
      </c>
      <c r="X225" s="80">
        <v>7.0827799911465251E-3</v>
      </c>
      <c r="Y225" s="80">
        <v>8.7085811384876814E-3</v>
      </c>
      <c r="Z225" s="80">
        <v>0</v>
      </c>
      <c r="AA225" s="80">
        <v>4.464285714285714E-3</v>
      </c>
      <c r="AB225" s="80">
        <v>6.5585088022091821E-3</v>
      </c>
      <c r="AC225" s="80">
        <v>4.2194092827004216E-3</v>
      </c>
      <c r="AD225" s="80">
        <v>5.1261021119540697E-3</v>
      </c>
      <c r="AE225" s="80">
        <v>3.7257824143070045E-3</v>
      </c>
      <c r="AF225" s="80">
        <v>4.1341295360587966E-3</v>
      </c>
      <c r="AG225" s="80">
        <v>3.3265097236438077E-3</v>
      </c>
      <c r="AH225" s="80">
        <v>4.3882292204439855E-3</v>
      </c>
      <c r="AI225" s="36"/>
      <c r="BW225" s="36"/>
      <c r="BX225" s="23">
        <v>98444</v>
      </c>
      <c r="BY225" s="77"/>
      <c r="BZ225" s="77"/>
      <c r="CA225" s="77"/>
      <c r="CB225" s="77"/>
      <c r="CC225" s="77"/>
      <c r="CD225" s="77"/>
      <c r="CE225" s="77"/>
      <c r="CF225" s="77"/>
      <c r="CG225" s="77"/>
      <c r="CH225" s="77"/>
      <c r="CI225" s="77"/>
      <c r="CJ225" s="77"/>
      <c r="CK225" s="75">
        <v>190387.08</v>
      </c>
      <c r="CL225" s="75">
        <v>172436.53</v>
      </c>
      <c r="CM225" s="75">
        <v>207796.77</v>
      </c>
      <c r="CN225" s="75">
        <v>214508.28</v>
      </c>
      <c r="CO225" s="75">
        <v>217823.88</v>
      </c>
      <c r="CP225" s="75">
        <v>207747.38</v>
      </c>
      <c r="CQ225" s="75">
        <v>195541.02</v>
      </c>
      <c r="CR225" s="75">
        <v>182964.91</v>
      </c>
      <c r="CS225" s="75">
        <v>172853.78</v>
      </c>
      <c r="CT225" s="75">
        <v>171485.21</v>
      </c>
      <c r="CU225" s="75">
        <v>154015.24999999901</v>
      </c>
      <c r="CV225" s="75">
        <v>225720.82</v>
      </c>
      <c r="CW225" s="77"/>
      <c r="CX225" s="77"/>
      <c r="CY225" s="77"/>
      <c r="CZ225" s="77"/>
      <c r="DA225" s="77"/>
      <c r="DB225" s="77"/>
      <c r="DC225" s="77"/>
      <c r="DD225" s="77"/>
      <c r="DE225" s="77"/>
      <c r="DF225" s="77"/>
      <c r="DG225" s="77"/>
      <c r="DH225" s="77"/>
      <c r="DI225" s="36"/>
      <c r="DJ225" s="23">
        <v>98444</v>
      </c>
      <c r="DK225" s="23" t="s">
        <v>541</v>
      </c>
      <c r="DL225" s="23" t="s">
        <v>541</v>
      </c>
      <c r="DM225" s="23" t="s">
        <v>541</v>
      </c>
      <c r="DN225" s="23" t="s">
        <v>541</v>
      </c>
      <c r="DO225" s="23" t="s">
        <v>541</v>
      </c>
      <c r="DP225" s="23" t="s">
        <v>541</v>
      </c>
      <c r="DQ225" s="23" t="s">
        <v>541</v>
      </c>
      <c r="DR225" s="23" t="s">
        <v>541</v>
      </c>
      <c r="DS225" s="23" t="s">
        <v>541</v>
      </c>
      <c r="DT225" s="23" t="s">
        <v>541</v>
      </c>
      <c r="DU225" s="23" t="s">
        <v>541</v>
      </c>
      <c r="DV225" s="23" t="s">
        <v>541</v>
      </c>
      <c r="DW225" s="23" t="s">
        <v>541</v>
      </c>
      <c r="DX225" s="23" t="s">
        <v>541</v>
      </c>
      <c r="DY225" s="23" t="s">
        <v>541</v>
      </c>
      <c r="DZ225" s="23" t="s">
        <v>541</v>
      </c>
      <c r="EA225" s="23" t="s">
        <v>541</v>
      </c>
      <c r="EB225" s="23" t="s">
        <v>541</v>
      </c>
      <c r="EC225" s="23" t="s">
        <v>541</v>
      </c>
      <c r="ED225" s="23" t="s">
        <v>541</v>
      </c>
      <c r="EE225" s="23" t="s">
        <v>541</v>
      </c>
      <c r="EF225" s="23" t="s">
        <v>541</v>
      </c>
      <c r="EG225" s="23" t="s">
        <v>541</v>
      </c>
      <c r="EH225" s="23" t="s">
        <v>541</v>
      </c>
      <c r="EI225" s="23" t="s">
        <v>541</v>
      </c>
      <c r="EJ225" s="23" t="s">
        <v>541</v>
      </c>
      <c r="EK225" s="23" t="s">
        <v>541</v>
      </c>
      <c r="EL225" s="23" t="s">
        <v>541</v>
      </c>
      <c r="EM225" s="23" t="s">
        <v>541</v>
      </c>
      <c r="EN225" s="23" t="s">
        <v>541</v>
      </c>
      <c r="EO225" s="23" t="s">
        <v>541</v>
      </c>
      <c r="EP225" s="23" t="s">
        <v>541</v>
      </c>
      <c r="EQ225" s="23" t="s">
        <v>541</v>
      </c>
      <c r="ER225" s="23" t="s">
        <v>541</v>
      </c>
      <c r="ES225" s="23" t="s">
        <v>541</v>
      </c>
      <c r="ET225" s="23" t="s">
        <v>541</v>
      </c>
    </row>
    <row r="226" spans="7:150" x14ac:dyDescent="0.25">
      <c r="G226" s="36"/>
      <c r="H226" s="23">
        <v>98512</v>
      </c>
      <c r="I226" s="23">
        <v>16</v>
      </c>
      <c r="J226" s="23">
        <v>42</v>
      </c>
      <c r="K226" s="23">
        <v>60</v>
      </c>
      <c r="L226" s="23">
        <v>4</v>
      </c>
      <c r="M226" s="23">
        <v>8</v>
      </c>
      <c r="N226" s="23">
        <v>66</v>
      </c>
      <c r="O226" s="23">
        <v>43</v>
      </c>
      <c r="P226" s="23">
        <v>38</v>
      </c>
      <c r="Q226" s="23">
        <v>34</v>
      </c>
      <c r="R226" s="23">
        <v>20</v>
      </c>
      <c r="S226" s="23">
        <v>27</v>
      </c>
      <c r="T226" s="23">
        <v>18</v>
      </c>
      <c r="U226" s="36"/>
      <c r="V226" s="23">
        <v>98512</v>
      </c>
      <c r="W226" s="80">
        <v>9.586578789694428E-3</v>
      </c>
      <c r="X226" s="80">
        <v>9.2961487383798145E-3</v>
      </c>
      <c r="Y226" s="80">
        <v>1.2744265080713678E-2</v>
      </c>
      <c r="Z226" s="80">
        <v>9.5011876484560574E-3</v>
      </c>
      <c r="AA226" s="80">
        <v>1.7857142857142856E-2</v>
      </c>
      <c r="AB226" s="80">
        <v>1.1391094235415948E-2</v>
      </c>
      <c r="AC226" s="80">
        <v>1.0079699953117674E-2</v>
      </c>
      <c r="AD226" s="80">
        <v>7.7916752101701865E-3</v>
      </c>
      <c r="AE226" s="80">
        <v>8.4451068057625443E-3</v>
      </c>
      <c r="AF226" s="80">
        <v>4.5934772622875514E-3</v>
      </c>
      <c r="AG226" s="80">
        <v>6.9089048106448312E-3</v>
      </c>
      <c r="AH226" s="80">
        <v>4.6463603510583373E-3</v>
      </c>
      <c r="AI226" s="36"/>
      <c r="BW226" s="36"/>
      <c r="BX226" s="23">
        <v>98445</v>
      </c>
      <c r="BY226" s="77">
        <v>1072.82</v>
      </c>
      <c r="BZ226" s="77">
        <v>1462.04</v>
      </c>
      <c r="CA226" s="77">
        <v>1799.8899999999901</v>
      </c>
      <c r="CB226" s="77">
        <v>2381.06</v>
      </c>
      <c r="CC226" s="77">
        <v>868.54</v>
      </c>
      <c r="CD226" s="77">
        <v>909.49</v>
      </c>
      <c r="CE226" s="77">
        <v>983.86999999999898</v>
      </c>
      <c r="CF226" s="77">
        <v>1220.24</v>
      </c>
      <c r="CG226" s="77">
        <v>1337.07</v>
      </c>
      <c r="CH226" s="77">
        <v>1205.22</v>
      </c>
      <c r="CI226" s="77">
        <v>838.75</v>
      </c>
      <c r="CJ226" s="77">
        <v>1355.89</v>
      </c>
      <c r="CK226" s="75">
        <v>231391.53</v>
      </c>
      <c r="CL226" s="75">
        <v>214828.66999999899</v>
      </c>
      <c r="CM226" s="75">
        <v>303616.63</v>
      </c>
      <c r="CN226" s="75">
        <v>294864.09999999998</v>
      </c>
      <c r="CO226" s="75">
        <v>272356.96000000002</v>
      </c>
      <c r="CP226" s="75">
        <v>271681.99</v>
      </c>
      <c r="CQ226" s="75">
        <v>269154.65000000002</v>
      </c>
      <c r="CR226" s="75">
        <v>247968.96</v>
      </c>
      <c r="CS226" s="75">
        <v>234250.80999999901</v>
      </c>
      <c r="CT226" s="75">
        <v>230876.3</v>
      </c>
      <c r="CU226" s="75">
        <v>200338.24</v>
      </c>
      <c r="CV226" s="75">
        <v>297857.25</v>
      </c>
      <c r="CW226" s="77">
        <v>9569.56</v>
      </c>
      <c r="CX226" s="77">
        <v>9111.61</v>
      </c>
      <c r="CY226" s="77">
        <v>10169.0199999999</v>
      </c>
      <c r="CZ226" s="77">
        <v>11676.279999999901</v>
      </c>
      <c r="DA226" s="77">
        <v>11899.49</v>
      </c>
      <c r="DB226" s="77">
        <v>7505.61</v>
      </c>
      <c r="DC226" s="77">
        <v>8070.17</v>
      </c>
      <c r="DD226" s="77">
        <v>8386.6299999999992</v>
      </c>
      <c r="DE226" s="77">
        <v>8339.6200000000008</v>
      </c>
      <c r="DF226" s="77">
        <v>8638.82</v>
      </c>
      <c r="DG226" s="77">
        <v>8750.9599999999991</v>
      </c>
      <c r="DH226" s="77">
        <v>7542.1399999999903</v>
      </c>
      <c r="DI226" s="36"/>
      <c r="DJ226" s="23">
        <v>98445</v>
      </c>
      <c r="DK226" s="23" t="s">
        <v>541</v>
      </c>
      <c r="DL226" s="23" t="s">
        <v>541</v>
      </c>
      <c r="DM226" s="23" t="s">
        <v>541</v>
      </c>
      <c r="DN226" s="23" t="s">
        <v>541</v>
      </c>
      <c r="DO226" s="23" t="s">
        <v>541</v>
      </c>
      <c r="DP226" s="23" t="s">
        <v>541</v>
      </c>
      <c r="DQ226" s="23" t="s">
        <v>541</v>
      </c>
      <c r="DR226" s="23" t="s">
        <v>541</v>
      </c>
      <c r="DS226" s="23" t="s">
        <v>541</v>
      </c>
      <c r="DT226" s="23" t="s">
        <v>541</v>
      </c>
      <c r="DU226" s="23" t="s">
        <v>541</v>
      </c>
      <c r="DV226" s="23" t="s">
        <v>541</v>
      </c>
      <c r="DW226" s="23" t="s">
        <v>541</v>
      </c>
      <c r="DX226" s="23" t="s">
        <v>541</v>
      </c>
      <c r="DY226" s="23" t="s">
        <v>541</v>
      </c>
      <c r="DZ226" s="23" t="s">
        <v>541</v>
      </c>
      <c r="EA226" s="23" t="s">
        <v>541</v>
      </c>
      <c r="EB226" s="23" t="s">
        <v>541</v>
      </c>
      <c r="EC226" s="23" t="s">
        <v>541</v>
      </c>
      <c r="ED226" s="23" t="s">
        <v>541</v>
      </c>
      <c r="EE226" s="23" t="s">
        <v>541</v>
      </c>
      <c r="EF226" s="23" t="s">
        <v>541</v>
      </c>
      <c r="EG226" s="23" t="s">
        <v>541</v>
      </c>
      <c r="EH226" s="23" t="s">
        <v>541</v>
      </c>
      <c r="EI226" s="23" t="s">
        <v>541</v>
      </c>
      <c r="EJ226" s="23" t="s">
        <v>541</v>
      </c>
      <c r="EK226" s="23" t="s">
        <v>541</v>
      </c>
      <c r="EL226" s="23" t="s">
        <v>541</v>
      </c>
      <c r="EM226" s="23" t="s">
        <v>541</v>
      </c>
      <c r="EN226" s="23" t="s">
        <v>541</v>
      </c>
      <c r="EO226" s="23" t="s">
        <v>541</v>
      </c>
      <c r="EP226" s="23" t="s">
        <v>541</v>
      </c>
      <c r="EQ226" s="23" t="s">
        <v>541</v>
      </c>
      <c r="ER226" s="23" t="s">
        <v>541</v>
      </c>
      <c r="ES226" s="23" t="s">
        <v>541</v>
      </c>
      <c r="ET226" s="23" t="s">
        <v>541</v>
      </c>
    </row>
    <row r="227" spans="7:150" x14ac:dyDescent="0.25">
      <c r="G227" s="36"/>
      <c r="H227" s="23">
        <v>98513</v>
      </c>
      <c r="I227" s="23">
        <v>16</v>
      </c>
      <c r="J227" s="23">
        <v>64</v>
      </c>
      <c r="K227" s="23">
        <v>47</v>
      </c>
      <c r="L227" s="23">
        <v>11</v>
      </c>
      <c r="M227" s="23">
        <v>3</v>
      </c>
      <c r="N227" s="23">
        <v>72</v>
      </c>
      <c r="O227" s="23">
        <v>38</v>
      </c>
      <c r="P227" s="23">
        <v>46</v>
      </c>
      <c r="Q227" s="23">
        <v>36</v>
      </c>
      <c r="R227" s="23">
        <v>24</v>
      </c>
      <c r="S227" s="23">
        <v>29</v>
      </c>
      <c r="T227" s="23">
        <v>32</v>
      </c>
      <c r="U227" s="36"/>
      <c r="V227" s="23">
        <v>98513</v>
      </c>
      <c r="W227" s="80">
        <v>9.586578789694428E-3</v>
      </c>
      <c r="X227" s="80">
        <v>1.416555998229305E-2</v>
      </c>
      <c r="Y227" s="80">
        <v>9.983007646559048E-3</v>
      </c>
      <c r="Z227" s="80">
        <v>2.6128266033254157E-2</v>
      </c>
      <c r="AA227" s="80">
        <v>6.6964285714285711E-3</v>
      </c>
      <c r="AB227" s="80">
        <v>1.2426648256817397E-2</v>
      </c>
      <c r="AC227" s="80">
        <v>8.9076418190342233E-3</v>
      </c>
      <c r="AD227" s="80">
        <v>9.4320278859954896E-3</v>
      </c>
      <c r="AE227" s="80">
        <v>8.9418777943368107E-3</v>
      </c>
      <c r="AF227" s="80">
        <v>5.5121727147450618E-3</v>
      </c>
      <c r="AG227" s="80">
        <v>7.4206755373592628E-3</v>
      </c>
      <c r="AH227" s="80">
        <v>8.2601961796592675E-3</v>
      </c>
      <c r="AI227" s="36"/>
      <c r="BW227" s="36"/>
      <c r="BX227" s="23">
        <v>98446</v>
      </c>
      <c r="BY227" s="77">
        <v>58885.819999999898</v>
      </c>
      <c r="BZ227" s="77">
        <v>73259.08</v>
      </c>
      <c r="CA227" s="77">
        <v>78953.399999999994</v>
      </c>
      <c r="CB227" s="77">
        <v>84556.1899999999</v>
      </c>
      <c r="CC227" s="77">
        <v>91531.83</v>
      </c>
      <c r="CD227" s="77">
        <v>95682.85</v>
      </c>
      <c r="CE227" s="77">
        <v>88039.74</v>
      </c>
      <c r="CF227" s="77">
        <v>92130.19</v>
      </c>
      <c r="CG227" s="77">
        <v>89268.46</v>
      </c>
      <c r="CH227" s="77">
        <v>97322.86</v>
      </c>
      <c r="CI227" s="77">
        <v>95157.66</v>
      </c>
      <c r="CJ227" s="77">
        <v>79218.36</v>
      </c>
      <c r="CK227" s="75">
        <v>26352.629999999899</v>
      </c>
      <c r="CL227" s="75">
        <v>27144.6</v>
      </c>
      <c r="CM227" s="75">
        <v>38721.86</v>
      </c>
      <c r="CN227" s="75">
        <v>34886.79</v>
      </c>
      <c r="CO227" s="75">
        <v>28311.47</v>
      </c>
      <c r="CP227" s="75">
        <v>25932.46</v>
      </c>
      <c r="CQ227" s="75">
        <v>29403.0799999999</v>
      </c>
      <c r="CR227" s="75">
        <v>30388.47</v>
      </c>
      <c r="CS227" s="75">
        <v>26149.94</v>
      </c>
      <c r="CT227" s="75">
        <v>24756</v>
      </c>
      <c r="CU227" s="75">
        <v>20258</v>
      </c>
      <c r="CV227" s="75">
        <v>36310.21</v>
      </c>
      <c r="CW227" s="77">
        <v>27347.02</v>
      </c>
      <c r="CX227" s="77">
        <v>30091.41</v>
      </c>
      <c r="CY227" s="77">
        <v>31755.08</v>
      </c>
      <c r="CZ227" s="77">
        <v>27005.859999999899</v>
      </c>
      <c r="DA227" s="77">
        <v>25181.07</v>
      </c>
      <c r="DB227" s="77">
        <v>25376.53</v>
      </c>
      <c r="DC227" s="77">
        <v>25506.8299999999</v>
      </c>
      <c r="DD227" s="77">
        <v>25653.26</v>
      </c>
      <c r="DE227" s="77">
        <v>26483.949999999899</v>
      </c>
      <c r="DF227" s="77">
        <v>27041.78</v>
      </c>
      <c r="DG227" s="77">
        <v>26040.519999999899</v>
      </c>
      <c r="DH227" s="77">
        <v>25775.63</v>
      </c>
      <c r="DI227" s="36"/>
      <c r="DJ227" s="23">
        <v>98446</v>
      </c>
      <c r="DK227" s="23" t="s">
        <v>541</v>
      </c>
      <c r="DL227" s="23" t="s">
        <v>541</v>
      </c>
      <c r="DM227" s="23" t="s">
        <v>541</v>
      </c>
      <c r="DN227" s="23" t="s">
        <v>541</v>
      </c>
      <c r="DO227" s="23" t="s">
        <v>541</v>
      </c>
      <c r="DP227" s="23" t="s">
        <v>541</v>
      </c>
      <c r="DQ227" s="23" t="s">
        <v>541</v>
      </c>
      <c r="DR227" s="23" t="s">
        <v>541</v>
      </c>
      <c r="DS227" s="23" t="s">
        <v>541</v>
      </c>
      <c r="DT227" s="23" t="s">
        <v>541</v>
      </c>
      <c r="DU227" s="23" t="s">
        <v>541</v>
      </c>
      <c r="DV227" s="23" t="s">
        <v>541</v>
      </c>
      <c r="DW227" s="23" t="s">
        <v>541</v>
      </c>
      <c r="DX227" s="23" t="s">
        <v>541</v>
      </c>
      <c r="DY227" s="23" t="s">
        <v>541</v>
      </c>
      <c r="DZ227" s="23" t="s">
        <v>541</v>
      </c>
      <c r="EA227" s="23" t="s">
        <v>541</v>
      </c>
      <c r="EB227" s="23" t="s">
        <v>541</v>
      </c>
      <c r="EC227" s="23" t="s">
        <v>541</v>
      </c>
      <c r="ED227" s="23" t="s">
        <v>541</v>
      </c>
      <c r="EE227" s="23" t="s">
        <v>541</v>
      </c>
      <c r="EF227" s="23" t="s">
        <v>541</v>
      </c>
      <c r="EG227" s="23" t="s">
        <v>541</v>
      </c>
      <c r="EH227" s="23" t="s">
        <v>541</v>
      </c>
      <c r="EI227" s="23" t="s">
        <v>541</v>
      </c>
      <c r="EJ227" s="23" t="s">
        <v>541</v>
      </c>
      <c r="EK227" s="23" t="s">
        <v>541</v>
      </c>
      <c r="EL227" s="23" t="s">
        <v>541</v>
      </c>
      <c r="EM227" s="23" t="s">
        <v>541</v>
      </c>
      <c r="EN227" s="23" t="s">
        <v>541</v>
      </c>
      <c r="EO227" s="23" t="s">
        <v>541</v>
      </c>
      <c r="EP227" s="23" t="s">
        <v>541</v>
      </c>
      <c r="EQ227" s="23" t="s">
        <v>541</v>
      </c>
      <c r="ER227" s="23" t="s">
        <v>541</v>
      </c>
      <c r="ES227" s="23" t="s">
        <v>541</v>
      </c>
      <c r="ET227" s="23" t="s">
        <v>541</v>
      </c>
    </row>
    <row r="228" spans="7:150" x14ac:dyDescent="0.25">
      <c r="G228" s="36"/>
      <c r="H228" s="23">
        <v>98516</v>
      </c>
      <c r="I228" s="23">
        <v>8</v>
      </c>
      <c r="J228" s="23">
        <v>45</v>
      </c>
      <c r="K228" s="23">
        <v>38</v>
      </c>
      <c r="L228" s="23">
        <v>7</v>
      </c>
      <c r="M228" s="23">
        <v>1</v>
      </c>
      <c r="N228" s="23">
        <v>49</v>
      </c>
      <c r="O228" s="23">
        <v>15</v>
      </c>
      <c r="P228" s="23">
        <v>27</v>
      </c>
      <c r="Q228" s="23">
        <v>24</v>
      </c>
      <c r="R228" s="23">
        <v>17</v>
      </c>
      <c r="S228" s="23">
        <v>26</v>
      </c>
      <c r="T228" s="23">
        <v>18</v>
      </c>
      <c r="U228" s="36"/>
      <c r="V228" s="23">
        <v>98516</v>
      </c>
      <c r="W228" s="80">
        <v>4.793289394847214E-3</v>
      </c>
      <c r="X228" s="80">
        <v>9.9601593625498006E-3</v>
      </c>
      <c r="Y228" s="80">
        <v>8.0713678844519972E-3</v>
      </c>
      <c r="Z228" s="80">
        <v>1.66270783847981E-2</v>
      </c>
      <c r="AA228" s="80">
        <v>2.232142857142857E-3</v>
      </c>
      <c r="AB228" s="80">
        <v>8.4570245081118395E-3</v>
      </c>
      <c r="AC228" s="80">
        <v>3.5161744022503515E-3</v>
      </c>
      <c r="AD228" s="80">
        <v>5.5361902809103955E-3</v>
      </c>
      <c r="AE228" s="80">
        <v>5.9612518628912071E-3</v>
      </c>
      <c r="AF228" s="80">
        <v>3.9044556729444188E-3</v>
      </c>
      <c r="AG228" s="80">
        <v>6.6530194472876154E-3</v>
      </c>
      <c r="AH228" s="80">
        <v>4.6463603510583373E-3</v>
      </c>
      <c r="AI228" s="36"/>
      <c r="BW228" s="36"/>
      <c r="BX228" s="23">
        <v>98465</v>
      </c>
      <c r="BY228" s="77"/>
      <c r="BZ228" s="77"/>
      <c r="CA228" s="77"/>
      <c r="CB228" s="77"/>
      <c r="CC228" s="77"/>
      <c r="CD228" s="77"/>
      <c r="CE228" s="77"/>
      <c r="CF228" s="77"/>
      <c r="CG228" s="77"/>
      <c r="CH228" s="77"/>
      <c r="CI228" s="77"/>
      <c r="CJ228" s="77"/>
      <c r="CK228" s="75">
        <v>20773.189999999999</v>
      </c>
      <c r="CL228" s="75">
        <v>28147.78</v>
      </c>
      <c r="CM228" s="75">
        <v>40398.300000000003</v>
      </c>
      <c r="CN228" s="75">
        <v>38979.730000000003</v>
      </c>
      <c r="CO228" s="75">
        <v>34668.379999999997</v>
      </c>
      <c r="CP228" s="75">
        <v>37048.35</v>
      </c>
      <c r="CQ228" s="75">
        <v>40072.879999999997</v>
      </c>
      <c r="CR228" s="75">
        <v>35886.74</v>
      </c>
      <c r="CS228" s="75">
        <v>34815.449999999997</v>
      </c>
      <c r="CT228" s="75">
        <v>33707.24</v>
      </c>
      <c r="CU228" s="75">
        <v>32151.360000000001</v>
      </c>
      <c r="CV228" s="75">
        <v>38605.129999999997</v>
      </c>
      <c r="CW228" s="77"/>
      <c r="CX228" s="77"/>
      <c r="CY228" s="77"/>
      <c r="CZ228" s="77"/>
      <c r="DA228" s="77"/>
      <c r="DB228" s="77"/>
      <c r="DC228" s="77"/>
      <c r="DD228" s="77"/>
      <c r="DE228" s="77"/>
      <c r="DF228" s="77"/>
      <c r="DG228" s="77"/>
      <c r="DH228" s="77"/>
      <c r="DI228" s="36"/>
      <c r="DJ228" s="23">
        <v>98465</v>
      </c>
      <c r="DK228" s="23" t="s">
        <v>541</v>
      </c>
      <c r="DL228" s="23" t="s">
        <v>541</v>
      </c>
      <c r="DM228" s="23" t="s">
        <v>541</v>
      </c>
      <c r="DN228" s="23" t="s">
        <v>541</v>
      </c>
      <c r="DO228" s="23" t="s">
        <v>541</v>
      </c>
      <c r="DP228" s="23" t="s">
        <v>541</v>
      </c>
      <c r="DQ228" s="23" t="s">
        <v>541</v>
      </c>
      <c r="DR228" s="23" t="s">
        <v>541</v>
      </c>
      <c r="DS228" s="23" t="s">
        <v>541</v>
      </c>
      <c r="DT228" s="23" t="s">
        <v>541</v>
      </c>
      <c r="DU228" s="23" t="s">
        <v>541</v>
      </c>
      <c r="DV228" s="23" t="s">
        <v>541</v>
      </c>
      <c r="DW228" s="23" t="s">
        <v>541</v>
      </c>
      <c r="DX228" s="23" t="s">
        <v>541</v>
      </c>
      <c r="DY228" s="23" t="s">
        <v>541</v>
      </c>
      <c r="DZ228" s="23" t="s">
        <v>541</v>
      </c>
      <c r="EA228" s="23" t="s">
        <v>541</v>
      </c>
      <c r="EB228" s="23" t="s">
        <v>541</v>
      </c>
      <c r="EC228" s="23" t="s">
        <v>541</v>
      </c>
      <c r="ED228" s="23" t="s">
        <v>541</v>
      </c>
      <c r="EE228" s="23" t="s">
        <v>541</v>
      </c>
      <c r="EF228" s="23" t="s">
        <v>541</v>
      </c>
      <c r="EG228" s="23" t="s">
        <v>541</v>
      </c>
      <c r="EH228" s="23" t="s">
        <v>541</v>
      </c>
      <c r="EI228" s="23" t="s">
        <v>541</v>
      </c>
      <c r="EJ228" s="23" t="s">
        <v>541</v>
      </c>
      <c r="EK228" s="23" t="s">
        <v>541</v>
      </c>
      <c r="EL228" s="23" t="s">
        <v>541</v>
      </c>
      <c r="EM228" s="23" t="s">
        <v>541</v>
      </c>
      <c r="EN228" s="23" t="s">
        <v>541</v>
      </c>
      <c r="EO228" s="23" t="s">
        <v>541</v>
      </c>
      <c r="EP228" s="23" t="s">
        <v>541</v>
      </c>
      <c r="EQ228" s="23" t="s">
        <v>541</v>
      </c>
      <c r="ER228" s="23" t="s">
        <v>541</v>
      </c>
      <c r="ES228" s="23" t="s">
        <v>541</v>
      </c>
      <c r="ET228" s="23" t="s">
        <v>541</v>
      </c>
    </row>
    <row r="229" spans="7:150" x14ac:dyDescent="0.25">
      <c r="G229" s="36"/>
      <c r="H229" s="23">
        <v>98530</v>
      </c>
      <c r="I229" s="23">
        <v>1</v>
      </c>
      <c r="J229" s="23">
        <v>4</v>
      </c>
      <c r="K229" s="23">
        <v>2</v>
      </c>
      <c r="L229" s="23">
        <v>1</v>
      </c>
      <c r="M229" s="23"/>
      <c r="N229" s="23">
        <v>4</v>
      </c>
      <c r="O229" s="23">
        <v>3</v>
      </c>
      <c r="P229" s="23">
        <v>4</v>
      </c>
      <c r="Q229" s="23">
        <v>2</v>
      </c>
      <c r="R229" s="23">
        <v>1</v>
      </c>
      <c r="S229" s="23"/>
      <c r="T229" s="23">
        <v>1</v>
      </c>
      <c r="U229" s="36"/>
      <c r="V229" s="23">
        <v>98530</v>
      </c>
      <c r="W229" s="80">
        <v>5.9916117435590175E-4</v>
      </c>
      <c r="X229" s="80">
        <v>8.8534749889331564E-4</v>
      </c>
      <c r="Y229" s="80">
        <v>4.248088360237893E-4</v>
      </c>
      <c r="Z229" s="80">
        <v>2.3752969121140144E-3</v>
      </c>
      <c r="AA229" s="80">
        <v>0</v>
      </c>
      <c r="AB229" s="80">
        <v>6.9036934760096649E-4</v>
      </c>
      <c r="AC229" s="80">
        <v>7.0323488045007034E-4</v>
      </c>
      <c r="AD229" s="80">
        <v>8.2017633791265125E-4</v>
      </c>
      <c r="AE229" s="80">
        <v>4.9677098857426726E-4</v>
      </c>
      <c r="AF229" s="80">
        <v>2.2967386311437759E-4</v>
      </c>
      <c r="AG229" s="80">
        <v>0</v>
      </c>
      <c r="AH229" s="80">
        <v>2.5813113061435211E-4</v>
      </c>
      <c r="AI229" s="36"/>
      <c r="BW229" s="36"/>
      <c r="BX229" s="23">
        <v>98466</v>
      </c>
      <c r="BY229" s="77"/>
      <c r="BZ229" s="77"/>
      <c r="CA229" s="77"/>
      <c r="CB229" s="77"/>
      <c r="CC229" s="77"/>
      <c r="CD229" s="77"/>
      <c r="CE229" s="77"/>
      <c r="CF229" s="77"/>
      <c r="CG229" s="77"/>
      <c r="CH229" s="77"/>
      <c r="CI229" s="77"/>
      <c r="CJ229" s="77"/>
      <c r="CK229" s="75">
        <v>158432.25</v>
      </c>
      <c r="CL229" s="75">
        <v>191904.76</v>
      </c>
      <c r="CM229" s="75">
        <v>192939.889999999</v>
      </c>
      <c r="CN229" s="75">
        <v>184983.02</v>
      </c>
      <c r="CO229" s="75">
        <v>175735.929999999</v>
      </c>
      <c r="CP229" s="75">
        <v>164205.22</v>
      </c>
      <c r="CQ229" s="75">
        <v>159000.4</v>
      </c>
      <c r="CR229" s="75">
        <v>140491.82999999999</v>
      </c>
      <c r="CS229" s="75">
        <v>127971.08</v>
      </c>
      <c r="CT229" s="75">
        <v>123437.6</v>
      </c>
      <c r="CU229" s="75">
        <v>130524.189999999</v>
      </c>
      <c r="CV229" s="75">
        <v>158677.59</v>
      </c>
      <c r="CW229" s="77"/>
      <c r="CX229" s="77"/>
      <c r="CY229" s="77"/>
      <c r="CZ229" s="77"/>
      <c r="DA229" s="77"/>
      <c r="DB229" s="77"/>
      <c r="DC229" s="77"/>
      <c r="DD229" s="77"/>
      <c r="DE229" s="77"/>
      <c r="DF229" s="77"/>
      <c r="DG229" s="77"/>
      <c r="DH229" s="77"/>
      <c r="DI229" s="36"/>
      <c r="DJ229" s="23">
        <v>98466</v>
      </c>
      <c r="DK229" s="23" t="s">
        <v>541</v>
      </c>
      <c r="DL229" s="23" t="s">
        <v>541</v>
      </c>
      <c r="DM229" s="23" t="s">
        <v>541</v>
      </c>
      <c r="DN229" s="23" t="s">
        <v>541</v>
      </c>
      <c r="DO229" s="23" t="s">
        <v>541</v>
      </c>
      <c r="DP229" s="23" t="s">
        <v>541</v>
      </c>
      <c r="DQ229" s="23" t="s">
        <v>541</v>
      </c>
      <c r="DR229" s="23" t="s">
        <v>541</v>
      </c>
      <c r="DS229" s="23" t="s">
        <v>541</v>
      </c>
      <c r="DT229" s="23" t="s">
        <v>541</v>
      </c>
      <c r="DU229" s="23" t="s">
        <v>541</v>
      </c>
      <c r="DV229" s="23" t="s">
        <v>541</v>
      </c>
      <c r="DW229" s="23" t="s">
        <v>541</v>
      </c>
      <c r="DX229" s="23" t="s">
        <v>541</v>
      </c>
      <c r="DY229" s="23" t="s">
        <v>541</v>
      </c>
      <c r="DZ229" s="23" t="s">
        <v>541</v>
      </c>
      <c r="EA229" s="23" t="s">
        <v>541</v>
      </c>
      <c r="EB229" s="23" t="s">
        <v>541</v>
      </c>
      <c r="EC229" s="23" t="s">
        <v>541</v>
      </c>
      <c r="ED229" s="23" t="s">
        <v>541</v>
      </c>
      <c r="EE229" s="23" t="s">
        <v>541</v>
      </c>
      <c r="EF229" s="23" t="s">
        <v>541</v>
      </c>
      <c r="EG229" s="23" t="s">
        <v>541</v>
      </c>
      <c r="EH229" s="23" t="s">
        <v>541</v>
      </c>
      <c r="EI229" s="23" t="s">
        <v>541</v>
      </c>
      <c r="EJ229" s="23" t="s">
        <v>541</v>
      </c>
      <c r="EK229" s="23" t="s">
        <v>541</v>
      </c>
      <c r="EL229" s="23" t="s">
        <v>541</v>
      </c>
      <c r="EM229" s="23" t="s">
        <v>541</v>
      </c>
      <c r="EN229" s="23" t="s">
        <v>541</v>
      </c>
      <c r="EO229" s="23" t="s">
        <v>541</v>
      </c>
      <c r="EP229" s="23" t="s">
        <v>541</v>
      </c>
      <c r="EQ229" s="23" t="s">
        <v>541</v>
      </c>
      <c r="ER229" s="23" t="s">
        <v>541</v>
      </c>
      <c r="ES229" s="23" t="s">
        <v>541</v>
      </c>
      <c r="ET229" s="23" t="s">
        <v>541</v>
      </c>
    </row>
    <row r="230" spans="7:150" x14ac:dyDescent="0.25">
      <c r="G230" s="36"/>
      <c r="H230" s="23">
        <v>98531</v>
      </c>
      <c r="I230" s="23">
        <v>5</v>
      </c>
      <c r="J230" s="23">
        <v>6</v>
      </c>
      <c r="K230" s="23">
        <v>6</v>
      </c>
      <c r="L230" s="23"/>
      <c r="M230" s="23">
        <v>1</v>
      </c>
      <c r="N230" s="23">
        <v>8</v>
      </c>
      <c r="O230" s="23">
        <v>4</v>
      </c>
      <c r="P230" s="23">
        <v>3</v>
      </c>
      <c r="Q230" s="23">
        <v>4</v>
      </c>
      <c r="R230" s="23">
        <v>5</v>
      </c>
      <c r="S230" s="23">
        <v>3</v>
      </c>
      <c r="T230" s="23">
        <v>3</v>
      </c>
      <c r="U230" s="36"/>
      <c r="V230" s="23">
        <v>98531</v>
      </c>
      <c r="W230" s="80">
        <v>2.9958058717795086E-3</v>
      </c>
      <c r="X230" s="80">
        <v>1.3280212483399733E-3</v>
      </c>
      <c r="Y230" s="80">
        <v>1.2744265080713679E-3</v>
      </c>
      <c r="Z230" s="80">
        <v>0</v>
      </c>
      <c r="AA230" s="80">
        <v>2.232142857142857E-3</v>
      </c>
      <c r="AB230" s="80">
        <v>1.380738695201933E-3</v>
      </c>
      <c r="AC230" s="80">
        <v>9.3764650726676048E-4</v>
      </c>
      <c r="AD230" s="80">
        <v>6.1513225343448846E-4</v>
      </c>
      <c r="AE230" s="80">
        <v>9.9354197714853452E-4</v>
      </c>
      <c r="AF230" s="80">
        <v>1.1483693155718878E-3</v>
      </c>
      <c r="AG230" s="80">
        <v>7.6765609007164786E-4</v>
      </c>
      <c r="AH230" s="80">
        <v>7.7439339184305622E-4</v>
      </c>
      <c r="AI230" s="36"/>
      <c r="BW230" s="36"/>
      <c r="BX230" s="23">
        <v>98467</v>
      </c>
      <c r="BY230" s="77"/>
      <c r="BZ230" s="77"/>
      <c r="CA230" s="77"/>
      <c r="CB230" s="77"/>
      <c r="CC230" s="77"/>
      <c r="CD230" s="77"/>
      <c r="CE230" s="77"/>
      <c r="CF230" s="77"/>
      <c r="CG230" s="77"/>
      <c r="CH230" s="77"/>
      <c r="CI230" s="77"/>
      <c r="CJ230" s="77"/>
      <c r="CK230" s="75">
        <v>81488.3</v>
      </c>
      <c r="CL230" s="75">
        <v>102380.48</v>
      </c>
      <c r="CM230" s="75">
        <v>103757.32</v>
      </c>
      <c r="CN230" s="75">
        <v>103397.579999999</v>
      </c>
      <c r="CO230" s="75">
        <v>108373.16</v>
      </c>
      <c r="CP230" s="75">
        <v>91510.41</v>
      </c>
      <c r="CQ230" s="75">
        <v>83790.649999999994</v>
      </c>
      <c r="CR230" s="75">
        <v>77395.710000000006</v>
      </c>
      <c r="CS230" s="75">
        <v>68244.47</v>
      </c>
      <c r="CT230" s="75">
        <v>68506.38</v>
      </c>
      <c r="CU230" s="75">
        <v>68655.019999999902</v>
      </c>
      <c r="CV230" s="75">
        <v>95601.389999999898</v>
      </c>
      <c r="CW230" s="77"/>
      <c r="CX230" s="77"/>
      <c r="CY230" s="77"/>
      <c r="CZ230" s="77"/>
      <c r="DA230" s="77"/>
      <c r="DB230" s="77"/>
      <c r="DC230" s="77">
        <v>67.959999999999994</v>
      </c>
      <c r="DD230" s="77"/>
      <c r="DE230" s="77"/>
      <c r="DF230" s="77"/>
      <c r="DG230" s="77"/>
      <c r="DH230" s="77"/>
      <c r="DI230" s="36"/>
      <c r="DJ230" s="23">
        <v>98467</v>
      </c>
      <c r="DK230" s="23" t="s">
        <v>541</v>
      </c>
      <c r="DL230" s="23" t="s">
        <v>541</v>
      </c>
      <c r="DM230" s="23" t="s">
        <v>541</v>
      </c>
      <c r="DN230" s="23" t="s">
        <v>541</v>
      </c>
      <c r="DO230" s="23" t="s">
        <v>541</v>
      </c>
      <c r="DP230" s="23" t="s">
        <v>541</v>
      </c>
      <c r="DQ230" s="23" t="s">
        <v>541</v>
      </c>
      <c r="DR230" s="23" t="s">
        <v>541</v>
      </c>
      <c r="DS230" s="23" t="s">
        <v>541</v>
      </c>
      <c r="DT230" s="23" t="s">
        <v>541</v>
      </c>
      <c r="DU230" s="23" t="s">
        <v>541</v>
      </c>
      <c r="DV230" s="23" t="s">
        <v>541</v>
      </c>
      <c r="DW230" s="23" t="s">
        <v>541</v>
      </c>
      <c r="DX230" s="23" t="s">
        <v>541</v>
      </c>
      <c r="DY230" s="23" t="s">
        <v>541</v>
      </c>
      <c r="DZ230" s="23" t="s">
        <v>541</v>
      </c>
      <c r="EA230" s="23" t="s">
        <v>541</v>
      </c>
      <c r="EB230" s="23" t="s">
        <v>541</v>
      </c>
      <c r="EC230" s="23" t="s">
        <v>541</v>
      </c>
      <c r="ED230" s="23" t="s">
        <v>541</v>
      </c>
      <c r="EE230" s="23" t="s">
        <v>541</v>
      </c>
      <c r="EF230" s="23" t="s">
        <v>541</v>
      </c>
      <c r="EG230" s="23" t="s">
        <v>541</v>
      </c>
      <c r="EH230" s="23" t="s">
        <v>541</v>
      </c>
      <c r="EI230" s="23" t="s">
        <v>541</v>
      </c>
      <c r="EJ230" s="23" t="s">
        <v>541</v>
      </c>
      <c r="EK230" s="23" t="s">
        <v>541</v>
      </c>
      <c r="EL230" s="23" t="s">
        <v>541</v>
      </c>
      <c r="EM230" s="23" t="s">
        <v>541</v>
      </c>
      <c r="EN230" s="23" t="s">
        <v>541</v>
      </c>
      <c r="EO230" s="23" t="s">
        <v>541</v>
      </c>
      <c r="EP230" s="23" t="s">
        <v>541</v>
      </c>
      <c r="EQ230" s="23" t="s">
        <v>541</v>
      </c>
      <c r="ER230" s="23" t="s">
        <v>541</v>
      </c>
      <c r="ES230" s="23" t="s">
        <v>541</v>
      </c>
      <c r="ET230" s="23" t="s">
        <v>541</v>
      </c>
    </row>
    <row r="231" spans="7:150" x14ac:dyDescent="0.25">
      <c r="G231" s="36"/>
      <c r="H231" s="23">
        <v>98532</v>
      </c>
      <c r="I231" s="23">
        <v>2</v>
      </c>
      <c r="J231" s="23">
        <v>2</v>
      </c>
      <c r="K231" s="23">
        <v>3</v>
      </c>
      <c r="L231" s="23"/>
      <c r="M231" s="23"/>
      <c r="N231" s="23">
        <v>2</v>
      </c>
      <c r="O231" s="23">
        <v>1</v>
      </c>
      <c r="P231" s="23">
        <v>1</v>
      </c>
      <c r="Q231" s="23">
        <v>2</v>
      </c>
      <c r="R231" s="23">
        <v>2</v>
      </c>
      <c r="S231" s="23">
        <v>3</v>
      </c>
      <c r="T231" s="23">
        <v>1</v>
      </c>
      <c r="U231" s="36"/>
      <c r="V231" s="23">
        <v>98532</v>
      </c>
      <c r="W231" s="80">
        <v>1.1983223487118035E-3</v>
      </c>
      <c r="X231" s="80">
        <v>4.4267374944665782E-4</v>
      </c>
      <c r="Y231" s="80">
        <v>6.3721325403568395E-4</v>
      </c>
      <c r="Z231" s="80">
        <v>0</v>
      </c>
      <c r="AA231" s="80">
        <v>0</v>
      </c>
      <c r="AB231" s="80">
        <v>3.4518467380048324E-4</v>
      </c>
      <c r="AC231" s="80">
        <v>2.3441162681669012E-4</v>
      </c>
      <c r="AD231" s="80">
        <v>2.0504408447816281E-4</v>
      </c>
      <c r="AE231" s="80">
        <v>4.9677098857426726E-4</v>
      </c>
      <c r="AF231" s="80">
        <v>4.5934772622875517E-4</v>
      </c>
      <c r="AG231" s="80">
        <v>7.6765609007164786E-4</v>
      </c>
      <c r="AH231" s="80">
        <v>2.5813113061435211E-4</v>
      </c>
      <c r="AI231" s="36"/>
      <c r="BW231" s="36"/>
      <c r="BX231" s="23">
        <v>98498</v>
      </c>
      <c r="BY231" s="77">
        <v>272867.40000000002</v>
      </c>
      <c r="BZ231" s="77">
        <v>340350.30999999901</v>
      </c>
      <c r="CA231" s="77">
        <v>366444.03</v>
      </c>
      <c r="CB231" s="77">
        <v>375997.29</v>
      </c>
      <c r="CC231" s="77">
        <v>387632.99</v>
      </c>
      <c r="CD231" s="77">
        <v>388578.69</v>
      </c>
      <c r="CE231" s="77">
        <v>375435.15</v>
      </c>
      <c r="CF231" s="77">
        <v>354533.94</v>
      </c>
      <c r="CG231" s="77">
        <v>350841.35</v>
      </c>
      <c r="CH231" s="77">
        <v>351949.19</v>
      </c>
      <c r="CI231" s="77">
        <v>356340.74</v>
      </c>
      <c r="CJ231" s="77">
        <v>259445.3</v>
      </c>
      <c r="CK231" s="75">
        <v>71283.44</v>
      </c>
      <c r="CL231" s="75">
        <v>87884.889999999898</v>
      </c>
      <c r="CM231" s="75">
        <v>90360.43</v>
      </c>
      <c r="CN231" s="75">
        <v>89444.41</v>
      </c>
      <c r="CO231" s="75">
        <v>85919.6899999999</v>
      </c>
      <c r="CP231" s="75">
        <v>80628.359999999899</v>
      </c>
      <c r="CQ231" s="75">
        <v>79035.55</v>
      </c>
      <c r="CR231" s="75">
        <v>72546.5</v>
      </c>
      <c r="CS231" s="75">
        <v>66663.839999999997</v>
      </c>
      <c r="CT231" s="75">
        <v>60570.35</v>
      </c>
      <c r="CU231" s="75">
        <v>59833.05</v>
      </c>
      <c r="CV231" s="75">
        <v>75204.759999999995</v>
      </c>
      <c r="CW231" s="77">
        <v>449678.13</v>
      </c>
      <c r="CX231" s="77">
        <v>537481.63</v>
      </c>
      <c r="CY231" s="77">
        <v>562569.67000000004</v>
      </c>
      <c r="CZ231" s="77">
        <v>580246.57999999996</v>
      </c>
      <c r="DA231" s="77">
        <v>606950.39</v>
      </c>
      <c r="DB231" s="77">
        <v>574250.87</v>
      </c>
      <c r="DC231" s="77">
        <v>568050.56999999995</v>
      </c>
      <c r="DD231" s="77">
        <v>541689.99</v>
      </c>
      <c r="DE231" s="77">
        <v>515644.53999999899</v>
      </c>
      <c r="DF231" s="77">
        <v>491472.81</v>
      </c>
      <c r="DG231" s="77">
        <v>508586.26</v>
      </c>
      <c r="DH231" s="77">
        <v>460440.87</v>
      </c>
      <c r="DI231" s="36"/>
      <c r="DJ231" s="23">
        <v>98498</v>
      </c>
      <c r="DK231" s="23" t="s">
        <v>541</v>
      </c>
      <c r="DL231" s="23" t="s">
        <v>541</v>
      </c>
      <c r="DM231" s="23" t="s">
        <v>541</v>
      </c>
      <c r="DN231" s="23" t="s">
        <v>541</v>
      </c>
      <c r="DO231" s="23" t="s">
        <v>541</v>
      </c>
      <c r="DP231" s="23" t="s">
        <v>541</v>
      </c>
      <c r="DQ231" s="23" t="s">
        <v>541</v>
      </c>
      <c r="DR231" s="23" t="s">
        <v>541</v>
      </c>
      <c r="DS231" s="23" t="s">
        <v>541</v>
      </c>
      <c r="DT231" s="23" t="s">
        <v>541</v>
      </c>
      <c r="DU231" s="23" t="s">
        <v>541</v>
      </c>
      <c r="DV231" s="23" t="s">
        <v>541</v>
      </c>
      <c r="DW231" s="23" t="s">
        <v>541</v>
      </c>
      <c r="DX231" s="23" t="s">
        <v>541</v>
      </c>
      <c r="DY231" s="23" t="s">
        <v>541</v>
      </c>
      <c r="DZ231" s="23" t="s">
        <v>541</v>
      </c>
      <c r="EA231" s="23" t="s">
        <v>541</v>
      </c>
      <c r="EB231" s="23" t="s">
        <v>541</v>
      </c>
      <c r="EC231" s="23" t="s">
        <v>541</v>
      </c>
      <c r="ED231" s="23" t="s">
        <v>541</v>
      </c>
      <c r="EE231" s="23" t="s">
        <v>541</v>
      </c>
      <c r="EF231" s="23" t="s">
        <v>541</v>
      </c>
      <c r="EG231" s="23" t="s">
        <v>541</v>
      </c>
      <c r="EH231" s="23" t="s">
        <v>541</v>
      </c>
      <c r="EI231" s="23" t="s">
        <v>541</v>
      </c>
      <c r="EJ231" s="23" t="s">
        <v>541</v>
      </c>
      <c r="EK231" s="23" t="s">
        <v>541</v>
      </c>
      <c r="EL231" s="23" t="s">
        <v>541</v>
      </c>
      <c r="EM231" s="23" t="s">
        <v>541</v>
      </c>
      <c r="EN231" s="23" t="s">
        <v>541</v>
      </c>
      <c r="EO231" s="23" t="s">
        <v>541</v>
      </c>
      <c r="EP231" s="23" t="s">
        <v>541</v>
      </c>
      <c r="EQ231" s="23" t="s">
        <v>541</v>
      </c>
      <c r="ER231" s="23" t="s">
        <v>541</v>
      </c>
      <c r="ES231" s="23" t="s">
        <v>541</v>
      </c>
      <c r="ET231" s="23" t="s">
        <v>541</v>
      </c>
    </row>
    <row r="232" spans="7:150" x14ac:dyDescent="0.25">
      <c r="G232" s="36"/>
      <c r="H232" s="23">
        <v>98558</v>
      </c>
      <c r="I232" s="23"/>
      <c r="J232" s="23"/>
      <c r="K232" s="23">
        <v>1</v>
      </c>
      <c r="L232" s="23"/>
      <c r="M232" s="23"/>
      <c r="N232" s="23">
        <v>1</v>
      </c>
      <c r="O232" s="23">
        <v>1</v>
      </c>
      <c r="P232" s="23">
        <v>1</v>
      </c>
      <c r="Q232" s="23"/>
      <c r="R232" s="23"/>
      <c r="S232" s="23">
        <v>1</v>
      </c>
      <c r="T232" s="23"/>
      <c r="U232" s="36"/>
      <c r="V232" s="23">
        <v>98558</v>
      </c>
      <c r="W232" s="80">
        <v>0</v>
      </c>
      <c r="X232" s="80">
        <v>0</v>
      </c>
      <c r="Y232" s="80">
        <v>2.1240441801189465E-4</v>
      </c>
      <c r="Z232" s="80">
        <v>0</v>
      </c>
      <c r="AA232" s="80">
        <v>0</v>
      </c>
      <c r="AB232" s="80">
        <v>1.7259233690024162E-4</v>
      </c>
      <c r="AC232" s="80">
        <v>2.3441162681669012E-4</v>
      </c>
      <c r="AD232" s="80">
        <v>2.0504408447816281E-4</v>
      </c>
      <c r="AE232" s="80">
        <v>0</v>
      </c>
      <c r="AF232" s="80">
        <v>0</v>
      </c>
      <c r="AG232" s="80">
        <v>2.5588536335721597E-4</v>
      </c>
      <c r="AH232" s="80">
        <v>0</v>
      </c>
      <c r="AI232" s="36"/>
      <c r="BW232" s="36"/>
      <c r="BX232" s="23">
        <v>98499</v>
      </c>
      <c r="BY232" s="77">
        <v>15145.36</v>
      </c>
      <c r="BZ232" s="77">
        <v>19206.099999999999</v>
      </c>
      <c r="CA232" s="77">
        <v>21981.759999999998</v>
      </c>
      <c r="CB232" s="77">
        <v>26263.759999999998</v>
      </c>
      <c r="CC232" s="77">
        <v>29782.639999999999</v>
      </c>
      <c r="CD232" s="77">
        <v>29866.97</v>
      </c>
      <c r="CE232" s="77">
        <v>31610.31</v>
      </c>
      <c r="CF232" s="77">
        <v>30244.77</v>
      </c>
      <c r="CG232" s="77">
        <v>29714.589999999898</v>
      </c>
      <c r="CH232" s="77">
        <v>29956.720000000001</v>
      </c>
      <c r="CI232" s="77">
        <v>30614.83</v>
      </c>
      <c r="CJ232" s="77">
        <v>24465.64</v>
      </c>
      <c r="CK232" s="75">
        <v>132861.1</v>
      </c>
      <c r="CL232" s="75">
        <v>165370.03</v>
      </c>
      <c r="CM232" s="75">
        <v>180718.25999999899</v>
      </c>
      <c r="CN232" s="75">
        <v>201238.32</v>
      </c>
      <c r="CO232" s="75">
        <v>208633.4</v>
      </c>
      <c r="CP232" s="75">
        <v>193264.83</v>
      </c>
      <c r="CQ232" s="75">
        <v>186869.03999999899</v>
      </c>
      <c r="CR232" s="75">
        <v>173950.23</v>
      </c>
      <c r="CS232" s="75">
        <v>158758.15</v>
      </c>
      <c r="CT232" s="75">
        <v>152126.14000000001</v>
      </c>
      <c r="CU232" s="75">
        <v>144439.12</v>
      </c>
      <c r="CV232" s="75">
        <v>145514.94</v>
      </c>
      <c r="CW232" s="77">
        <v>71328.97</v>
      </c>
      <c r="CX232" s="77">
        <v>78071.929999999993</v>
      </c>
      <c r="CY232" s="77">
        <v>82387.989999999903</v>
      </c>
      <c r="CZ232" s="77">
        <v>83943.209999999905</v>
      </c>
      <c r="DA232" s="77">
        <v>73675.67</v>
      </c>
      <c r="DB232" s="77">
        <v>70816.19</v>
      </c>
      <c r="DC232" s="77">
        <v>73617.929999999993</v>
      </c>
      <c r="DD232" s="77">
        <v>69962.13</v>
      </c>
      <c r="DE232" s="77">
        <v>72538.83</v>
      </c>
      <c r="DF232" s="77">
        <v>75074.28</v>
      </c>
      <c r="DG232" s="77">
        <v>70636.55</v>
      </c>
      <c r="DH232" s="77">
        <v>56101.68</v>
      </c>
      <c r="DI232" s="36"/>
      <c r="DJ232" s="23">
        <v>98499</v>
      </c>
      <c r="DK232" s="23" t="s">
        <v>541</v>
      </c>
      <c r="DL232" s="23" t="s">
        <v>541</v>
      </c>
      <c r="DM232" s="23" t="s">
        <v>541</v>
      </c>
      <c r="DN232" s="23" t="s">
        <v>541</v>
      </c>
      <c r="DO232" s="23" t="s">
        <v>541</v>
      </c>
      <c r="DP232" s="23" t="s">
        <v>541</v>
      </c>
      <c r="DQ232" s="23" t="s">
        <v>541</v>
      </c>
      <c r="DR232" s="23" t="s">
        <v>541</v>
      </c>
      <c r="DS232" s="23" t="s">
        <v>541</v>
      </c>
      <c r="DT232" s="23" t="s">
        <v>541</v>
      </c>
      <c r="DU232" s="23" t="s">
        <v>541</v>
      </c>
      <c r="DV232" s="23" t="s">
        <v>541</v>
      </c>
      <c r="DW232" s="23" t="s">
        <v>541</v>
      </c>
      <c r="DX232" s="23" t="s">
        <v>541</v>
      </c>
      <c r="DY232" s="23" t="s">
        <v>541</v>
      </c>
      <c r="DZ232" s="23" t="s">
        <v>541</v>
      </c>
      <c r="EA232" s="23" t="s">
        <v>541</v>
      </c>
      <c r="EB232" s="23" t="s">
        <v>541</v>
      </c>
      <c r="EC232" s="23" t="s">
        <v>541</v>
      </c>
      <c r="ED232" s="23" t="s">
        <v>541</v>
      </c>
      <c r="EE232" s="23" t="s">
        <v>541</v>
      </c>
      <c r="EF232" s="23" t="s">
        <v>541</v>
      </c>
      <c r="EG232" s="23" t="s">
        <v>541</v>
      </c>
      <c r="EH232" s="23" t="s">
        <v>541</v>
      </c>
      <c r="EI232" s="23" t="s">
        <v>541</v>
      </c>
      <c r="EJ232" s="23" t="s">
        <v>541</v>
      </c>
      <c r="EK232" s="23" t="s">
        <v>541</v>
      </c>
      <c r="EL232" s="23" t="s">
        <v>541</v>
      </c>
      <c r="EM232" s="23" t="s">
        <v>541</v>
      </c>
      <c r="EN232" s="23" t="s">
        <v>541</v>
      </c>
      <c r="EO232" s="23" t="s">
        <v>541</v>
      </c>
      <c r="EP232" s="23" t="s">
        <v>541</v>
      </c>
      <c r="EQ232" s="23" t="s">
        <v>541</v>
      </c>
      <c r="ER232" s="23" t="s">
        <v>541</v>
      </c>
      <c r="ES232" s="23" t="s">
        <v>541</v>
      </c>
      <c r="ET232" s="23" t="s">
        <v>541</v>
      </c>
    </row>
    <row r="233" spans="7:150" x14ac:dyDescent="0.25">
      <c r="G233" s="36"/>
      <c r="H233" s="23">
        <v>98576</v>
      </c>
      <c r="I233" s="23">
        <v>8</v>
      </c>
      <c r="J233" s="23">
        <v>13</v>
      </c>
      <c r="K233" s="23">
        <v>10</v>
      </c>
      <c r="L233" s="23"/>
      <c r="M233" s="23"/>
      <c r="N233" s="23">
        <v>16</v>
      </c>
      <c r="O233" s="23">
        <v>9</v>
      </c>
      <c r="P233" s="23">
        <v>15</v>
      </c>
      <c r="Q233" s="23">
        <v>11</v>
      </c>
      <c r="R233" s="23">
        <v>11</v>
      </c>
      <c r="S233" s="23">
        <v>7</v>
      </c>
      <c r="T233" s="23">
        <v>2</v>
      </c>
      <c r="U233" s="36"/>
      <c r="V233" s="23">
        <v>98576</v>
      </c>
      <c r="W233" s="80">
        <v>4.793289394847214E-3</v>
      </c>
      <c r="X233" s="80">
        <v>2.877379371403276E-3</v>
      </c>
      <c r="Y233" s="80">
        <v>2.1240441801189465E-3</v>
      </c>
      <c r="Z233" s="80">
        <v>0</v>
      </c>
      <c r="AA233" s="80">
        <v>0</v>
      </c>
      <c r="AB233" s="80">
        <v>2.7614773904038659E-3</v>
      </c>
      <c r="AC233" s="80">
        <v>2.1097046413502108E-3</v>
      </c>
      <c r="AD233" s="80">
        <v>3.0756612671724421E-3</v>
      </c>
      <c r="AE233" s="80">
        <v>2.7322404371584699E-3</v>
      </c>
      <c r="AF233" s="80">
        <v>2.5264124942581535E-3</v>
      </c>
      <c r="AG233" s="80">
        <v>1.7911975435005118E-3</v>
      </c>
      <c r="AH233" s="80">
        <v>5.1626226122870422E-4</v>
      </c>
      <c r="AI233" s="36"/>
      <c r="BW233" s="36"/>
      <c r="BX233" s="23">
        <v>98501</v>
      </c>
      <c r="BY233" s="77">
        <v>692727.71</v>
      </c>
      <c r="BZ233" s="77">
        <v>784991.40999999898</v>
      </c>
      <c r="CA233" s="77">
        <v>829081.549999999</v>
      </c>
      <c r="CB233" s="77">
        <v>839457.9</v>
      </c>
      <c r="CC233" s="77">
        <v>855171.01</v>
      </c>
      <c r="CD233" s="77">
        <v>806673.2</v>
      </c>
      <c r="CE233" s="77">
        <v>793517.429999999</v>
      </c>
      <c r="CF233" s="77">
        <v>782390.38</v>
      </c>
      <c r="CG233" s="77">
        <v>787536.59</v>
      </c>
      <c r="CH233" s="77">
        <v>779226.37</v>
      </c>
      <c r="CI233" s="77">
        <v>798438.19</v>
      </c>
      <c r="CJ233" s="77">
        <v>729306.2</v>
      </c>
      <c r="CK233" s="75">
        <v>5096.3499999999904</v>
      </c>
      <c r="CL233" s="75">
        <v>5515.87</v>
      </c>
      <c r="CM233" s="75">
        <v>4865.66</v>
      </c>
      <c r="CN233" s="75">
        <v>3935.81</v>
      </c>
      <c r="CO233" s="75">
        <v>4540.84</v>
      </c>
      <c r="CP233" s="75">
        <v>4686.57</v>
      </c>
      <c r="CQ233" s="75">
        <v>3546.08</v>
      </c>
      <c r="CR233" s="75">
        <v>3480.68</v>
      </c>
      <c r="CS233" s="75">
        <v>2851.1</v>
      </c>
      <c r="CT233" s="75">
        <v>3457.79</v>
      </c>
      <c r="CU233" s="75">
        <v>2555.4</v>
      </c>
      <c r="CV233" s="75">
        <v>4941.33</v>
      </c>
      <c r="CW233" s="77">
        <v>660812.23999999894</v>
      </c>
      <c r="CX233" s="77">
        <v>695129.12999999896</v>
      </c>
      <c r="CY233" s="77">
        <v>646197.87</v>
      </c>
      <c r="CZ233" s="77">
        <v>674918.9</v>
      </c>
      <c r="DA233" s="77">
        <v>699633.97</v>
      </c>
      <c r="DB233" s="77">
        <v>647314.49</v>
      </c>
      <c r="DC233" s="77">
        <v>624567.37</v>
      </c>
      <c r="DD233" s="77">
        <v>606897.51</v>
      </c>
      <c r="DE233" s="77">
        <v>603536.47</v>
      </c>
      <c r="DF233" s="77">
        <v>575508.93000000005</v>
      </c>
      <c r="DG233" s="77">
        <v>638393.63</v>
      </c>
      <c r="DH233" s="77">
        <v>674409.179999999</v>
      </c>
      <c r="DI233" s="36"/>
      <c r="DJ233" s="23">
        <v>98501</v>
      </c>
      <c r="DK233" s="23" t="s">
        <v>541</v>
      </c>
      <c r="DL233" s="23" t="s">
        <v>541</v>
      </c>
      <c r="DM233" s="23" t="s">
        <v>541</v>
      </c>
      <c r="DN233" s="23" t="s">
        <v>541</v>
      </c>
      <c r="DO233" s="23" t="s">
        <v>541</v>
      </c>
      <c r="DP233" s="23" t="s">
        <v>541</v>
      </c>
      <c r="DQ233" s="23" t="s">
        <v>541</v>
      </c>
      <c r="DR233" s="23" t="s">
        <v>541</v>
      </c>
      <c r="DS233" s="23" t="s">
        <v>541</v>
      </c>
      <c r="DT233" s="23" t="s">
        <v>541</v>
      </c>
      <c r="DU233" s="23" t="s">
        <v>541</v>
      </c>
      <c r="DV233" s="23" t="s">
        <v>541</v>
      </c>
      <c r="DW233" s="23" t="s">
        <v>541</v>
      </c>
      <c r="DX233" s="23" t="s">
        <v>541</v>
      </c>
      <c r="DY233" s="23" t="s">
        <v>541</v>
      </c>
      <c r="DZ233" s="23" t="s">
        <v>541</v>
      </c>
      <c r="EA233" s="23" t="s">
        <v>541</v>
      </c>
      <c r="EB233" s="23" t="s">
        <v>541</v>
      </c>
      <c r="EC233" s="23" t="s">
        <v>541</v>
      </c>
      <c r="ED233" s="23" t="s">
        <v>541</v>
      </c>
      <c r="EE233" s="23" t="s">
        <v>541</v>
      </c>
      <c r="EF233" s="23" t="s">
        <v>541</v>
      </c>
      <c r="EG233" s="23" t="s">
        <v>541</v>
      </c>
      <c r="EH233" s="23" t="s">
        <v>541</v>
      </c>
      <c r="EI233" s="23" t="s">
        <v>541</v>
      </c>
      <c r="EJ233" s="23" t="s">
        <v>541</v>
      </c>
      <c r="EK233" s="23" t="s">
        <v>541</v>
      </c>
      <c r="EL233" s="23" t="s">
        <v>541</v>
      </c>
      <c r="EM233" s="23" t="s">
        <v>541</v>
      </c>
      <c r="EN233" s="23" t="s">
        <v>541</v>
      </c>
      <c r="EO233" s="23" t="s">
        <v>541</v>
      </c>
      <c r="EP233" s="23" t="s">
        <v>541</v>
      </c>
      <c r="EQ233" s="23" t="s">
        <v>541</v>
      </c>
      <c r="ER233" s="23" t="s">
        <v>541</v>
      </c>
      <c r="ES233" s="23" t="s">
        <v>541</v>
      </c>
      <c r="ET233" s="23" t="s">
        <v>541</v>
      </c>
    </row>
    <row r="234" spans="7:150" x14ac:dyDescent="0.25">
      <c r="G234" s="36"/>
      <c r="H234" s="23">
        <v>98579</v>
      </c>
      <c r="I234" s="23">
        <v>11</v>
      </c>
      <c r="J234" s="23">
        <v>23</v>
      </c>
      <c r="K234" s="23">
        <v>29</v>
      </c>
      <c r="L234" s="23">
        <v>1</v>
      </c>
      <c r="M234" s="23"/>
      <c r="N234" s="23">
        <v>24</v>
      </c>
      <c r="O234" s="23">
        <v>18</v>
      </c>
      <c r="P234" s="23">
        <v>17</v>
      </c>
      <c r="Q234" s="23">
        <v>16</v>
      </c>
      <c r="R234" s="23">
        <v>9</v>
      </c>
      <c r="S234" s="23">
        <v>10</v>
      </c>
      <c r="T234" s="23">
        <v>15</v>
      </c>
      <c r="U234" s="36"/>
      <c r="V234" s="23">
        <v>98579</v>
      </c>
      <c r="W234" s="80">
        <v>6.5907729179149194E-3</v>
      </c>
      <c r="X234" s="80">
        <v>5.090748118636565E-3</v>
      </c>
      <c r="Y234" s="80">
        <v>6.1597281223449447E-3</v>
      </c>
      <c r="Z234" s="80">
        <v>2.3752969121140144E-3</v>
      </c>
      <c r="AA234" s="80">
        <v>0</v>
      </c>
      <c r="AB234" s="80">
        <v>4.1422160856057991E-3</v>
      </c>
      <c r="AC234" s="80">
        <v>4.2194092827004216E-3</v>
      </c>
      <c r="AD234" s="80">
        <v>3.4857494361287679E-3</v>
      </c>
      <c r="AE234" s="80">
        <v>3.9741679085941381E-3</v>
      </c>
      <c r="AF234" s="80">
        <v>2.0670647680293983E-3</v>
      </c>
      <c r="AG234" s="80">
        <v>2.5588536335721598E-3</v>
      </c>
      <c r="AH234" s="80">
        <v>3.8719669592152815E-3</v>
      </c>
      <c r="AI234" s="36"/>
      <c r="BW234" s="36"/>
      <c r="BX234" s="23">
        <v>98502</v>
      </c>
      <c r="BY234" s="77">
        <v>676450.179999999</v>
      </c>
      <c r="BZ234" s="77">
        <v>813168.76</v>
      </c>
      <c r="CA234" s="77">
        <v>906221.06</v>
      </c>
      <c r="CB234" s="77">
        <v>920423.54</v>
      </c>
      <c r="CC234" s="77">
        <v>942631.11</v>
      </c>
      <c r="CD234" s="77">
        <v>897994.33</v>
      </c>
      <c r="CE234" s="77">
        <v>890360.5</v>
      </c>
      <c r="CF234" s="77">
        <v>877137.14</v>
      </c>
      <c r="CG234" s="77">
        <v>867114.51</v>
      </c>
      <c r="CH234" s="77">
        <v>883157.58</v>
      </c>
      <c r="CI234" s="77">
        <v>887162.63999999897</v>
      </c>
      <c r="CJ234" s="77">
        <v>733203.33</v>
      </c>
      <c r="CK234" s="75">
        <v>998.03</v>
      </c>
      <c r="CL234" s="75">
        <v>803.31</v>
      </c>
      <c r="CM234" s="75">
        <v>1168.42</v>
      </c>
      <c r="CN234" s="75">
        <v>657.69</v>
      </c>
      <c r="CO234" s="75">
        <v>927.86</v>
      </c>
      <c r="CP234" s="75">
        <v>929.94</v>
      </c>
      <c r="CQ234" s="75">
        <v>918.15</v>
      </c>
      <c r="CR234" s="75">
        <v>196.099999999999</v>
      </c>
      <c r="CS234" s="75">
        <v>93.619999999999905</v>
      </c>
      <c r="CT234" s="75">
        <v>197.63</v>
      </c>
      <c r="CU234" s="75">
        <v>444.31</v>
      </c>
      <c r="CV234" s="75">
        <v>1726.79</v>
      </c>
      <c r="CW234" s="77">
        <v>233459.84999999899</v>
      </c>
      <c r="CX234" s="77">
        <v>268810.71999999997</v>
      </c>
      <c r="CY234" s="77">
        <v>295855.84999999998</v>
      </c>
      <c r="CZ234" s="77">
        <v>288718.40000000002</v>
      </c>
      <c r="DA234" s="77">
        <v>288018.87</v>
      </c>
      <c r="DB234" s="77">
        <v>244029.56</v>
      </c>
      <c r="DC234" s="77">
        <v>232366.4</v>
      </c>
      <c r="DD234" s="77">
        <v>224185.33</v>
      </c>
      <c r="DE234" s="77">
        <v>227004.079999999</v>
      </c>
      <c r="DF234" s="77">
        <v>219590.44</v>
      </c>
      <c r="DG234" s="77">
        <v>216669.86</v>
      </c>
      <c r="DH234" s="77">
        <v>238293.04</v>
      </c>
      <c r="DI234" s="36"/>
      <c r="DJ234" s="23">
        <v>98502</v>
      </c>
      <c r="DK234" s="23" t="s">
        <v>541</v>
      </c>
      <c r="DL234" s="23" t="s">
        <v>541</v>
      </c>
      <c r="DM234" s="23" t="s">
        <v>541</v>
      </c>
      <c r="DN234" s="23" t="s">
        <v>541</v>
      </c>
      <c r="DO234" s="23" t="s">
        <v>541</v>
      </c>
      <c r="DP234" s="23" t="s">
        <v>541</v>
      </c>
      <c r="DQ234" s="23" t="s">
        <v>541</v>
      </c>
      <c r="DR234" s="23" t="s">
        <v>541</v>
      </c>
      <c r="DS234" s="23" t="s">
        <v>541</v>
      </c>
      <c r="DT234" s="23" t="s">
        <v>541</v>
      </c>
      <c r="DU234" s="23" t="s">
        <v>541</v>
      </c>
      <c r="DV234" s="23" t="s">
        <v>541</v>
      </c>
      <c r="DW234" s="23" t="s">
        <v>541</v>
      </c>
      <c r="DX234" s="23" t="s">
        <v>541</v>
      </c>
      <c r="DY234" s="23" t="s">
        <v>541</v>
      </c>
      <c r="DZ234" s="23" t="s">
        <v>541</v>
      </c>
      <c r="EA234" s="23" t="s">
        <v>541</v>
      </c>
      <c r="EB234" s="23" t="s">
        <v>541</v>
      </c>
      <c r="EC234" s="23" t="s">
        <v>541</v>
      </c>
      <c r="ED234" s="23" t="s">
        <v>541</v>
      </c>
      <c r="EE234" s="23" t="s">
        <v>541</v>
      </c>
      <c r="EF234" s="23" t="s">
        <v>541</v>
      </c>
      <c r="EG234" s="23" t="s">
        <v>541</v>
      </c>
      <c r="EH234" s="23" t="s">
        <v>541</v>
      </c>
      <c r="EI234" s="23" t="s">
        <v>541</v>
      </c>
      <c r="EJ234" s="23" t="s">
        <v>541</v>
      </c>
      <c r="EK234" s="23" t="s">
        <v>541</v>
      </c>
      <c r="EL234" s="23" t="s">
        <v>541</v>
      </c>
      <c r="EM234" s="23" t="s">
        <v>541</v>
      </c>
      <c r="EN234" s="23" t="s">
        <v>541</v>
      </c>
      <c r="EO234" s="23" t="s">
        <v>541</v>
      </c>
      <c r="EP234" s="23" t="s">
        <v>541</v>
      </c>
      <c r="EQ234" s="23" t="s">
        <v>541</v>
      </c>
      <c r="ER234" s="23" t="s">
        <v>541</v>
      </c>
      <c r="ES234" s="23" t="s">
        <v>541</v>
      </c>
      <c r="ET234" s="23" t="s">
        <v>541</v>
      </c>
    </row>
    <row r="235" spans="7:150" x14ac:dyDescent="0.25">
      <c r="G235" s="36"/>
      <c r="H235" s="23">
        <v>98580</v>
      </c>
      <c r="I235" s="23">
        <v>6</v>
      </c>
      <c r="J235" s="23">
        <v>10</v>
      </c>
      <c r="K235" s="23">
        <v>16</v>
      </c>
      <c r="L235" s="23"/>
      <c r="M235" s="23"/>
      <c r="N235" s="23">
        <v>25</v>
      </c>
      <c r="O235" s="23">
        <v>21</v>
      </c>
      <c r="P235" s="23">
        <v>16</v>
      </c>
      <c r="Q235" s="23">
        <v>14</v>
      </c>
      <c r="R235" s="23">
        <v>15</v>
      </c>
      <c r="S235" s="23">
        <v>10</v>
      </c>
      <c r="T235" s="23">
        <v>5</v>
      </c>
      <c r="U235" s="36"/>
      <c r="V235" s="23">
        <v>98580</v>
      </c>
      <c r="W235" s="80">
        <v>3.5949670461354103E-3</v>
      </c>
      <c r="X235" s="80">
        <v>2.213368747233289E-3</v>
      </c>
      <c r="Y235" s="80">
        <v>3.3984706881903144E-3</v>
      </c>
      <c r="Z235" s="80">
        <v>0</v>
      </c>
      <c r="AA235" s="80">
        <v>0</v>
      </c>
      <c r="AB235" s="80">
        <v>4.3148084225060404E-3</v>
      </c>
      <c r="AC235" s="80">
        <v>4.9226441631504926E-3</v>
      </c>
      <c r="AD235" s="80">
        <v>3.280705351650605E-3</v>
      </c>
      <c r="AE235" s="80">
        <v>3.4773969200198708E-3</v>
      </c>
      <c r="AF235" s="80">
        <v>3.445107946715664E-3</v>
      </c>
      <c r="AG235" s="80">
        <v>2.5588536335721598E-3</v>
      </c>
      <c r="AH235" s="80">
        <v>1.2906556530717604E-3</v>
      </c>
      <c r="AI235" s="36"/>
      <c r="BW235" s="36"/>
      <c r="BX235" s="23">
        <v>98503</v>
      </c>
      <c r="BY235" s="77">
        <v>640425.799999999</v>
      </c>
      <c r="BZ235" s="77">
        <v>736023.53</v>
      </c>
      <c r="CA235" s="77">
        <v>767552.67</v>
      </c>
      <c r="CB235" s="77">
        <v>831338.89999999898</v>
      </c>
      <c r="CC235" s="77">
        <v>854528.73</v>
      </c>
      <c r="CD235" s="77">
        <v>796838.9</v>
      </c>
      <c r="CE235" s="77">
        <v>766965.179999999</v>
      </c>
      <c r="CF235" s="77">
        <v>762183.92</v>
      </c>
      <c r="CG235" s="77">
        <v>747794.21</v>
      </c>
      <c r="CH235" s="77">
        <v>773112.65</v>
      </c>
      <c r="CI235" s="77">
        <v>797638.58</v>
      </c>
      <c r="CJ235" s="77">
        <v>683777.58</v>
      </c>
      <c r="CK235" s="75">
        <v>2332.6</v>
      </c>
      <c r="CL235" s="75">
        <v>2308.5699999999902</v>
      </c>
      <c r="CM235" s="75">
        <v>2171.5</v>
      </c>
      <c r="CN235" s="75">
        <v>1944.5</v>
      </c>
      <c r="CO235" s="75">
        <v>2366.25</v>
      </c>
      <c r="CP235" s="75">
        <v>1273.3</v>
      </c>
      <c r="CQ235" s="75">
        <v>961.46</v>
      </c>
      <c r="CR235" s="75">
        <v>1032.22</v>
      </c>
      <c r="CS235" s="75">
        <v>1131.77</v>
      </c>
      <c r="CT235" s="75">
        <v>1220.1599999999901</v>
      </c>
      <c r="CU235" s="75">
        <v>1931.35</v>
      </c>
      <c r="CV235" s="75">
        <v>3375.75</v>
      </c>
      <c r="CW235" s="77">
        <v>752452.39</v>
      </c>
      <c r="CX235" s="77">
        <v>788200.80999999901</v>
      </c>
      <c r="CY235" s="77">
        <v>790986.16999999899</v>
      </c>
      <c r="CZ235" s="77">
        <v>809971.66</v>
      </c>
      <c r="DA235" s="77">
        <v>829535.54</v>
      </c>
      <c r="DB235" s="77">
        <v>773282.26</v>
      </c>
      <c r="DC235" s="77">
        <v>736593.87</v>
      </c>
      <c r="DD235" s="77">
        <v>732663.54</v>
      </c>
      <c r="DE235" s="77">
        <v>732213.74</v>
      </c>
      <c r="DF235" s="77">
        <v>696118.51</v>
      </c>
      <c r="DG235" s="77">
        <v>725744</v>
      </c>
      <c r="DH235" s="77">
        <v>744078.73</v>
      </c>
      <c r="DI235" s="36"/>
      <c r="DJ235" s="23">
        <v>98503</v>
      </c>
      <c r="DK235" s="23" t="s">
        <v>541</v>
      </c>
      <c r="DL235" s="23" t="s">
        <v>541</v>
      </c>
      <c r="DM235" s="23" t="s">
        <v>541</v>
      </c>
      <c r="DN235" s="23" t="s">
        <v>541</v>
      </c>
      <c r="DO235" s="23" t="s">
        <v>541</v>
      </c>
      <c r="DP235" s="23" t="s">
        <v>541</v>
      </c>
      <c r="DQ235" s="23" t="s">
        <v>541</v>
      </c>
      <c r="DR235" s="23" t="s">
        <v>541</v>
      </c>
      <c r="DS235" s="23" t="s">
        <v>541</v>
      </c>
      <c r="DT235" s="23" t="s">
        <v>541</v>
      </c>
      <c r="DU235" s="23" t="s">
        <v>541</v>
      </c>
      <c r="DV235" s="23" t="s">
        <v>541</v>
      </c>
      <c r="DW235" s="23" t="s">
        <v>541</v>
      </c>
      <c r="DX235" s="23" t="s">
        <v>541</v>
      </c>
      <c r="DY235" s="23" t="s">
        <v>541</v>
      </c>
      <c r="DZ235" s="23" t="s">
        <v>541</v>
      </c>
      <c r="EA235" s="23" t="s">
        <v>541</v>
      </c>
      <c r="EB235" s="23" t="s">
        <v>541</v>
      </c>
      <c r="EC235" s="23" t="s">
        <v>541</v>
      </c>
      <c r="ED235" s="23" t="s">
        <v>541</v>
      </c>
      <c r="EE235" s="23" t="s">
        <v>541</v>
      </c>
      <c r="EF235" s="23" t="s">
        <v>541</v>
      </c>
      <c r="EG235" s="23" t="s">
        <v>541</v>
      </c>
      <c r="EH235" s="23" t="s">
        <v>541</v>
      </c>
      <c r="EI235" s="23" t="s">
        <v>541</v>
      </c>
      <c r="EJ235" s="23" t="s">
        <v>541</v>
      </c>
      <c r="EK235" s="23" t="s">
        <v>541</v>
      </c>
      <c r="EL235" s="23" t="s">
        <v>541</v>
      </c>
      <c r="EM235" s="23" t="s">
        <v>541</v>
      </c>
      <c r="EN235" s="23" t="s">
        <v>541</v>
      </c>
      <c r="EO235" s="23" t="s">
        <v>541</v>
      </c>
      <c r="EP235" s="23" t="s">
        <v>541</v>
      </c>
      <c r="EQ235" s="23" t="s">
        <v>541</v>
      </c>
      <c r="ER235" s="23" t="s">
        <v>541</v>
      </c>
      <c r="ES235" s="23" t="s">
        <v>541</v>
      </c>
      <c r="ET235" s="23" t="s">
        <v>541</v>
      </c>
    </row>
    <row r="236" spans="7:150" x14ac:dyDescent="0.25">
      <c r="G236" s="36"/>
      <c r="H236" s="23">
        <v>98589</v>
      </c>
      <c r="I236" s="23">
        <v>4</v>
      </c>
      <c r="J236" s="23">
        <v>11</v>
      </c>
      <c r="K236" s="23">
        <v>15</v>
      </c>
      <c r="L236" s="23">
        <v>3</v>
      </c>
      <c r="M236" s="23">
        <v>3</v>
      </c>
      <c r="N236" s="23">
        <v>20</v>
      </c>
      <c r="O236" s="23">
        <v>10</v>
      </c>
      <c r="P236" s="23">
        <v>15</v>
      </c>
      <c r="Q236" s="23">
        <v>14</v>
      </c>
      <c r="R236" s="23">
        <v>8</v>
      </c>
      <c r="S236" s="23">
        <v>18</v>
      </c>
      <c r="T236" s="23">
        <v>5</v>
      </c>
      <c r="U236" s="36"/>
      <c r="V236" s="23">
        <v>98589</v>
      </c>
      <c r="W236" s="80">
        <v>2.396644697423607E-3</v>
      </c>
      <c r="X236" s="80">
        <v>2.4347056219566178E-3</v>
      </c>
      <c r="Y236" s="80">
        <v>3.1860662701784196E-3</v>
      </c>
      <c r="Z236" s="80">
        <v>7.1258907363420431E-3</v>
      </c>
      <c r="AA236" s="80">
        <v>6.6964285714285711E-3</v>
      </c>
      <c r="AB236" s="80">
        <v>3.4518467380048328E-3</v>
      </c>
      <c r="AC236" s="80">
        <v>2.3441162681669013E-3</v>
      </c>
      <c r="AD236" s="80">
        <v>3.0756612671724421E-3</v>
      </c>
      <c r="AE236" s="80">
        <v>3.4773969200198708E-3</v>
      </c>
      <c r="AF236" s="80">
        <v>1.8373909049150207E-3</v>
      </c>
      <c r="AG236" s="80">
        <v>4.6059365404298872E-3</v>
      </c>
      <c r="AH236" s="80">
        <v>1.2906556530717604E-3</v>
      </c>
      <c r="AI236" s="36"/>
      <c r="BW236" s="36"/>
      <c r="BX236" s="23">
        <v>98506</v>
      </c>
      <c r="BY236" s="77">
        <v>371161.96</v>
      </c>
      <c r="BZ236" s="77">
        <v>450019.54</v>
      </c>
      <c r="CA236" s="77">
        <v>460733.45</v>
      </c>
      <c r="CB236" s="77">
        <v>468280.29</v>
      </c>
      <c r="CC236" s="77">
        <v>479765.74</v>
      </c>
      <c r="CD236" s="77">
        <v>466272.16</v>
      </c>
      <c r="CE236" s="77">
        <v>436364.73</v>
      </c>
      <c r="CF236" s="77">
        <v>425090.73</v>
      </c>
      <c r="CG236" s="77">
        <v>393501.61</v>
      </c>
      <c r="CH236" s="77">
        <v>380447.20999999897</v>
      </c>
      <c r="CI236" s="77">
        <v>382791.75</v>
      </c>
      <c r="CJ236" s="77">
        <v>360860.74</v>
      </c>
      <c r="CK236" s="75">
        <v>909.23999999999899</v>
      </c>
      <c r="CL236" s="75">
        <v>440.03</v>
      </c>
      <c r="CM236" s="75">
        <v>617.88</v>
      </c>
      <c r="CN236" s="75">
        <v>676.94</v>
      </c>
      <c r="CO236" s="75">
        <v>760.18</v>
      </c>
      <c r="CP236" s="75">
        <v>365.01</v>
      </c>
      <c r="CQ236" s="75">
        <v>475.56999999999903</v>
      </c>
      <c r="CR236" s="75">
        <v>692.31999999999903</v>
      </c>
      <c r="CS236" s="75">
        <v>635.67999999999995</v>
      </c>
      <c r="CT236" s="75">
        <v>699</v>
      </c>
      <c r="CU236" s="75">
        <v>892.47</v>
      </c>
      <c r="CV236" s="75">
        <v>1153.77</v>
      </c>
      <c r="CW236" s="77">
        <v>206927.75</v>
      </c>
      <c r="CX236" s="77">
        <v>224626.01</v>
      </c>
      <c r="CY236" s="77">
        <v>223843.11</v>
      </c>
      <c r="CZ236" s="77">
        <v>221427.41999999899</v>
      </c>
      <c r="DA236" s="77">
        <v>210023.27999999901</v>
      </c>
      <c r="DB236" s="77">
        <v>194401.93</v>
      </c>
      <c r="DC236" s="77">
        <v>175701.39</v>
      </c>
      <c r="DD236" s="77">
        <v>164281.24</v>
      </c>
      <c r="DE236" s="77">
        <v>166636.929999999</v>
      </c>
      <c r="DF236" s="77">
        <v>161739.03999999899</v>
      </c>
      <c r="DG236" s="77">
        <v>174584.15</v>
      </c>
      <c r="DH236" s="77">
        <v>172545.06</v>
      </c>
      <c r="DI236" s="36"/>
      <c r="DJ236" s="23">
        <v>98506</v>
      </c>
      <c r="DK236" s="23" t="s">
        <v>541</v>
      </c>
      <c r="DL236" s="23" t="s">
        <v>541</v>
      </c>
      <c r="DM236" s="23" t="s">
        <v>541</v>
      </c>
      <c r="DN236" s="23" t="s">
        <v>541</v>
      </c>
      <c r="DO236" s="23" t="s">
        <v>541</v>
      </c>
      <c r="DP236" s="23" t="s">
        <v>541</v>
      </c>
      <c r="DQ236" s="23" t="s">
        <v>541</v>
      </c>
      <c r="DR236" s="23" t="s">
        <v>541</v>
      </c>
      <c r="DS236" s="23" t="s">
        <v>541</v>
      </c>
      <c r="DT236" s="23" t="s">
        <v>541</v>
      </c>
      <c r="DU236" s="23" t="s">
        <v>541</v>
      </c>
      <c r="DV236" s="23" t="s">
        <v>541</v>
      </c>
      <c r="DW236" s="23" t="s">
        <v>541</v>
      </c>
      <c r="DX236" s="23" t="s">
        <v>541</v>
      </c>
      <c r="DY236" s="23" t="s">
        <v>541</v>
      </c>
      <c r="DZ236" s="23" t="s">
        <v>541</v>
      </c>
      <c r="EA236" s="23" t="s">
        <v>541</v>
      </c>
      <c r="EB236" s="23" t="s">
        <v>541</v>
      </c>
      <c r="EC236" s="23" t="s">
        <v>541</v>
      </c>
      <c r="ED236" s="23" t="s">
        <v>541</v>
      </c>
      <c r="EE236" s="23" t="s">
        <v>541</v>
      </c>
      <c r="EF236" s="23" t="s">
        <v>541</v>
      </c>
      <c r="EG236" s="23" t="s">
        <v>541</v>
      </c>
      <c r="EH236" s="23" t="s">
        <v>541</v>
      </c>
      <c r="EI236" s="23" t="s">
        <v>541</v>
      </c>
      <c r="EJ236" s="23" t="s">
        <v>541</v>
      </c>
      <c r="EK236" s="23" t="s">
        <v>541</v>
      </c>
      <c r="EL236" s="23" t="s">
        <v>541</v>
      </c>
      <c r="EM236" s="23" t="s">
        <v>541</v>
      </c>
      <c r="EN236" s="23" t="s">
        <v>541</v>
      </c>
      <c r="EO236" s="23" t="s">
        <v>541</v>
      </c>
      <c r="EP236" s="23" t="s">
        <v>541</v>
      </c>
      <c r="EQ236" s="23" t="s">
        <v>541</v>
      </c>
      <c r="ER236" s="23" t="s">
        <v>541</v>
      </c>
      <c r="ES236" s="23" t="s">
        <v>541</v>
      </c>
      <c r="ET236" s="23" t="s">
        <v>541</v>
      </c>
    </row>
    <row r="237" spans="7:150" x14ac:dyDescent="0.25">
      <c r="G237" s="36"/>
      <c r="H237" s="23">
        <v>98596</v>
      </c>
      <c r="I237" s="23"/>
      <c r="J237" s="23">
        <v>1</v>
      </c>
      <c r="K237" s="23"/>
      <c r="L237" s="23"/>
      <c r="M237" s="23"/>
      <c r="N237" s="23"/>
      <c r="O237" s="23">
        <v>1</v>
      </c>
      <c r="P237" s="23"/>
      <c r="Q237" s="23"/>
      <c r="R237" s="23"/>
      <c r="S237" s="23"/>
      <c r="T237" s="23"/>
      <c r="U237" s="36"/>
      <c r="V237" s="23">
        <v>98596</v>
      </c>
      <c r="W237" s="80">
        <v>0</v>
      </c>
      <c r="X237" s="80">
        <v>2.2133687472332891E-4</v>
      </c>
      <c r="Y237" s="80">
        <v>0</v>
      </c>
      <c r="Z237" s="80">
        <v>0</v>
      </c>
      <c r="AA237" s="80">
        <v>0</v>
      </c>
      <c r="AB237" s="80">
        <v>0</v>
      </c>
      <c r="AC237" s="80">
        <v>2.3441162681669012E-4</v>
      </c>
      <c r="AD237" s="80">
        <v>0</v>
      </c>
      <c r="AE237" s="80">
        <v>0</v>
      </c>
      <c r="AF237" s="80">
        <v>0</v>
      </c>
      <c r="AG237" s="80">
        <v>0</v>
      </c>
      <c r="AH237" s="80">
        <v>0</v>
      </c>
      <c r="AI237" s="36"/>
      <c r="BW237" s="36"/>
      <c r="BX237" s="23">
        <v>98512</v>
      </c>
      <c r="BY237" s="77">
        <v>643413.37</v>
      </c>
      <c r="BZ237" s="77">
        <v>780263.90999999898</v>
      </c>
      <c r="CA237" s="77">
        <v>826848.93999999901</v>
      </c>
      <c r="CB237" s="77">
        <v>879530.33</v>
      </c>
      <c r="CC237" s="77">
        <v>885542.84999999905</v>
      </c>
      <c r="CD237" s="77">
        <v>887079.57</v>
      </c>
      <c r="CE237" s="77">
        <v>854089.25999999896</v>
      </c>
      <c r="CF237" s="77">
        <v>845345.53</v>
      </c>
      <c r="CG237" s="77">
        <v>803244.57</v>
      </c>
      <c r="CH237" s="77">
        <v>799810.51</v>
      </c>
      <c r="CI237" s="77">
        <v>804451.19</v>
      </c>
      <c r="CJ237" s="77">
        <v>719944.91999999899</v>
      </c>
      <c r="CK237" s="75">
        <v>1097.46999999999</v>
      </c>
      <c r="CL237" s="75">
        <v>864.36999999999898</v>
      </c>
      <c r="CM237" s="75">
        <v>845.33</v>
      </c>
      <c r="CN237" s="75">
        <v>1899.37</v>
      </c>
      <c r="CO237" s="75">
        <v>1858.8999999999901</v>
      </c>
      <c r="CP237" s="75">
        <v>729.23</v>
      </c>
      <c r="CQ237" s="75">
        <v>405.22</v>
      </c>
      <c r="CR237" s="75">
        <v>116.73</v>
      </c>
      <c r="CS237" s="75">
        <v>35.979999999999997</v>
      </c>
      <c r="CT237" s="75">
        <v>179.52</v>
      </c>
      <c r="CU237" s="75">
        <v>356.51</v>
      </c>
      <c r="CV237" s="75">
        <v>916.35999999999899</v>
      </c>
      <c r="CW237" s="77">
        <v>244569.98</v>
      </c>
      <c r="CX237" s="77">
        <v>280729.43999999901</v>
      </c>
      <c r="CY237" s="77">
        <v>303300.58999999898</v>
      </c>
      <c r="CZ237" s="77">
        <v>306185.18999999901</v>
      </c>
      <c r="DA237" s="77">
        <v>305869.18</v>
      </c>
      <c r="DB237" s="77">
        <v>288581.12</v>
      </c>
      <c r="DC237" s="77">
        <v>272484.78999999998</v>
      </c>
      <c r="DD237" s="77">
        <v>286671.78000000003</v>
      </c>
      <c r="DE237" s="77">
        <v>294156.59999999998</v>
      </c>
      <c r="DF237" s="77">
        <v>289036.64</v>
      </c>
      <c r="DG237" s="77">
        <v>291494.78000000003</v>
      </c>
      <c r="DH237" s="77">
        <v>289853.64</v>
      </c>
      <c r="DI237" s="36"/>
      <c r="DJ237" s="23">
        <v>98512</v>
      </c>
      <c r="DK237" s="23" t="s">
        <v>541</v>
      </c>
      <c r="DL237" s="23" t="s">
        <v>541</v>
      </c>
      <c r="DM237" s="23" t="s">
        <v>541</v>
      </c>
      <c r="DN237" s="23" t="s">
        <v>541</v>
      </c>
      <c r="DO237" s="23" t="s">
        <v>541</v>
      </c>
      <c r="DP237" s="23" t="s">
        <v>541</v>
      </c>
      <c r="DQ237" s="23" t="s">
        <v>541</v>
      </c>
      <c r="DR237" s="23" t="s">
        <v>541</v>
      </c>
      <c r="DS237" s="23" t="s">
        <v>541</v>
      </c>
      <c r="DT237" s="23" t="s">
        <v>541</v>
      </c>
      <c r="DU237" s="23" t="s">
        <v>541</v>
      </c>
      <c r="DV237" s="23" t="s">
        <v>541</v>
      </c>
      <c r="DW237" s="23" t="s">
        <v>541</v>
      </c>
      <c r="DX237" s="23" t="s">
        <v>541</v>
      </c>
      <c r="DY237" s="23" t="s">
        <v>541</v>
      </c>
      <c r="DZ237" s="23" t="s">
        <v>541</v>
      </c>
      <c r="EA237" s="23" t="s">
        <v>541</v>
      </c>
      <c r="EB237" s="23" t="s">
        <v>541</v>
      </c>
      <c r="EC237" s="23" t="s">
        <v>541</v>
      </c>
      <c r="ED237" s="23" t="s">
        <v>541</v>
      </c>
      <c r="EE237" s="23" t="s">
        <v>541</v>
      </c>
      <c r="EF237" s="23" t="s">
        <v>541</v>
      </c>
      <c r="EG237" s="23" t="s">
        <v>541</v>
      </c>
      <c r="EH237" s="23" t="s">
        <v>541</v>
      </c>
      <c r="EI237" s="23" t="s">
        <v>541</v>
      </c>
      <c r="EJ237" s="23" t="s">
        <v>541</v>
      </c>
      <c r="EK237" s="23" t="s">
        <v>541</v>
      </c>
      <c r="EL237" s="23" t="s">
        <v>541</v>
      </c>
      <c r="EM237" s="23" t="s">
        <v>541</v>
      </c>
      <c r="EN237" s="23" t="s">
        <v>541</v>
      </c>
      <c r="EO237" s="23" t="s">
        <v>541</v>
      </c>
      <c r="EP237" s="23" t="s">
        <v>541</v>
      </c>
      <c r="EQ237" s="23" t="s">
        <v>541</v>
      </c>
      <c r="ER237" s="23" t="s">
        <v>541</v>
      </c>
      <c r="ES237" s="23" t="s">
        <v>541</v>
      </c>
      <c r="ET237" s="23" t="s">
        <v>541</v>
      </c>
    </row>
    <row r="238" spans="7:150" x14ac:dyDescent="0.25">
      <c r="G238" s="36"/>
      <c r="H238" s="23">
        <v>98597</v>
      </c>
      <c r="I238" s="23">
        <v>26</v>
      </c>
      <c r="J238" s="23">
        <v>56</v>
      </c>
      <c r="K238" s="23">
        <v>48</v>
      </c>
      <c r="L238" s="23">
        <v>6</v>
      </c>
      <c r="M238" s="23">
        <v>1</v>
      </c>
      <c r="N238" s="23">
        <v>69</v>
      </c>
      <c r="O238" s="23">
        <v>44</v>
      </c>
      <c r="P238" s="23">
        <v>55</v>
      </c>
      <c r="Q238" s="23">
        <v>51</v>
      </c>
      <c r="R238" s="23">
        <v>57</v>
      </c>
      <c r="S238" s="23">
        <v>39</v>
      </c>
      <c r="T238" s="23">
        <v>43</v>
      </c>
      <c r="U238" s="36"/>
      <c r="V238" s="23">
        <v>98597</v>
      </c>
      <c r="W238" s="80">
        <v>1.5578190533253445E-2</v>
      </c>
      <c r="X238" s="80">
        <v>1.2394864984506419E-2</v>
      </c>
      <c r="Y238" s="80">
        <v>1.0195412064570943E-2</v>
      </c>
      <c r="Z238" s="80">
        <v>1.4251781472684086E-2</v>
      </c>
      <c r="AA238" s="80">
        <v>2.232142857142857E-3</v>
      </c>
      <c r="AB238" s="80">
        <v>1.1908871246116672E-2</v>
      </c>
      <c r="AC238" s="80">
        <v>1.0314111579934365E-2</v>
      </c>
      <c r="AD238" s="80">
        <v>1.1277424646298955E-2</v>
      </c>
      <c r="AE238" s="80">
        <v>1.2667660208643815E-2</v>
      </c>
      <c r="AF238" s="80">
        <v>1.3091410197519523E-2</v>
      </c>
      <c r="AG238" s="80">
        <v>9.9795291709314227E-3</v>
      </c>
      <c r="AH238" s="80">
        <v>1.109963861641714E-2</v>
      </c>
      <c r="AI238" s="36"/>
      <c r="BW238" s="36"/>
      <c r="BX238" s="23">
        <v>98513</v>
      </c>
      <c r="BY238" s="77">
        <v>641548.25</v>
      </c>
      <c r="BZ238" s="77">
        <v>728707.05</v>
      </c>
      <c r="CA238" s="77">
        <v>777265.34</v>
      </c>
      <c r="CB238" s="77">
        <v>806627.22</v>
      </c>
      <c r="CC238" s="77">
        <v>830982.22</v>
      </c>
      <c r="CD238" s="77">
        <v>752345.07</v>
      </c>
      <c r="CE238" s="77">
        <v>683040.11</v>
      </c>
      <c r="CF238" s="77">
        <v>658510.32999999903</v>
      </c>
      <c r="CG238" s="77">
        <v>644972.26</v>
      </c>
      <c r="CH238" s="77">
        <v>635943.73</v>
      </c>
      <c r="CI238" s="77">
        <v>658036.63999999897</v>
      </c>
      <c r="CJ238" s="77">
        <v>632744.86</v>
      </c>
      <c r="CK238" s="75">
        <v>788.93</v>
      </c>
      <c r="CL238" s="75">
        <v>594.77</v>
      </c>
      <c r="CM238" s="75">
        <v>1319.36</v>
      </c>
      <c r="CN238" s="75">
        <v>432.93</v>
      </c>
      <c r="CO238" s="75">
        <v>613.41</v>
      </c>
      <c r="CP238" s="75">
        <v>717.56999999999903</v>
      </c>
      <c r="CQ238" s="75">
        <v>458.06</v>
      </c>
      <c r="CR238" s="75">
        <v>511.65</v>
      </c>
      <c r="CS238" s="75">
        <v>112.41</v>
      </c>
      <c r="CT238" s="75">
        <v>196.65</v>
      </c>
      <c r="CU238" s="75">
        <v>280.97000000000003</v>
      </c>
      <c r="CV238" s="75">
        <v>1312.91</v>
      </c>
      <c r="CW238" s="77">
        <v>464233.41</v>
      </c>
      <c r="CX238" s="77">
        <v>486434.86</v>
      </c>
      <c r="CY238" s="77">
        <v>474805.16</v>
      </c>
      <c r="CZ238" s="77">
        <v>468897.83999999898</v>
      </c>
      <c r="DA238" s="77">
        <v>458373.79</v>
      </c>
      <c r="DB238" s="77">
        <v>427226.97999999899</v>
      </c>
      <c r="DC238" s="77">
        <v>408357.69</v>
      </c>
      <c r="DD238" s="77">
        <v>428171.39</v>
      </c>
      <c r="DE238" s="77">
        <v>430899.71999999898</v>
      </c>
      <c r="DF238" s="77">
        <v>418263.81</v>
      </c>
      <c r="DG238" s="77">
        <v>427784.67</v>
      </c>
      <c r="DH238" s="77">
        <v>442264.8</v>
      </c>
      <c r="DI238" s="36"/>
      <c r="DJ238" s="23">
        <v>98513</v>
      </c>
      <c r="DK238" s="23" t="s">
        <v>541</v>
      </c>
      <c r="DL238" s="23" t="s">
        <v>541</v>
      </c>
      <c r="DM238" s="23" t="s">
        <v>541</v>
      </c>
      <c r="DN238" s="23" t="s">
        <v>541</v>
      </c>
      <c r="DO238" s="23" t="s">
        <v>541</v>
      </c>
      <c r="DP238" s="23" t="s">
        <v>541</v>
      </c>
      <c r="DQ238" s="23" t="s">
        <v>541</v>
      </c>
      <c r="DR238" s="23" t="s">
        <v>541</v>
      </c>
      <c r="DS238" s="23" t="s">
        <v>541</v>
      </c>
      <c r="DT238" s="23" t="s">
        <v>541</v>
      </c>
      <c r="DU238" s="23" t="s">
        <v>541</v>
      </c>
      <c r="DV238" s="23" t="s">
        <v>541</v>
      </c>
      <c r="DW238" s="23" t="s">
        <v>541</v>
      </c>
      <c r="DX238" s="23" t="s">
        <v>541</v>
      </c>
      <c r="DY238" s="23" t="s">
        <v>541</v>
      </c>
      <c r="DZ238" s="23" t="s">
        <v>541</v>
      </c>
      <c r="EA238" s="23" t="s">
        <v>541</v>
      </c>
      <c r="EB238" s="23" t="s">
        <v>541</v>
      </c>
      <c r="EC238" s="23" t="s">
        <v>541</v>
      </c>
      <c r="ED238" s="23" t="s">
        <v>541</v>
      </c>
      <c r="EE238" s="23" t="s">
        <v>541</v>
      </c>
      <c r="EF238" s="23" t="s">
        <v>541</v>
      </c>
      <c r="EG238" s="23" t="s">
        <v>541</v>
      </c>
      <c r="EH238" s="23" t="s">
        <v>541</v>
      </c>
      <c r="EI238" s="23" t="s">
        <v>541</v>
      </c>
      <c r="EJ238" s="23" t="s">
        <v>541</v>
      </c>
      <c r="EK238" s="23" t="s">
        <v>541</v>
      </c>
      <c r="EL238" s="23" t="s">
        <v>541</v>
      </c>
      <c r="EM238" s="23" t="s">
        <v>541</v>
      </c>
      <c r="EN238" s="23" t="s">
        <v>541</v>
      </c>
      <c r="EO238" s="23" t="s">
        <v>541</v>
      </c>
      <c r="EP238" s="23" t="s">
        <v>541</v>
      </c>
      <c r="EQ238" s="23" t="s">
        <v>541</v>
      </c>
      <c r="ER238" s="23" t="s">
        <v>541</v>
      </c>
      <c r="ES238" s="23" t="s">
        <v>541</v>
      </c>
      <c r="ET238" s="23" t="s">
        <v>541</v>
      </c>
    </row>
    <row r="239" spans="7:150" x14ac:dyDescent="0.25">
      <c r="G239" s="36"/>
      <c r="H239" s="23">
        <v>98922</v>
      </c>
      <c r="I239" s="23">
        <v>8</v>
      </c>
      <c r="J239" s="23">
        <v>17</v>
      </c>
      <c r="K239" s="23">
        <v>18</v>
      </c>
      <c r="L239" s="23">
        <v>2</v>
      </c>
      <c r="M239" s="23"/>
      <c r="N239" s="23">
        <v>26</v>
      </c>
      <c r="O239" s="23">
        <v>20</v>
      </c>
      <c r="P239" s="23">
        <v>17</v>
      </c>
      <c r="Q239" s="23">
        <v>13</v>
      </c>
      <c r="R239" s="23">
        <v>14</v>
      </c>
      <c r="S239" s="23">
        <v>21</v>
      </c>
      <c r="T239" s="23">
        <v>19</v>
      </c>
      <c r="U239" s="36"/>
      <c r="V239" s="23">
        <v>98922</v>
      </c>
      <c r="W239" s="80">
        <v>4.793289394847214E-3</v>
      </c>
      <c r="X239" s="80">
        <v>3.7627268702965914E-3</v>
      </c>
      <c r="Y239" s="80">
        <v>3.8232795242141037E-3</v>
      </c>
      <c r="Z239" s="80">
        <v>4.7505938242280287E-3</v>
      </c>
      <c r="AA239" s="80">
        <v>0</v>
      </c>
      <c r="AB239" s="80">
        <v>4.4874007594062825E-3</v>
      </c>
      <c r="AC239" s="80">
        <v>4.6882325363338025E-3</v>
      </c>
      <c r="AD239" s="80">
        <v>3.4857494361287679E-3</v>
      </c>
      <c r="AE239" s="80">
        <v>3.2290114257327372E-3</v>
      </c>
      <c r="AF239" s="80">
        <v>3.2154340836012861E-3</v>
      </c>
      <c r="AG239" s="80">
        <v>5.3735926305015355E-3</v>
      </c>
      <c r="AH239" s="80">
        <v>4.90449148167269E-3</v>
      </c>
      <c r="AI239" s="36"/>
      <c r="BW239" s="36"/>
      <c r="BX239" s="23">
        <v>98516</v>
      </c>
      <c r="BY239" s="77">
        <v>391982.55</v>
      </c>
      <c r="BZ239" s="77">
        <v>454299.27</v>
      </c>
      <c r="CA239" s="77">
        <v>479326.12</v>
      </c>
      <c r="CB239" s="77">
        <v>501680.94999999902</v>
      </c>
      <c r="CC239" s="77">
        <v>502394.179999999</v>
      </c>
      <c r="CD239" s="77">
        <v>455347.13</v>
      </c>
      <c r="CE239" s="77">
        <v>436877.72</v>
      </c>
      <c r="CF239" s="77">
        <v>435122.929999999</v>
      </c>
      <c r="CG239" s="77">
        <v>419788.71</v>
      </c>
      <c r="CH239" s="77">
        <v>406477.67</v>
      </c>
      <c r="CI239" s="77">
        <v>423538.87</v>
      </c>
      <c r="CJ239" s="77">
        <v>381058.64</v>
      </c>
      <c r="CK239" s="75">
        <v>854.71</v>
      </c>
      <c r="CL239" s="75">
        <v>853.65</v>
      </c>
      <c r="CM239" s="75">
        <v>336.15</v>
      </c>
      <c r="CN239" s="75">
        <v>381.9</v>
      </c>
      <c r="CO239" s="75">
        <v>367.98</v>
      </c>
      <c r="CP239" s="75">
        <v>527.30999999999995</v>
      </c>
      <c r="CQ239" s="75">
        <v>411.719999999999</v>
      </c>
      <c r="CR239" s="75">
        <v>421.68</v>
      </c>
      <c r="CS239" s="75">
        <v>520.78</v>
      </c>
      <c r="CT239" s="75">
        <v>615.87</v>
      </c>
      <c r="CU239" s="75">
        <v>651.66999999999996</v>
      </c>
      <c r="CV239" s="75">
        <v>1083.1500000000001</v>
      </c>
      <c r="CW239" s="77">
        <v>369204.56</v>
      </c>
      <c r="CX239" s="77">
        <v>387802.77</v>
      </c>
      <c r="CY239" s="77">
        <v>390073.63</v>
      </c>
      <c r="CZ239" s="77">
        <v>406491.3</v>
      </c>
      <c r="DA239" s="77">
        <v>403897.45</v>
      </c>
      <c r="DB239" s="77">
        <v>378789.17</v>
      </c>
      <c r="DC239" s="77">
        <v>366465.03</v>
      </c>
      <c r="DD239" s="77">
        <v>360871.53</v>
      </c>
      <c r="DE239" s="77">
        <v>355023.7</v>
      </c>
      <c r="DF239" s="77">
        <v>348839.01999999897</v>
      </c>
      <c r="DG239" s="77">
        <v>374584.63</v>
      </c>
      <c r="DH239" s="77">
        <v>396881.12999999902</v>
      </c>
      <c r="DI239" s="36"/>
      <c r="DJ239" s="23">
        <v>98516</v>
      </c>
      <c r="DK239" s="23" t="s">
        <v>541</v>
      </c>
      <c r="DL239" s="23" t="s">
        <v>541</v>
      </c>
      <c r="DM239" s="23" t="s">
        <v>541</v>
      </c>
      <c r="DN239" s="23" t="s">
        <v>541</v>
      </c>
      <c r="DO239" s="23" t="s">
        <v>541</v>
      </c>
      <c r="DP239" s="23" t="s">
        <v>541</v>
      </c>
      <c r="DQ239" s="23" t="s">
        <v>541</v>
      </c>
      <c r="DR239" s="23" t="s">
        <v>541</v>
      </c>
      <c r="DS239" s="23" t="s">
        <v>541</v>
      </c>
      <c r="DT239" s="23" t="s">
        <v>541</v>
      </c>
      <c r="DU239" s="23" t="s">
        <v>541</v>
      </c>
      <c r="DV239" s="23" t="s">
        <v>541</v>
      </c>
      <c r="DW239" s="23" t="s">
        <v>541</v>
      </c>
      <c r="DX239" s="23" t="s">
        <v>541</v>
      </c>
      <c r="DY239" s="23" t="s">
        <v>541</v>
      </c>
      <c r="DZ239" s="23" t="s">
        <v>541</v>
      </c>
      <c r="EA239" s="23" t="s">
        <v>541</v>
      </c>
      <c r="EB239" s="23" t="s">
        <v>541</v>
      </c>
      <c r="EC239" s="23" t="s">
        <v>541</v>
      </c>
      <c r="ED239" s="23" t="s">
        <v>541</v>
      </c>
      <c r="EE239" s="23" t="s">
        <v>541</v>
      </c>
      <c r="EF239" s="23" t="s">
        <v>541</v>
      </c>
      <c r="EG239" s="23" t="s">
        <v>541</v>
      </c>
      <c r="EH239" s="23" t="s">
        <v>541</v>
      </c>
      <c r="EI239" s="23" t="s">
        <v>541</v>
      </c>
      <c r="EJ239" s="23" t="s">
        <v>541</v>
      </c>
      <c r="EK239" s="23" t="s">
        <v>541</v>
      </c>
      <c r="EL239" s="23" t="s">
        <v>541</v>
      </c>
      <c r="EM239" s="23" t="s">
        <v>541</v>
      </c>
      <c r="EN239" s="23" t="s">
        <v>541</v>
      </c>
      <c r="EO239" s="23" t="s">
        <v>541</v>
      </c>
      <c r="EP239" s="23" t="s">
        <v>541</v>
      </c>
      <c r="EQ239" s="23" t="s">
        <v>541</v>
      </c>
      <c r="ER239" s="23" t="s">
        <v>541</v>
      </c>
      <c r="ES239" s="23" t="s">
        <v>541</v>
      </c>
      <c r="ET239" s="23" t="s">
        <v>541</v>
      </c>
    </row>
    <row r="240" spans="7:150" x14ac:dyDescent="0.25">
      <c r="G240" s="36"/>
      <c r="H240" s="23">
        <v>98925</v>
      </c>
      <c r="I240" s="23">
        <v>1</v>
      </c>
      <c r="J240" s="23">
        <v>3</v>
      </c>
      <c r="K240" s="23">
        <v>4</v>
      </c>
      <c r="L240" s="23"/>
      <c r="M240" s="23"/>
      <c r="N240" s="23">
        <v>3</v>
      </c>
      <c r="O240" s="23">
        <v>2</v>
      </c>
      <c r="P240" s="23">
        <v>3</v>
      </c>
      <c r="Q240" s="23">
        <v>3</v>
      </c>
      <c r="R240" s="23">
        <v>2</v>
      </c>
      <c r="S240" s="23">
        <v>3</v>
      </c>
      <c r="T240" s="23">
        <v>4</v>
      </c>
      <c r="U240" s="36"/>
      <c r="V240" s="23">
        <v>98925</v>
      </c>
      <c r="W240" s="80">
        <v>5.9916117435590175E-4</v>
      </c>
      <c r="X240" s="80">
        <v>6.6401062416998667E-4</v>
      </c>
      <c r="Y240" s="80">
        <v>8.4961767204757861E-4</v>
      </c>
      <c r="Z240" s="80">
        <v>0</v>
      </c>
      <c r="AA240" s="80">
        <v>0</v>
      </c>
      <c r="AB240" s="80">
        <v>5.1777701070072489E-4</v>
      </c>
      <c r="AC240" s="80">
        <v>4.6882325363338024E-4</v>
      </c>
      <c r="AD240" s="80">
        <v>6.1513225343448846E-4</v>
      </c>
      <c r="AE240" s="80">
        <v>7.4515648286140089E-4</v>
      </c>
      <c r="AF240" s="80">
        <v>4.5934772622875517E-4</v>
      </c>
      <c r="AG240" s="80">
        <v>7.6765609007164786E-4</v>
      </c>
      <c r="AH240" s="80">
        <v>1.0325245224574084E-3</v>
      </c>
      <c r="AI240" s="36"/>
      <c r="BW240" s="36"/>
      <c r="BX240" s="23">
        <v>98530</v>
      </c>
      <c r="BY240" s="77">
        <v>39389.42</v>
      </c>
      <c r="BZ240" s="77">
        <v>33572.42</v>
      </c>
      <c r="CA240" s="77">
        <v>50777.26</v>
      </c>
      <c r="CB240" s="77">
        <v>44489.52</v>
      </c>
      <c r="CC240" s="77">
        <v>58856.169999999896</v>
      </c>
      <c r="CD240" s="77">
        <v>48276.639999999999</v>
      </c>
      <c r="CE240" s="77">
        <v>58169.68</v>
      </c>
      <c r="CF240" s="77">
        <v>51520.01</v>
      </c>
      <c r="CG240" s="77">
        <v>59220.619999999901</v>
      </c>
      <c r="CH240" s="77">
        <v>54353.86</v>
      </c>
      <c r="CI240" s="77">
        <v>56389.02</v>
      </c>
      <c r="CJ240" s="77">
        <v>16323.85</v>
      </c>
      <c r="CK240" s="75"/>
      <c r="CL240" s="75"/>
      <c r="CM240" s="75"/>
      <c r="CN240" s="75"/>
      <c r="CO240" s="75"/>
      <c r="CP240" s="75"/>
      <c r="CQ240" s="75"/>
      <c r="CR240" s="75"/>
      <c r="CS240" s="75"/>
      <c r="CT240" s="75"/>
      <c r="CU240" s="75"/>
      <c r="CV240" s="75"/>
      <c r="CW240" s="77"/>
      <c r="CX240" s="77"/>
      <c r="CY240" s="77"/>
      <c r="CZ240" s="77"/>
      <c r="DA240" s="77"/>
      <c r="DB240" s="77"/>
      <c r="DC240" s="77"/>
      <c r="DD240" s="77"/>
      <c r="DE240" s="77"/>
      <c r="DF240" s="77"/>
      <c r="DG240" s="77"/>
      <c r="DH240" s="77"/>
      <c r="DI240" s="36"/>
      <c r="DJ240" s="23">
        <v>98530</v>
      </c>
      <c r="DK240" s="23" t="s">
        <v>541</v>
      </c>
      <c r="DL240" s="23" t="s">
        <v>541</v>
      </c>
      <c r="DM240" s="23" t="s">
        <v>541</v>
      </c>
      <c r="DN240" s="23" t="s">
        <v>541</v>
      </c>
      <c r="DO240" s="23" t="s">
        <v>541</v>
      </c>
      <c r="DP240" s="23" t="s">
        <v>541</v>
      </c>
      <c r="DQ240" s="23" t="s">
        <v>541</v>
      </c>
      <c r="DR240" s="23" t="s">
        <v>541</v>
      </c>
      <c r="DS240" s="23" t="s">
        <v>541</v>
      </c>
      <c r="DT240" s="23" t="s">
        <v>541</v>
      </c>
      <c r="DU240" s="23" t="s">
        <v>541</v>
      </c>
      <c r="DV240" s="23" t="s">
        <v>541</v>
      </c>
      <c r="DW240" s="23" t="s">
        <v>541</v>
      </c>
      <c r="DX240" s="23" t="s">
        <v>541</v>
      </c>
      <c r="DY240" s="23" t="s">
        <v>541</v>
      </c>
      <c r="DZ240" s="23" t="s">
        <v>541</v>
      </c>
      <c r="EA240" s="23" t="s">
        <v>541</v>
      </c>
      <c r="EB240" s="23" t="s">
        <v>541</v>
      </c>
      <c r="EC240" s="23" t="s">
        <v>541</v>
      </c>
      <c r="ED240" s="23" t="s">
        <v>541</v>
      </c>
      <c r="EE240" s="23" t="s">
        <v>541</v>
      </c>
      <c r="EF240" s="23" t="s">
        <v>541</v>
      </c>
      <c r="EG240" s="23" t="s">
        <v>541</v>
      </c>
      <c r="EH240" s="23" t="s">
        <v>541</v>
      </c>
      <c r="EI240" s="23" t="s">
        <v>541</v>
      </c>
      <c r="EJ240" s="23" t="s">
        <v>541</v>
      </c>
      <c r="EK240" s="23" t="s">
        <v>541</v>
      </c>
      <c r="EL240" s="23" t="s">
        <v>541</v>
      </c>
      <c r="EM240" s="23" t="s">
        <v>541</v>
      </c>
      <c r="EN240" s="23" t="s">
        <v>541</v>
      </c>
      <c r="EO240" s="23" t="s">
        <v>541</v>
      </c>
      <c r="EP240" s="23" t="s">
        <v>541</v>
      </c>
      <c r="EQ240" s="23" t="s">
        <v>541</v>
      </c>
      <c r="ER240" s="23" t="s">
        <v>541</v>
      </c>
      <c r="ES240" s="23" t="s">
        <v>541</v>
      </c>
      <c r="ET240" s="23" t="s">
        <v>541</v>
      </c>
    </row>
    <row r="241" spans="7:150" x14ac:dyDescent="0.25">
      <c r="G241" s="36"/>
      <c r="H241" s="23">
        <v>98926</v>
      </c>
      <c r="I241" s="23">
        <v>4</v>
      </c>
      <c r="J241" s="23">
        <v>13</v>
      </c>
      <c r="K241" s="23">
        <v>15</v>
      </c>
      <c r="L241" s="23">
        <v>1</v>
      </c>
      <c r="M241" s="23">
        <v>1</v>
      </c>
      <c r="N241" s="23">
        <v>14</v>
      </c>
      <c r="O241" s="23">
        <v>11</v>
      </c>
      <c r="P241" s="23">
        <v>16</v>
      </c>
      <c r="Q241" s="23">
        <v>8</v>
      </c>
      <c r="R241" s="23">
        <v>9</v>
      </c>
      <c r="S241" s="23">
        <v>15</v>
      </c>
      <c r="T241" s="23">
        <v>13</v>
      </c>
      <c r="U241" s="36"/>
      <c r="V241" s="23">
        <v>98926</v>
      </c>
      <c r="W241" s="80">
        <v>2.396644697423607E-3</v>
      </c>
      <c r="X241" s="80">
        <v>2.877379371403276E-3</v>
      </c>
      <c r="Y241" s="80">
        <v>3.1860662701784196E-3</v>
      </c>
      <c r="Z241" s="80">
        <v>2.3752969121140144E-3</v>
      </c>
      <c r="AA241" s="80">
        <v>2.232142857142857E-3</v>
      </c>
      <c r="AB241" s="80">
        <v>2.416292716603383E-3</v>
      </c>
      <c r="AC241" s="80">
        <v>2.5785278949835913E-3</v>
      </c>
      <c r="AD241" s="80">
        <v>3.280705351650605E-3</v>
      </c>
      <c r="AE241" s="80">
        <v>1.987083954297069E-3</v>
      </c>
      <c r="AF241" s="80">
        <v>2.0670647680293983E-3</v>
      </c>
      <c r="AG241" s="80">
        <v>3.8382804503582393E-3</v>
      </c>
      <c r="AH241" s="80">
        <v>3.3557046979865771E-3</v>
      </c>
      <c r="AI241" s="36"/>
      <c r="BW241" s="36"/>
      <c r="BX241" s="23">
        <v>98531</v>
      </c>
      <c r="BY241" s="77">
        <v>74667.91</v>
      </c>
      <c r="BZ241" s="77">
        <v>94184.46</v>
      </c>
      <c r="CA241" s="77">
        <v>105650.67</v>
      </c>
      <c r="CB241" s="77">
        <v>102676.61999999901</v>
      </c>
      <c r="CC241" s="77">
        <v>109845.739999999</v>
      </c>
      <c r="CD241" s="77">
        <v>103197.53</v>
      </c>
      <c r="CE241" s="77">
        <v>106613.3</v>
      </c>
      <c r="CF241" s="77">
        <v>98355.499999999898</v>
      </c>
      <c r="CG241" s="77">
        <v>104193.45</v>
      </c>
      <c r="CH241" s="77">
        <v>99676.89</v>
      </c>
      <c r="CI241" s="77">
        <v>104053.46</v>
      </c>
      <c r="CJ241" s="77">
        <v>77572.469999999899</v>
      </c>
      <c r="CK241" s="75">
        <v>63617.64</v>
      </c>
      <c r="CL241" s="75">
        <v>82037.98</v>
      </c>
      <c r="CM241" s="75">
        <v>93544.15</v>
      </c>
      <c r="CN241" s="75">
        <v>101796.51</v>
      </c>
      <c r="CO241" s="75">
        <v>105378.08</v>
      </c>
      <c r="CP241" s="75">
        <v>105846.62</v>
      </c>
      <c r="CQ241" s="75">
        <v>102437.2</v>
      </c>
      <c r="CR241" s="75">
        <v>97721.13</v>
      </c>
      <c r="CS241" s="75">
        <v>90122.549999999901</v>
      </c>
      <c r="CT241" s="75">
        <v>84470.28</v>
      </c>
      <c r="CU241" s="75">
        <v>82826.92</v>
      </c>
      <c r="CV241" s="75">
        <v>83679.850000000006</v>
      </c>
      <c r="CW241" s="77">
        <v>11507.76</v>
      </c>
      <c r="CX241" s="77">
        <v>12295.97</v>
      </c>
      <c r="CY241" s="77">
        <v>13007.85</v>
      </c>
      <c r="CZ241" s="77">
        <v>14803.7599999999</v>
      </c>
      <c r="DA241" s="77">
        <v>12508.27</v>
      </c>
      <c r="DB241" s="77">
        <v>12595.68</v>
      </c>
      <c r="DC241" s="77">
        <v>12403.64</v>
      </c>
      <c r="DD241" s="77">
        <v>13141.76</v>
      </c>
      <c r="DE241" s="77">
        <v>12768.119999999901</v>
      </c>
      <c r="DF241" s="77">
        <v>13390.62</v>
      </c>
      <c r="DG241" s="77">
        <v>12605.78</v>
      </c>
      <c r="DH241" s="77">
        <v>3213.97</v>
      </c>
      <c r="DI241" s="36"/>
      <c r="DJ241" s="23">
        <v>98531</v>
      </c>
      <c r="DK241" s="23" t="s">
        <v>541</v>
      </c>
      <c r="DL241" s="23" t="s">
        <v>541</v>
      </c>
      <c r="DM241" s="23" t="s">
        <v>541</v>
      </c>
      <c r="DN241" s="23" t="s">
        <v>541</v>
      </c>
      <c r="DO241" s="23" t="s">
        <v>541</v>
      </c>
      <c r="DP241" s="23" t="s">
        <v>541</v>
      </c>
      <c r="DQ241" s="23" t="s">
        <v>541</v>
      </c>
      <c r="DR241" s="23" t="s">
        <v>541</v>
      </c>
      <c r="DS241" s="23" t="s">
        <v>541</v>
      </c>
      <c r="DT241" s="23" t="s">
        <v>541</v>
      </c>
      <c r="DU241" s="23" t="s">
        <v>541</v>
      </c>
      <c r="DV241" s="23" t="s">
        <v>541</v>
      </c>
      <c r="DW241" s="23" t="s">
        <v>541</v>
      </c>
      <c r="DX241" s="23" t="s">
        <v>541</v>
      </c>
      <c r="DY241" s="23" t="s">
        <v>541</v>
      </c>
      <c r="DZ241" s="23" t="s">
        <v>541</v>
      </c>
      <c r="EA241" s="23" t="s">
        <v>541</v>
      </c>
      <c r="EB241" s="23" t="s">
        <v>541</v>
      </c>
      <c r="EC241" s="23" t="s">
        <v>541</v>
      </c>
      <c r="ED241" s="23" t="s">
        <v>541</v>
      </c>
      <c r="EE241" s="23" t="s">
        <v>541</v>
      </c>
      <c r="EF241" s="23" t="s">
        <v>541</v>
      </c>
      <c r="EG241" s="23" t="s">
        <v>541</v>
      </c>
      <c r="EH241" s="23" t="s">
        <v>541</v>
      </c>
      <c r="EI241" s="23" t="s">
        <v>541</v>
      </c>
      <c r="EJ241" s="23" t="s">
        <v>541</v>
      </c>
      <c r="EK241" s="23" t="s">
        <v>541</v>
      </c>
      <c r="EL241" s="23" t="s">
        <v>541</v>
      </c>
      <c r="EM241" s="23" t="s">
        <v>541</v>
      </c>
      <c r="EN241" s="23" t="s">
        <v>541</v>
      </c>
      <c r="EO241" s="23" t="s">
        <v>541</v>
      </c>
      <c r="EP241" s="23" t="s">
        <v>541</v>
      </c>
      <c r="EQ241" s="23" t="s">
        <v>541</v>
      </c>
      <c r="ER241" s="23" t="s">
        <v>541</v>
      </c>
      <c r="ES241" s="23" t="s">
        <v>541</v>
      </c>
      <c r="ET241" s="23" t="s">
        <v>541</v>
      </c>
    </row>
    <row r="242" spans="7:150" x14ac:dyDescent="0.25">
      <c r="G242" s="36"/>
      <c r="H242" s="23">
        <v>98934</v>
      </c>
      <c r="I242" s="23"/>
      <c r="J242" s="23"/>
      <c r="K242" s="23">
        <v>1</v>
      </c>
      <c r="L242" s="23"/>
      <c r="M242" s="23"/>
      <c r="N242" s="23">
        <v>2</v>
      </c>
      <c r="O242" s="23"/>
      <c r="P242" s="23">
        <v>1</v>
      </c>
      <c r="Q242" s="23">
        <v>2</v>
      </c>
      <c r="R242" s="23">
        <v>1</v>
      </c>
      <c r="S242" s="23">
        <v>1</v>
      </c>
      <c r="T242" s="23">
        <v>2</v>
      </c>
      <c r="U242" s="36"/>
      <c r="V242" s="23">
        <v>98934</v>
      </c>
      <c r="W242" s="80">
        <v>0</v>
      </c>
      <c r="X242" s="80">
        <v>0</v>
      </c>
      <c r="Y242" s="80">
        <v>2.1240441801189465E-4</v>
      </c>
      <c r="Z242" s="80">
        <v>0</v>
      </c>
      <c r="AA242" s="80">
        <v>0</v>
      </c>
      <c r="AB242" s="80">
        <v>3.4518467380048324E-4</v>
      </c>
      <c r="AC242" s="80">
        <v>0</v>
      </c>
      <c r="AD242" s="80">
        <v>2.0504408447816281E-4</v>
      </c>
      <c r="AE242" s="80">
        <v>4.9677098857426726E-4</v>
      </c>
      <c r="AF242" s="80">
        <v>2.2967386311437759E-4</v>
      </c>
      <c r="AG242" s="80">
        <v>2.5588536335721597E-4</v>
      </c>
      <c r="AH242" s="80">
        <v>5.1626226122870422E-4</v>
      </c>
      <c r="AI242" s="36"/>
      <c r="BW242" s="36"/>
      <c r="BX242" s="23">
        <v>98532</v>
      </c>
      <c r="BY242" s="77"/>
      <c r="BZ242" s="77"/>
      <c r="CA242" s="77"/>
      <c r="CB242" s="77"/>
      <c r="CC242" s="77"/>
      <c r="CD242" s="77"/>
      <c r="CE242" s="77"/>
      <c r="CF242" s="77"/>
      <c r="CG242" s="77"/>
      <c r="CH242" s="77"/>
      <c r="CI242" s="77"/>
      <c r="CJ242" s="77"/>
      <c r="CK242" s="75">
        <v>43992.93</v>
      </c>
      <c r="CL242" s="75">
        <v>56775</v>
      </c>
      <c r="CM242" s="75">
        <v>51607.49</v>
      </c>
      <c r="CN242" s="75">
        <v>62210.039999999899</v>
      </c>
      <c r="CO242" s="75">
        <v>56955.839999999997</v>
      </c>
      <c r="CP242" s="75">
        <v>59230.46</v>
      </c>
      <c r="CQ242" s="75">
        <v>59537.34</v>
      </c>
      <c r="CR242" s="75">
        <v>56488.14</v>
      </c>
      <c r="CS242" s="75">
        <v>52511.69</v>
      </c>
      <c r="CT242" s="75">
        <v>49086.979999999901</v>
      </c>
      <c r="CU242" s="75">
        <v>51146.34</v>
      </c>
      <c r="CV242" s="75">
        <v>53935.57</v>
      </c>
      <c r="CW242" s="77"/>
      <c r="CX242" s="77"/>
      <c r="CY242" s="77"/>
      <c r="CZ242" s="77"/>
      <c r="DA242" s="77"/>
      <c r="DB242" s="77"/>
      <c r="DC242" s="77"/>
      <c r="DD242" s="77"/>
      <c r="DE242" s="77"/>
      <c r="DF242" s="77"/>
      <c r="DG242" s="77"/>
      <c r="DH242" s="77"/>
      <c r="DI242" s="36"/>
      <c r="DJ242" s="23">
        <v>98532</v>
      </c>
      <c r="DK242" s="23" t="s">
        <v>541</v>
      </c>
      <c r="DL242" s="23" t="s">
        <v>541</v>
      </c>
      <c r="DM242" s="23" t="s">
        <v>541</v>
      </c>
      <c r="DN242" s="23" t="s">
        <v>541</v>
      </c>
      <c r="DO242" s="23" t="s">
        <v>541</v>
      </c>
      <c r="DP242" s="23" t="s">
        <v>541</v>
      </c>
      <c r="DQ242" s="23" t="s">
        <v>541</v>
      </c>
      <c r="DR242" s="23" t="s">
        <v>541</v>
      </c>
      <c r="DS242" s="23" t="s">
        <v>541</v>
      </c>
      <c r="DT242" s="23" t="s">
        <v>541</v>
      </c>
      <c r="DU242" s="23" t="s">
        <v>541</v>
      </c>
      <c r="DV242" s="23" t="s">
        <v>541</v>
      </c>
      <c r="DW242" s="23" t="s">
        <v>541</v>
      </c>
      <c r="DX242" s="23" t="s">
        <v>541</v>
      </c>
      <c r="DY242" s="23" t="s">
        <v>541</v>
      </c>
      <c r="DZ242" s="23" t="s">
        <v>541</v>
      </c>
      <c r="EA242" s="23" t="s">
        <v>541</v>
      </c>
      <c r="EB242" s="23" t="s">
        <v>541</v>
      </c>
      <c r="EC242" s="23" t="s">
        <v>541</v>
      </c>
      <c r="ED242" s="23" t="s">
        <v>541</v>
      </c>
      <c r="EE242" s="23" t="s">
        <v>541</v>
      </c>
      <c r="EF242" s="23" t="s">
        <v>541</v>
      </c>
      <c r="EG242" s="23" t="s">
        <v>541</v>
      </c>
      <c r="EH242" s="23" t="s">
        <v>541</v>
      </c>
      <c r="EI242" s="23" t="s">
        <v>541</v>
      </c>
      <c r="EJ242" s="23" t="s">
        <v>541</v>
      </c>
      <c r="EK242" s="23" t="s">
        <v>541</v>
      </c>
      <c r="EL242" s="23" t="s">
        <v>541</v>
      </c>
      <c r="EM242" s="23" t="s">
        <v>541</v>
      </c>
      <c r="EN242" s="23" t="s">
        <v>541</v>
      </c>
      <c r="EO242" s="23" t="s">
        <v>541</v>
      </c>
      <c r="EP242" s="23" t="s">
        <v>541</v>
      </c>
      <c r="EQ242" s="23" t="s">
        <v>541</v>
      </c>
      <c r="ER242" s="23" t="s">
        <v>541</v>
      </c>
      <c r="ES242" s="23" t="s">
        <v>541</v>
      </c>
      <c r="ET242" s="23" t="s">
        <v>541</v>
      </c>
    </row>
    <row r="243" spans="7:150" x14ac:dyDescent="0.25">
      <c r="G243" s="36"/>
      <c r="H243" s="23">
        <v>98940</v>
      </c>
      <c r="I243" s="23"/>
      <c r="J243" s="23">
        <v>1</v>
      </c>
      <c r="K243" s="23">
        <v>1</v>
      </c>
      <c r="L243" s="23"/>
      <c r="M243" s="23"/>
      <c r="N243" s="23">
        <v>1</v>
      </c>
      <c r="O243" s="23">
        <v>2</v>
      </c>
      <c r="P243" s="23">
        <v>1</v>
      </c>
      <c r="Q243" s="23"/>
      <c r="R243" s="23">
        <v>1</v>
      </c>
      <c r="S243" s="23">
        <v>2</v>
      </c>
      <c r="T243" s="23"/>
      <c r="U243" s="36"/>
      <c r="V243" s="23">
        <v>98940</v>
      </c>
      <c r="W243" s="80">
        <v>0</v>
      </c>
      <c r="X243" s="80">
        <v>2.2133687472332891E-4</v>
      </c>
      <c r="Y243" s="80">
        <v>2.1240441801189465E-4</v>
      </c>
      <c r="Z243" s="80">
        <v>0</v>
      </c>
      <c r="AA243" s="80">
        <v>0</v>
      </c>
      <c r="AB243" s="80">
        <v>1.7259233690024162E-4</v>
      </c>
      <c r="AC243" s="80">
        <v>4.6882325363338024E-4</v>
      </c>
      <c r="AD243" s="80">
        <v>2.0504408447816281E-4</v>
      </c>
      <c r="AE243" s="80">
        <v>0</v>
      </c>
      <c r="AF243" s="80">
        <v>2.2967386311437759E-4</v>
      </c>
      <c r="AG243" s="80">
        <v>5.1177072671443195E-4</v>
      </c>
      <c r="AH243" s="80">
        <v>0</v>
      </c>
      <c r="AI243" s="36"/>
      <c r="BW243" s="36"/>
      <c r="BX243" s="23">
        <v>98558</v>
      </c>
      <c r="BY243" s="77">
        <v>7292.65</v>
      </c>
      <c r="BZ243" s="77">
        <v>10383.84</v>
      </c>
      <c r="CA243" s="77">
        <v>12790.62</v>
      </c>
      <c r="CB243" s="77">
        <v>14519.2</v>
      </c>
      <c r="CC243" s="77">
        <v>14367.96</v>
      </c>
      <c r="CD243" s="77">
        <v>14310.6</v>
      </c>
      <c r="CE243" s="77">
        <v>15220.2599999999</v>
      </c>
      <c r="CF243" s="77">
        <v>13331.949999999901</v>
      </c>
      <c r="CG243" s="77">
        <v>13165.41</v>
      </c>
      <c r="CH243" s="77">
        <v>14023.8</v>
      </c>
      <c r="CI243" s="77">
        <v>13049.87</v>
      </c>
      <c r="CJ243" s="77">
        <v>10857.13</v>
      </c>
      <c r="CK243" s="75"/>
      <c r="CL243" s="75"/>
      <c r="CM243" s="75"/>
      <c r="CN243" s="75"/>
      <c r="CO243" s="75"/>
      <c r="CP243" s="75"/>
      <c r="CQ243" s="75"/>
      <c r="CR243" s="75"/>
      <c r="CS243" s="75"/>
      <c r="CT243" s="75"/>
      <c r="CU243" s="75"/>
      <c r="CV243" s="75"/>
      <c r="CW243" s="77"/>
      <c r="CX243" s="77"/>
      <c r="CY243" s="77"/>
      <c r="CZ243" s="77"/>
      <c r="DA243" s="77"/>
      <c r="DB243" s="77"/>
      <c r="DC243" s="77"/>
      <c r="DD243" s="77"/>
      <c r="DE243" s="77"/>
      <c r="DF243" s="77"/>
      <c r="DG243" s="77"/>
      <c r="DH243" s="77"/>
      <c r="DI243" s="36"/>
      <c r="DJ243" s="23">
        <v>98558</v>
      </c>
      <c r="DK243" s="23" t="s">
        <v>541</v>
      </c>
      <c r="DL243" s="23" t="s">
        <v>541</v>
      </c>
      <c r="DM243" s="23" t="s">
        <v>541</v>
      </c>
      <c r="DN243" s="23" t="s">
        <v>541</v>
      </c>
      <c r="DO243" s="23" t="s">
        <v>541</v>
      </c>
      <c r="DP243" s="23" t="s">
        <v>541</v>
      </c>
      <c r="DQ243" s="23" t="s">
        <v>541</v>
      </c>
      <c r="DR243" s="23" t="s">
        <v>541</v>
      </c>
      <c r="DS243" s="23" t="s">
        <v>541</v>
      </c>
      <c r="DT243" s="23" t="s">
        <v>541</v>
      </c>
      <c r="DU243" s="23" t="s">
        <v>541</v>
      </c>
      <c r="DV243" s="23" t="s">
        <v>541</v>
      </c>
      <c r="DW243" s="23" t="s">
        <v>541</v>
      </c>
      <c r="DX243" s="23" t="s">
        <v>541</v>
      </c>
      <c r="DY243" s="23" t="s">
        <v>541</v>
      </c>
      <c r="DZ243" s="23" t="s">
        <v>541</v>
      </c>
      <c r="EA243" s="23" t="s">
        <v>541</v>
      </c>
      <c r="EB243" s="23" t="s">
        <v>541</v>
      </c>
      <c r="EC243" s="23" t="s">
        <v>541</v>
      </c>
      <c r="ED243" s="23" t="s">
        <v>541</v>
      </c>
      <c r="EE243" s="23" t="s">
        <v>541</v>
      </c>
      <c r="EF243" s="23" t="s">
        <v>541</v>
      </c>
      <c r="EG243" s="23" t="s">
        <v>541</v>
      </c>
      <c r="EH243" s="23" t="s">
        <v>541</v>
      </c>
      <c r="EI243" s="23" t="s">
        <v>541</v>
      </c>
      <c r="EJ243" s="23" t="s">
        <v>541</v>
      </c>
      <c r="EK243" s="23" t="s">
        <v>541</v>
      </c>
      <c r="EL243" s="23" t="s">
        <v>541</v>
      </c>
      <c r="EM243" s="23" t="s">
        <v>541</v>
      </c>
      <c r="EN243" s="23" t="s">
        <v>541</v>
      </c>
      <c r="EO243" s="23" t="s">
        <v>541</v>
      </c>
      <c r="EP243" s="23" t="s">
        <v>541</v>
      </c>
      <c r="EQ243" s="23" t="s">
        <v>541</v>
      </c>
      <c r="ER243" s="23" t="s">
        <v>541</v>
      </c>
      <c r="ES243" s="23" t="s">
        <v>541</v>
      </c>
      <c r="ET243" s="23" t="s">
        <v>541</v>
      </c>
    </row>
    <row r="244" spans="7:150" x14ac:dyDescent="0.25">
      <c r="G244" s="36"/>
      <c r="H244" s="23">
        <v>98941</v>
      </c>
      <c r="I244" s="23"/>
      <c r="J244" s="23">
        <v>4</v>
      </c>
      <c r="K244" s="23">
        <v>3</v>
      </c>
      <c r="L244" s="23"/>
      <c r="M244" s="23"/>
      <c r="N244" s="23">
        <v>5</v>
      </c>
      <c r="O244" s="23">
        <v>8</v>
      </c>
      <c r="P244" s="23">
        <v>8</v>
      </c>
      <c r="Q244" s="23">
        <v>7</v>
      </c>
      <c r="R244" s="23">
        <v>4</v>
      </c>
      <c r="S244" s="23">
        <v>5</v>
      </c>
      <c r="T244" s="23">
        <v>4</v>
      </c>
      <c r="U244" s="36"/>
      <c r="V244" s="23">
        <v>98941</v>
      </c>
      <c r="W244" s="80">
        <v>0</v>
      </c>
      <c r="X244" s="80">
        <v>8.8534749889331564E-4</v>
      </c>
      <c r="Y244" s="80">
        <v>6.3721325403568395E-4</v>
      </c>
      <c r="Z244" s="80">
        <v>0</v>
      </c>
      <c r="AA244" s="80">
        <v>0</v>
      </c>
      <c r="AB244" s="80">
        <v>8.6296168450120819E-4</v>
      </c>
      <c r="AC244" s="80">
        <v>1.875293014533521E-3</v>
      </c>
      <c r="AD244" s="80">
        <v>1.6403526758253025E-3</v>
      </c>
      <c r="AE244" s="80">
        <v>1.7386984600099354E-3</v>
      </c>
      <c r="AF244" s="80">
        <v>9.1869545245751034E-4</v>
      </c>
      <c r="AG244" s="80">
        <v>1.2794268167860799E-3</v>
      </c>
      <c r="AH244" s="80">
        <v>1.0325245224574084E-3</v>
      </c>
      <c r="AI244" s="36"/>
      <c r="BW244" s="36"/>
      <c r="BX244" s="23">
        <v>98568</v>
      </c>
      <c r="BY244" s="77"/>
      <c r="BZ244" s="77"/>
      <c r="CA244" s="77"/>
      <c r="CB244" s="77"/>
      <c r="CC244" s="77">
        <v>1316.19999999999</v>
      </c>
      <c r="CD244" s="77">
        <v>88.11</v>
      </c>
      <c r="CE244" s="77">
        <v>474.719999999999</v>
      </c>
      <c r="CF244" s="77">
        <v>94.26</v>
      </c>
      <c r="CG244" s="77">
        <v>147.47</v>
      </c>
      <c r="CH244" s="77">
        <v>147.47</v>
      </c>
      <c r="CI244" s="77">
        <v>328.65</v>
      </c>
      <c r="CJ244" s="77"/>
      <c r="CK244" s="75"/>
      <c r="CL244" s="75"/>
      <c r="CM244" s="75"/>
      <c r="CN244" s="75"/>
      <c r="CO244" s="75"/>
      <c r="CP244" s="75"/>
      <c r="CQ244" s="75"/>
      <c r="CR244" s="75"/>
      <c r="CS244" s="75"/>
      <c r="CT244" s="75"/>
      <c r="CU244" s="75"/>
      <c r="CV244" s="75"/>
      <c r="CW244" s="77"/>
      <c r="CX244" s="77"/>
      <c r="CY244" s="77"/>
      <c r="CZ244" s="77"/>
      <c r="DA244" s="77"/>
      <c r="DB244" s="77"/>
      <c r="DC244" s="77"/>
      <c r="DD244" s="77"/>
      <c r="DE244" s="77"/>
      <c r="DF244" s="77"/>
      <c r="DG244" s="77"/>
      <c r="DH244" s="77"/>
      <c r="DI244" s="36"/>
      <c r="DJ244" s="23">
        <v>98568</v>
      </c>
      <c r="DK244" s="23" t="s">
        <v>541</v>
      </c>
      <c r="DL244" s="23" t="s">
        <v>541</v>
      </c>
      <c r="DM244" s="23" t="s">
        <v>541</v>
      </c>
      <c r="DN244" s="23" t="s">
        <v>541</v>
      </c>
      <c r="DO244" s="23" t="s">
        <v>541</v>
      </c>
      <c r="DP244" s="23" t="s">
        <v>541</v>
      </c>
      <c r="DQ244" s="23" t="s">
        <v>541</v>
      </c>
      <c r="DR244" s="23" t="s">
        <v>541</v>
      </c>
      <c r="DS244" s="23" t="s">
        <v>541</v>
      </c>
      <c r="DT244" s="23" t="s">
        <v>541</v>
      </c>
      <c r="DU244" s="23" t="s">
        <v>541</v>
      </c>
      <c r="DV244" s="23" t="s">
        <v>541</v>
      </c>
      <c r="DW244" s="23" t="s">
        <v>541</v>
      </c>
      <c r="DX244" s="23" t="s">
        <v>541</v>
      </c>
      <c r="DY244" s="23" t="s">
        <v>541</v>
      </c>
      <c r="DZ244" s="23" t="s">
        <v>541</v>
      </c>
      <c r="EA244" s="23" t="s">
        <v>541</v>
      </c>
      <c r="EB244" s="23" t="s">
        <v>541</v>
      </c>
      <c r="EC244" s="23" t="s">
        <v>541</v>
      </c>
      <c r="ED244" s="23" t="s">
        <v>541</v>
      </c>
      <c r="EE244" s="23" t="s">
        <v>541</v>
      </c>
      <c r="EF244" s="23" t="s">
        <v>541</v>
      </c>
      <c r="EG244" s="23" t="s">
        <v>541</v>
      </c>
      <c r="EH244" s="23" t="s">
        <v>541</v>
      </c>
      <c r="EI244" s="23" t="s">
        <v>541</v>
      </c>
      <c r="EJ244" s="23" t="s">
        <v>541</v>
      </c>
      <c r="EK244" s="23" t="s">
        <v>541</v>
      </c>
      <c r="EL244" s="23" t="s">
        <v>541</v>
      </c>
      <c r="EM244" s="23" t="s">
        <v>541</v>
      </c>
      <c r="EN244" s="23" t="s">
        <v>541</v>
      </c>
      <c r="EO244" s="23" t="s">
        <v>541</v>
      </c>
      <c r="EP244" s="23" t="s">
        <v>541</v>
      </c>
      <c r="EQ244" s="23" t="s">
        <v>541</v>
      </c>
      <c r="ER244" s="23" t="s">
        <v>541</v>
      </c>
      <c r="ES244" s="23" t="s">
        <v>541</v>
      </c>
      <c r="ET244" s="23" t="s">
        <v>541</v>
      </c>
    </row>
    <row r="245" spans="7:150" x14ac:dyDescent="0.25">
      <c r="G245" s="36"/>
      <c r="H245" s="23">
        <v>98943</v>
      </c>
      <c r="I245" s="23">
        <v>1</v>
      </c>
      <c r="J245" s="23">
        <v>4</v>
      </c>
      <c r="K245" s="23">
        <v>2</v>
      </c>
      <c r="L245" s="23">
        <v>1</v>
      </c>
      <c r="M245" s="23"/>
      <c r="N245" s="23">
        <v>3</v>
      </c>
      <c r="O245" s="23">
        <v>4</v>
      </c>
      <c r="P245" s="23">
        <v>6</v>
      </c>
      <c r="Q245" s="23">
        <v>5</v>
      </c>
      <c r="R245" s="23">
        <v>4</v>
      </c>
      <c r="S245" s="23">
        <v>5</v>
      </c>
      <c r="T245" s="23">
        <v>3</v>
      </c>
      <c r="U245" s="36"/>
      <c r="V245" s="23">
        <v>98943</v>
      </c>
      <c r="W245" s="80">
        <v>5.9916117435590175E-4</v>
      </c>
      <c r="X245" s="80">
        <v>8.8534749889331564E-4</v>
      </c>
      <c r="Y245" s="80">
        <v>4.248088360237893E-4</v>
      </c>
      <c r="Z245" s="80">
        <v>2.3752969121140144E-3</v>
      </c>
      <c r="AA245" s="80">
        <v>0</v>
      </c>
      <c r="AB245" s="80">
        <v>5.1777701070072489E-4</v>
      </c>
      <c r="AC245" s="80">
        <v>9.3764650726676048E-4</v>
      </c>
      <c r="AD245" s="80">
        <v>1.2302645068689769E-3</v>
      </c>
      <c r="AE245" s="80">
        <v>1.2419274714356682E-3</v>
      </c>
      <c r="AF245" s="80">
        <v>9.1869545245751034E-4</v>
      </c>
      <c r="AG245" s="80">
        <v>1.2794268167860799E-3</v>
      </c>
      <c r="AH245" s="80">
        <v>7.7439339184305622E-4</v>
      </c>
      <c r="AI245" s="36"/>
      <c r="BW245" s="36"/>
      <c r="BX245" s="23">
        <v>98576</v>
      </c>
      <c r="BY245" s="77">
        <v>249050.90999999901</v>
      </c>
      <c r="BZ245" s="77">
        <v>277920.28000000003</v>
      </c>
      <c r="CA245" s="77">
        <v>286962.62999999902</v>
      </c>
      <c r="CB245" s="77">
        <v>295774.95</v>
      </c>
      <c r="CC245" s="77">
        <v>295588.47999999998</v>
      </c>
      <c r="CD245" s="77">
        <v>300939.40999999997</v>
      </c>
      <c r="CE245" s="77">
        <v>297059.5</v>
      </c>
      <c r="CF245" s="77">
        <v>287854.69</v>
      </c>
      <c r="CG245" s="77">
        <v>295169.40999999997</v>
      </c>
      <c r="CH245" s="77">
        <v>292012.67</v>
      </c>
      <c r="CI245" s="77">
        <v>264483.77</v>
      </c>
      <c r="CJ245" s="77">
        <v>270658.93999999901</v>
      </c>
      <c r="CK245" s="75">
        <v>571.04999999999995</v>
      </c>
      <c r="CL245" s="75">
        <v>105.5</v>
      </c>
      <c r="CM245" s="75">
        <v>263.68999999999897</v>
      </c>
      <c r="CN245" s="75"/>
      <c r="CO245" s="75">
        <v>123.62</v>
      </c>
      <c r="CP245" s="75">
        <v>103.74</v>
      </c>
      <c r="CQ245" s="75">
        <v>105.56</v>
      </c>
      <c r="CR245" s="75">
        <v>32.78</v>
      </c>
      <c r="CS245" s="75">
        <v>89.35</v>
      </c>
      <c r="CT245" s="75">
        <v>128.13999999999999</v>
      </c>
      <c r="CU245" s="75">
        <v>72.67</v>
      </c>
      <c r="CV245" s="75">
        <v>512.33000000000004</v>
      </c>
      <c r="CW245" s="77">
        <v>37436.1899999999</v>
      </c>
      <c r="CX245" s="77">
        <v>37119.29</v>
      </c>
      <c r="CY245" s="77">
        <v>36798.720000000001</v>
      </c>
      <c r="CZ245" s="77">
        <v>34504.76</v>
      </c>
      <c r="DA245" s="77">
        <v>34867.449999999997</v>
      </c>
      <c r="DB245" s="77">
        <v>32666.18</v>
      </c>
      <c r="DC245" s="77">
        <v>34061.379999999997</v>
      </c>
      <c r="DD245" s="77">
        <v>34901.129999999997</v>
      </c>
      <c r="DE245" s="77">
        <v>39556.449999999997</v>
      </c>
      <c r="DF245" s="77">
        <v>35729.870000000003</v>
      </c>
      <c r="DG245" s="77">
        <v>28739.96</v>
      </c>
      <c r="DH245" s="77">
        <v>38012.289999999899</v>
      </c>
      <c r="DI245" s="36"/>
      <c r="DJ245" s="23">
        <v>98576</v>
      </c>
      <c r="DK245" s="23" t="s">
        <v>541</v>
      </c>
      <c r="DL245" s="23" t="s">
        <v>541</v>
      </c>
      <c r="DM245" s="23" t="s">
        <v>541</v>
      </c>
      <c r="DN245" s="23" t="s">
        <v>541</v>
      </c>
      <c r="DO245" s="23" t="s">
        <v>541</v>
      </c>
      <c r="DP245" s="23" t="s">
        <v>541</v>
      </c>
      <c r="DQ245" s="23" t="s">
        <v>541</v>
      </c>
      <c r="DR245" s="23" t="s">
        <v>541</v>
      </c>
      <c r="DS245" s="23" t="s">
        <v>541</v>
      </c>
      <c r="DT245" s="23" t="s">
        <v>541</v>
      </c>
      <c r="DU245" s="23" t="s">
        <v>541</v>
      </c>
      <c r="DV245" s="23" t="s">
        <v>541</v>
      </c>
      <c r="DW245" s="23" t="s">
        <v>541</v>
      </c>
      <c r="DX245" s="23" t="s">
        <v>541</v>
      </c>
      <c r="DY245" s="23" t="s">
        <v>541</v>
      </c>
      <c r="DZ245" s="23" t="s">
        <v>541</v>
      </c>
      <c r="EA245" s="23" t="s">
        <v>541</v>
      </c>
      <c r="EB245" s="23" t="s">
        <v>541</v>
      </c>
      <c r="EC245" s="23" t="s">
        <v>541</v>
      </c>
      <c r="ED245" s="23" t="s">
        <v>541</v>
      </c>
      <c r="EE245" s="23" t="s">
        <v>541</v>
      </c>
      <c r="EF245" s="23" t="s">
        <v>541</v>
      </c>
      <c r="EG245" s="23" t="s">
        <v>541</v>
      </c>
      <c r="EH245" s="23" t="s">
        <v>541</v>
      </c>
      <c r="EI245" s="23" t="s">
        <v>541</v>
      </c>
      <c r="EJ245" s="23" t="s">
        <v>541</v>
      </c>
      <c r="EK245" s="23" t="s">
        <v>541</v>
      </c>
      <c r="EL245" s="23" t="s">
        <v>541</v>
      </c>
      <c r="EM245" s="23" t="s">
        <v>541</v>
      </c>
      <c r="EN245" s="23" t="s">
        <v>541</v>
      </c>
      <c r="EO245" s="23" t="s">
        <v>541</v>
      </c>
      <c r="EP245" s="23" t="s">
        <v>541</v>
      </c>
      <c r="EQ245" s="23" t="s">
        <v>541</v>
      </c>
      <c r="ER245" s="23" t="s">
        <v>541</v>
      </c>
      <c r="ES245" s="23" t="s">
        <v>541</v>
      </c>
      <c r="ET245" s="23" t="s">
        <v>541</v>
      </c>
    </row>
    <row r="246" spans="7:150" x14ac:dyDescent="0.25">
      <c r="G246" s="36"/>
      <c r="H246" s="23">
        <v>98946</v>
      </c>
      <c r="I246" s="23">
        <v>1</v>
      </c>
      <c r="J246" s="23">
        <v>2</v>
      </c>
      <c r="K246" s="23">
        <v>3</v>
      </c>
      <c r="L246" s="23"/>
      <c r="M246" s="23"/>
      <c r="N246" s="23">
        <v>1</v>
      </c>
      <c r="O246" s="23">
        <v>4</v>
      </c>
      <c r="P246" s="23">
        <v>1</v>
      </c>
      <c r="Q246" s="23">
        <v>3</v>
      </c>
      <c r="R246" s="23">
        <v>4</v>
      </c>
      <c r="S246" s="23">
        <v>4</v>
      </c>
      <c r="T246" s="23">
        <v>1</v>
      </c>
      <c r="U246" s="36"/>
      <c r="V246" s="23">
        <v>98946</v>
      </c>
      <c r="W246" s="80">
        <v>5.9916117435590175E-4</v>
      </c>
      <c r="X246" s="80">
        <v>4.4267374944665782E-4</v>
      </c>
      <c r="Y246" s="80">
        <v>6.3721325403568395E-4</v>
      </c>
      <c r="Z246" s="80">
        <v>0</v>
      </c>
      <c r="AA246" s="80">
        <v>0</v>
      </c>
      <c r="AB246" s="80">
        <v>1.7259233690024162E-4</v>
      </c>
      <c r="AC246" s="80">
        <v>9.3764650726676048E-4</v>
      </c>
      <c r="AD246" s="80">
        <v>2.0504408447816281E-4</v>
      </c>
      <c r="AE246" s="80">
        <v>7.4515648286140089E-4</v>
      </c>
      <c r="AF246" s="80">
        <v>9.1869545245751034E-4</v>
      </c>
      <c r="AG246" s="80">
        <v>1.0235414534288639E-3</v>
      </c>
      <c r="AH246" s="80">
        <v>2.5813113061435211E-4</v>
      </c>
      <c r="AI246" s="36"/>
      <c r="BW246" s="36"/>
      <c r="BX246" s="23">
        <v>98579</v>
      </c>
      <c r="BY246" s="77">
        <v>480041.76</v>
      </c>
      <c r="BZ246" s="77">
        <v>574598.29</v>
      </c>
      <c r="CA246" s="77">
        <v>590508.23</v>
      </c>
      <c r="CB246" s="77">
        <v>618567.01</v>
      </c>
      <c r="CC246" s="77">
        <v>654614.18000000005</v>
      </c>
      <c r="CD246" s="77">
        <v>645256.049999999</v>
      </c>
      <c r="CE246" s="77">
        <v>633277.46</v>
      </c>
      <c r="CF246" s="77">
        <v>610102.00999999896</v>
      </c>
      <c r="CG246" s="77">
        <v>650919.91</v>
      </c>
      <c r="CH246" s="77">
        <v>640221.88</v>
      </c>
      <c r="CI246" s="77">
        <v>646253.63999999897</v>
      </c>
      <c r="CJ246" s="77">
        <v>467571.75</v>
      </c>
      <c r="CK246" s="75"/>
      <c r="CL246" s="75"/>
      <c r="CM246" s="75"/>
      <c r="CN246" s="75"/>
      <c r="CO246" s="75"/>
      <c r="CP246" s="75"/>
      <c r="CQ246" s="75"/>
      <c r="CR246" s="75"/>
      <c r="CS246" s="75"/>
      <c r="CT246" s="75"/>
      <c r="CU246" s="75"/>
      <c r="CV246" s="75"/>
      <c r="CW246" s="77"/>
      <c r="CX246" s="77">
        <v>298.81</v>
      </c>
      <c r="CY246" s="77"/>
      <c r="CZ246" s="77"/>
      <c r="DA246" s="77"/>
      <c r="DB246" s="77"/>
      <c r="DC246" s="77"/>
      <c r="DD246" s="77"/>
      <c r="DE246" s="77"/>
      <c r="DF246" s="77"/>
      <c r="DG246" s="77"/>
      <c r="DH246" s="77"/>
      <c r="DI246" s="36"/>
      <c r="DJ246" s="23">
        <v>98579</v>
      </c>
      <c r="DK246" s="23" t="s">
        <v>541</v>
      </c>
      <c r="DL246" s="23" t="s">
        <v>541</v>
      </c>
      <c r="DM246" s="23" t="s">
        <v>541</v>
      </c>
      <c r="DN246" s="23" t="s">
        <v>541</v>
      </c>
      <c r="DO246" s="23" t="s">
        <v>541</v>
      </c>
      <c r="DP246" s="23" t="s">
        <v>541</v>
      </c>
      <c r="DQ246" s="23" t="s">
        <v>541</v>
      </c>
      <c r="DR246" s="23" t="s">
        <v>541</v>
      </c>
      <c r="DS246" s="23" t="s">
        <v>541</v>
      </c>
      <c r="DT246" s="23" t="s">
        <v>541</v>
      </c>
      <c r="DU246" s="23" t="s">
        <v>541</v>
      </c>
      <c r="DV246" s="23" t="s">
        <v>541</v>
      </c>
      <c r="DW246" s="23" t="s">
        <v>541</v>
      </c>
      <c r="DX246" s="23" t="s">
        <v>541</v>
      </c>
      <c r="DY246" s="23" t="s">
        <v>541</v>
      </c>
      <c r="DZ246" s="23" t="s">
        <v>541</v>
      </c>
      <c r="EA246" s="23" t="s">
        <v>541</v>
      </c>
      <c r="EB246" s="23" t="s">
        <v>541</v>
      </c>
      <c r="EC246" s="23" t="s">
        <v>541</v>
      </c>
      <c r="ED246" s="23" t="s">
        <v>541</v>
      </c>
      <c r="EE246" s="23" t="s">
        <v>541</v>
      </c>
      <c r="EF246" s="23" t="s">
        <v>541</v>
      </c>
      <c r="EG246" s="23" t="s">
        <v>541</v>
      </c>
      <c r="EH246" s="23" t="s">
        <v>541</v>
      </c>
      <c r="EI246" s="23" t="s">
        <v>541</v>
      </c>
      <c r="EJ246" s="23" t="s">
        <v>541</v>
      </c>
      <c r="EK246" s="23" t="s">
        <v>541</v>
      </c>
      <c r="EL246" s="23" t="s">
        <v>541</v>
      </c>
      <c r="EM246" s="23" t="s">
        <v>541</v>
      </c>
      <c r="EN246" s="23" t="s">
        <v>541</v>
      </c>
      <c r="EO246" s="23" t="s">
        <v>541</v>
      </c>
      <c r="EP246" s="23" t="s">
        <v>541</v>
      </c>
      <c r="EQ246" s="23" t="s">
        <v>541</v>
      </c>
      <c r="ER246" s="23" t="s">
        <v>541</v>
      </c>
      <c r="ES246" s="23" t="s">
        <v>541</v>
      </c>
      <c r="ET246" s="23" t="s">
        <v>541</v>
      </c>
    </row>
    <row r="247" spans="7:150" x14ac:dyDescent="0.25">
      <c r="G247" s="36"/>
      <c r="H247" s="23" t="s">
        <v>388</v>
      </c>
      <c r="I247" s="23"/>
      <c r="J247" s="23">
        <v>5</v>
      </c>
      <c r="K247" s="23">
        <v>7</v>
      </c>
      <c r="L247" s="23"/>
      <c r="M247" s="23">
        <v>1</v>
      </c>
      <c r="N247" s="23">
        <v>5</v>
      </c>
      <c r="O247" s="23">
        <v>6</v>
      </c>
      <c r="P247" s="23">
        <v>6</v>
      </c>
      <c r="Q247" s="23">
        <v>8</v>
      </c>
      <c r="R247" s="23">
        <v>6</v>
      </c>
      <c r="S247" s="23">
        <v>8</v>
      </c>
      <c r="T247" s="23">
        <v>6</v>
      </c>
      <c r="U247" s="36"/>
      <c r="V247" s="23" t="s">
        <v>388</v>
      </c>
      <c r="W247" s="80">
        <v>0</v>
      </c>
      <c r="X247" s="80">
        <v>1.1066843736166445E-3</v>
      </c>
      <c r="Y247" s="80">
        <v>1.4868309260832626E-3</v>
      </c>
      <c r="Z247" s="80">
        <v>0</v>
      </c>
      <c r="AA247" s="80">
        <v>2.232142857142857E-3</v>
      </c>
      <c r="AB247" s="80">
        <v>8.6296168450120819E-4</v>
      </c>
      <c r="AC247" s="80">
        <v>1.4064697609001407E-3</v>
      </c>
      <c r="AD247" s="80">
        <v>1.2302645068689769E-3</v>
      </c>
      <c r="AE247" s="80">
        <v>1.987083954297069E-3</v>
      </c>
      <c r="AF247" s="80">
        <v>1.3780431786862655E-3</v>
      </c>
      <c r="AG247" s="80">
        <v>2.0470829068577278E-3</v>
      </c>
      <c r="AH247" s="80">
        <v>1.5487867836861124E-3</v>
      </c>
      <c r="AI247" s="36"/>
      <c r="BW247" s="36"/>
      <c r="BX247" s="23">
        <v>98580</v>
      </c>
      <c r="BY247" s="77">
        <v>221249.31999999899</v>
      </c>
      <c r="BZ247" s="77">
        <v>266890.7</v>
      </c>
      <c r="CA247" s="77">
        <v>300647.07999999903</v>
      </c>
      <c r="CB247" s="77">
        <v>320768.57</v>
      </c>
      <c r="CC247" s="77">
        <v>310104.8</v>
      </c>
      <c r="CD247" s="77">
        <v>324967.23</v>
      </c>
      <c r="CE247" s="77">
        <v>343461.49</v>
      </c>
      <c r="CF247" s="77">
        <v>331325.82</v>
      </c>
      <c r="CG247" s="77">
        <v>323403.06</v>
      </c>
      <c r="CH247" s="77">
        <v>319230.39</v>
      </c>
      <c r="CI247" s="77">
        <v>311712.53000000003</v>
      </c>
      <c r="CJ247" s="77">
        <v>281326.44</v>
      </c>
      <c r="CK247" s="75"/>
      <c r="CL247" s="75"/>
      <c r="CM247" s="75"/>
      <c r="CN247" s="75"/>
      <c r="CO247" s="75"/>
      <c r="CP247" s="75"/>
      <c r="CQ247" s="75"/>
      <c r="CR247" s="75"/>
      <c r="CS247" s="75"/>
      <c r="CT247" s="75"/>
      <c r="CU247" s="75"/>
      <c r="CV247" s="75"/>
      <c r="CW247" s="77"/>
      <c r="CX247" s="77"/>
      <c r="CY247" s="77"/>
      <c r="CZ247" s="77"/>
      <c r="DA247" s="77"/>
      <c r="DB247" s="77"/>
      <c r="DC247" s="77"/>
      <c r="DD247" s="77"/>
      <c r="DE247" s="77"/>
      <c r="DF247" s="77"/>
      <c r="DG247" s="77"/>
      <c r="DH247" s="77"/>
      <c r="DI247" s="36"/>
      <c r="DJ247" s="23">
        <v>98580</v>
      </c>
      <c r="DK247" s="23" t="s">
        <v>541</v>
      </c>
      <c r="DL247" s="23" t="s">
        <v>541</v>
      </c>
      <c r="DM247" s="23" t="s">
        <v>541</v>
      </c>
      <c r="DN247" s="23" t="s">
        <v>541</v>
      </c>
      <c r="DO247" s="23" t="s">
        <v>541</v>
      </c>
      <c r="DP247" s="23" t="s">
        <v>541</v>
      </c>
      <c r="DQ247" s="23" t="s">
        <v>541</v>
      </c>
      <c r="DR247" s="23" t="s">
        <v>541</v>
      </c>
      <c r="DS247" s="23" t="s">
        <v>541</v>
      </c>
      <c r="DT247" s="23" t="s">
        <v>541</v>
      </c>
      <c r="DU247" s="23" t="s">
        <v>541</v>
      </c>
      <c r="DV247" s="23" t="s">
        <v>541</v>
      </c>
      <c r="DW247" s="23" t="s">
        <v>541</v>
      </c>
      <c r="DX247" s="23" t="s">
        <v>541</v>
      </c>
      <c r="DY247" s="23" t="s">
        <v>541</v>
      </c>
      <c r="DZ247" s="23" t="s">
        <v>541</v>
      </c>
      <c r="EA247" s="23" t="s">
        <v>541</v>
      </c>
      <c r="EB247" s="23" t="s">
        <v>541</v>
      </c>
      <c r="EC247" s="23" t="s">
        <v>541</v>
      </c>
      <c r="ED247" s="23" t="s">
        <v>541</v>
      </c>
      <c r="EE247" s="23" t="s">
        <v>541</v>
      </c>
      <c r="EF247" s="23" t="s">
        <v>541</v>
      </c>
      <c r="EG247" s="23" t="s">
        <v>541</v>
      </c>
      <c r="EH247" s="23" t="s">
        <v>541</v>
      </c>
      <c r="EI247" s="23" t="s">
        <v>541</v>
      </c>
      <c r="EJ247" s="23" t="s">
        <v>541</v>
      </c>
      <c r="EK247" s="23" t="s">
        <v>541</v>
      </c>
      <c r="EL247" s="23" t="s">
        <v>541</v>
      </c>
      <c r="EM247" s="23" t="s">
        <v>541</v>
      </c>
      <c r="EN247" s="23" t="s">
        <v>541</v>
      </c>
      <c r="EO247" s="23" t="s">
        <v>541</v>
      </c>
      <c r="EP247" s="23" t="s">
        <v>541</v>
      </c>
      <c r="EQ247" s="23" t="s">
        <v>541</v>
      </c>
      <c r="ER247" s="23" t="s">
        <v>541</v>
      </c>
      <c r="ES247" s="23" t="s">
        <v>541</v>
      </c>
      <c r="ET247" s="23" t="s">
        <v>541</v>
      </c>
    </row>
    <row r="248" spans="7:150" x14ac:dyDescent="0.25">
      <c r="H248" s="23" t="s">
        <v>389</v>
      </c>
      <c r="I248" s="23">
        <v>1669</v>
      </c>
      <c r="J248" s="23">
        <v>4518</v>
      </c>
      <c r="K248" s="23">
        <v>4708</v>
      </c>
      <c r="L248" s="23">
        <v>421</v>
      </c>
      <c r="M248" s="23">
        <v>448</v>
      </c>
      <c r="N248" s="23">
        <v>5794</v>
      </c>
      <c r="O248" s="23">
        <v>4266</v>
      </c>
      <c r="P248" s="23">
        <v>4877</v>
      </c>
      <c r="Q248" s="23">
        <v>4026</v>
      </c>
      <c r="R248" s="23">
        <v>4354</v>
      </c>
      <c r="S248" s="23">
        <v>3908</v>
      </c>
      <c r="T248" s="23">
        <v>3874</v>
      </c>
      <c r="U248" s="36"/>
      <c r="V248" s="23" t="s">
        <v>389</v>
      </c>
      <c r="W248" s="80">
        <v>0.99999999999999933</v>
      </c>
      <c r="X248" s="80">
        <v>0.99999999999999967</v>
      </c>
      <c r="Y248" s="80">
        <v>0.99999999999999933</v>
      </c>
      <c r="Z248" s="80">
        <v>1.0000000000000011</v>
      </c>
      <c r="AA248" s="80">
        <v>1.0000000000000009</v>
      </c>
      <c r="AB248" s="80">
        <v>1.0000000000000004</v>
      </c>
      <c r="AC248" s="80">
        <v>0.99999999999999989</v>
      </c>
      <c r="AD248" s="80">
        <v>1.0000000000000013</v>
      </c>
      <c r="AE248" s="80">
        <v>1.0000000000000009</v>
      </c>
      <c r="AF248" s="80">
        <v>0.99999999999999989</v>
      </c>
      <c r="AG248" s="80">
        <v>0.99999999999999878</v>
      </c>
      <c r="AH248" s="80">
        <v>0.99999999999999878</v>
      </c>
      <c r="AI248" s="36"/>
      <c r="BW248" s="36"/>
      <c r="BX248" s="23">
        <v>98589</v>
      </c>
      <c r="BY248" s="77">
        <v>277287.25999999902</v>
      </c>
      <c r="BZ248" s="77">
        <v>370668.17</v>
      </c>
      <c r="CA248" s="77">
        <v>338069.66</v>
      </c>
      <c r="CB248" s="77">
        <v>401105.62</v>
      </c>
      <c r="CC248" s="77">
        <v>380497.91999999998</v>
      </c>
      <c r="CD248" s="77">
        <v>420021.41</v>
      </c>
      <c r="CE248" s="77">
        <v>394948.86999999901</v>
      </c>
      <c r="CF248" s="77">
        <v>382565.29</v>
      </c>
      <c r="CG248" s="77">
        <v>366271.44</v>
      </c>
      <c r="CH248" s="77">
        <v>377272.73</v>
      </c>
      <c r="CI248" s="77">
        <v>341570.64999999898</v>
      </c>
      <c r="CJ248" s="77">
        <v>334382.52</v>
      </c>
      <c r="CK248" s="75"/>
      <c r="CL248" s="75"/>
      <c r="CM248" s="75"/>
      <c r="CN248" s="75"/>
      <c r="CO248" s="75"/>
      <c r="CP248" s="75"/>
      <c r="CQ248" s="75"/>
      <c r="CR248" s="75"/>
      <c r="CS248" s="75"/>
      <c r="CT248" s="75"/>
      <c r="CU248" s="75"/>
      <c r="CV248" s="75"/>
      <c r="CW248" s="77"/>
      <c r="CX248" s="77"/>
      <c r="CY248" s="77"/>
      <c r="CZ248" s="77"/>
      <c r="DA248" s="77"/>
      <c r="DB248" s="77"/>
      <c r="DC248" s="77"/>
      <c r="DD248" s="77"/>
      <c r="DE248" s="77"/>
      <c r="DF248" s="77"/>
      <c r="DG248" s="77"/>
      <c r="DH248" s="77"/>
      <c r="DI248" s="36"/>
      <c r="DJ248" s="23">
        <v>98589</v>
      </c>
      <c r="DK248" s="23" t="s">
        <v>541</v>
      </c>
      <c r="DL248" s="23" t="s">
        <v>541</v>
      </c>
      <c r="DM248" s="23" t="s">
        <v>541</v>
      </c>
      <c r="DN248" s="23" t="s">
        <v>541</v>
      </c>
      <c r="DO248" s="23" t="s">
        <v>541</v>
      </c>
      <c r="DP248" s="23" t="s">
        <v>541</v>
      </c>
      <c r="DQ248" s="23" t="s">
        <v>541</v>
      </c>
      <c r="DR248" s="23" t="s">
        <v>541</v>
      </c>
      <c r="DS248" s="23" t="s">
        <v>541</v>
      </c>
      <c r="DT248" s="23" t="s">
        <v>541</v>
      </c>
      <c r="DU248" s="23" t="s">
        <v>541</v>
      </c>
      <c r="DV248" s="23" t="s">
        <v>541</v>
      </c>
      <c r="DW248" s="23" t="s">
        <v>541</v>
      </c>
      <c r="DX248" s="23" t="s">
        <v>541</v>
      </c>
      <c r="DY248" s="23" t="s">
        <v>541</v>
      </c>
      <c r="DZ248" s="23" t="s">
        <v>541</v>
      </c>
      <c r="EA248" s="23" t="s">
        <v>541</v>
      </c>
      <c r="EB248" s="23" t="s">
        <v>541</v>
      </c>
      <c r="EC248" s="23" t="s">
        <v>541</v>
      </c>
      <c r="ED248" s="23" t="s">
        <v>541</v>
      </c>
      <c r="EE248" s="23" t="s">
        <v>541</v>
      </c>
      <c r="EF248" s="23" t="s">
        <v>541</v>
      </c>
      <c r="EG248" s="23" t="s">
        <v>541</v>
      </c>
      <c r="EH248" s="23" t="s">
        <v>541</v>
      </c>
      <c r="EI248" s="23" t="s">
        <v>541</v>
      </c>
      <c r="EJ248" s="23" t="s">
        <v>541</v>
      </c>
      <c r="EK248" s="23" t="s">
        <v>541</v>
      </c>
      <c r="EL248" s="23" t="s">
        <v>541</v>
      </c>
      <c r="EM248" s="23" t="s">
        <v>541</v>
      </c>
      <c r="EN248" s="23" t="s">
        <v>541</v>
      </c>
      <c r="EO248" s="23" t="s">
        <v>541</v>
      </c>
      <c r="EP248" s="23" t="s">
        <v>541</v>
      </c>
      <c r="EQ248" s="23" t="s">
        <v>541</v>
      </c>
      <c r="ER248" s="23" t="s">
        <v>541</v>
      </c>
      <c r="ES248" s="23" t="s">
        <v>541</v>
      </c>
      <c r="ET248" s="23" t="s">
        <v>541</v>
      </c>
    </row>
    <row r="249" spans="7:150" x14ac:dyDescent="0.25">
      <c r="BW249" s="36"/>
      <c r="BX249" s="23">
        <v>98591</v>
      </c>
      <c r="BY249" s="77"/>
      <c r="BZ249" s="77"/>
      <c r="CA249" s="77"/>
      <c r="CB249" s="77"/>
      <c r="CC249" s="77"/>
      <c r="CD249" s="77"/>
      <c r="CE249" s="77"/>
      <c r="CF249" s="77"/>
      <c r="CG249" s="77"/>
      <c r="CH249" s="77"/>
      <c r="CI249" s="77"/>
      <c r="CJ249" s="77"/>
      <c r="CK249" s="75">
        <v>1657.59</v>
      </c>
      <c r="CL249" s="75">
        <v>1326.85</v>
      </c>
      <c r="CM249" s="75">
        <v>2271.66</v>
      </c>
      <c r="CN249" s="75">
        <v>3032.7</v>
      </c>
      <c r="CO249" s="75">
        <v>3088.15</v>
      </c>
      <c r="CP249" s="75">
        <v>3557.67</v>
      </c>
      <c r="CQ249" s="75">
        <v>3828.56</v>
      </c>
      <c r="CR249" s="75">
        <v>4086.78</v>
      </c>
      <c r="CS249" s="75">
        <v>3836.15</v>
      </c>
      <c r="CT249" s="75">
        <v>3148.9</v>
      </c>
      <c r="CU249" s="75">
        <v>3266.47</v>
      </c>
      <c r="CV249" s="75">
        <v>2594.9699999999998</v>
      </c>
      <c r="CW249" s="77"/>
      <c r="CX249" s="77"/>
      <c r="CY249" s="77"/>
      <c r="CZ249" s="77"/>
      <c r="DA249" s="77"/>
      <c r="DB249" s="77"/>
      <c r="DC249" s="77"/>
      <c r="DD249" s="77"/>
      <c r="DE249" s="77"/>
      <c r="DF249" s="77"/>
      <c r="DG249" s="77"/>
      <c r="DH249" s="77"/>
      <c r="DI249" s="36"/>
      <c r="DJ249" s="23">
        <v>98591</v>
      </c>
      <c r="DK249" s="23" t="s">
        <v>541</v>
      </c>
      <c r="DL249" s="23" t="s">
        <v>541</v>
      </c>
      <c r="DM249" s="23" t="s">
        <v>541</v>
      </c>
      <c r="DN249" s="23" t="s">
        <v>541</v>
      </c>
      <c r="DO249" s="23" t="s">
        <v>541</v>
      </c>
      <c r="DP249" s="23" t="s">
        <v>541</v>
      </c>
      <c r="DQ249" s="23" t="s">
        <v>541</v>
      </c>
      <c r="DR249" s="23" t="s">
        <v>541</v>
      </c>
      <c r="DS249" s="23" t="s">
        <v>541</v>
      </c>
      <c r="DT249" s="23" t="s">
        <v>541</v>
      </c>
      <c r="DU249" s="23" t="s">
        <v>541</v>
      </c>
      <c r="DV249" s="23" t="s">
        <v>541</v>
      </c>
      <c r="DW249" s="23" t="s">
        <v>541</v>
      </c>
      <c r="DX249" s="23" t="s">
        <v>541</v>
      </c>
      <c r="DY249" s="23" t="s">
        <v>541</v>
      </c>
      <c r="DZ249" s="23" t="s">
        <v>541</v>
      </c>
      <c r="EA249" s="23" t="s">
        <v>541</v>
      </c>
      <c r="EB249" s="23" t="s">
        <v>541</v>
      </c>
      <c r="EC249" s="23" t="s">
        <v>541</v>
      </c>
      <c r="ED249" s="23" t="s">
        <v>541</v>
      </c>
      <c r="EE249" s="23" t="s">
        <v>541</v>
      </c>
      <c r="EF249" s="23" t="s">
        <v>541</v>
      </c>
      <c r="EG249" s="23" t="s">
        <v>541</v>
      </c>
      <c r="EH249" s="23" t="s">
        <v>541</v>
      </c>
      <c r="EI249" s="23" t="s">
        <v>541</v>
      </c>
      <c r="EJ249" s="23" t="s">
        <v>541</v>
      </c>
      <c r="EK249" s="23" t="s">
        <v>541</v>
      </c>
      <c r="EL249" s="23" t="s">
        <v>541</v>
      </c>
      <c r="EM249" s="23" t="s">
        <v>541</v>
      </c>
      <c r="EN249" s="23" t="s">
        <v>541</v>
      </c>
      <c r="EO249" s="23" t="s">
        <v>541</v>
      </c>
      <c r="EP249" s="23" t="s">
        <v>541</v>
      </c>
      <c r="EQ249" s="23" t="s">
        <v>541</v>
      </c>
      <c r="ER249" s="23" t="s">
        <v>541</v>
      </c>
      <c r="ES249" s="23" t="s">
        <v>541</v>
      </c>
      <c r="ET249" s="23" t="s">
        <v>541</v>
      </c>
    </row>
    <row r="250" spans="7:150" x14ac:dyDescent="0.25">
      <c r="BW250" s="36"/>
      <c r="BX250" s="23">
        <v>98596</v>
      </c>
      <c r="BY250" s="77"/>
      <c r="BZ250" s="77"/>
      <c r="CA250" s="77"/>
      <c r="CB250" s="77"/>
      <c r="CC250" s="77"/>
      <c r="CD250" s="77"/>
      <c r="CE250" s="77"/>
      <c r="CF250" s="77"/>
      <c r="CG250" s="77"/>
      <c r="CH250" s="77"/>
      <c r="CI250" s="77"/>
      <c r="CJ250" s="77"/>
      <c r="CK250" s="75">
        <v>10037.969999999999</v>
      </c>
      <c r="CL250" s="75">
        <v>11590.58</v>
      </c>
      <c r="CM250" s="75">
        <v>12301.07</v>
      </c>
      <c r="CN250" s="75">
        <v>12723.8</v>
      </c>
      <c r="CO250" s="75">
        <v>13356.22</v>
      </c>
      <c r="CP250" s="75">
        <v>13276.4299999999</v>
      </c>
      <c r="CQ250" s="75">
        <v>9149.42</v>
      </c>
      <c r="CR250" s="75">
        <v>8963.57</v>
      </c>
      <c r="CS250" s="75">
        <v>9189.2399999999907</v>
      </c>
      <c r="CT250" s="75">
        <v>8256.02</v>
      </c>
      <c r="CU250" s="75">
        <v>8371.3799999999992</v>
      </c>
      <c r="CV250" s="75">
        <v>6450.05</v>
      </c>
      <c r="CW250" s="77"/>
      <c r="CX250" s="77"/>
      <c r="CY250" s="77"/>
      <c r="CZ250" s="77"/>
      <c r="DA250" s="77"/>
      <c r="DB250" s="77"/>
      <c r="DC250" s="77"/>
      <c r="DD250" s="77"/>
      <c r="DE250" s="77"/>
      <c r="DF250" s="77"/>
      <c r="DG250" s="77"/>
      <c r="DH250" s="77"/>
      <c r="DI250" s="36"/>
      <c r="DJ250" s="23">
        <v>98596</v>
      </c>
      <c r="DK250" s="23" t="s">
        <v>541</v>
      </c>
      <c r="DL250" s="23" t="s">
        <v>541</v>
      </c>
      <c r="DM250" s="23" t="s">
        <v>541</v>
      </c>
      <c r="DN250" s="23" t="s">
        <v>541</v>
      </c>
      <c r="DO250" s="23" t="s">
        <v>541</v>
      </c>
      <c r="DP250" s="23" t="s">
        <v>541</v>
      </c>
      <c r="DQ250" s="23" t="s">
        <v>541</v>
      </c>
      <c r="DR250" s="23" t="s">
        <v>541</v>
      </c>
      <c r="DS250" s="23" t="s">
        <v>541</v>
      </c>
      <c r="DT250" s="23" t="s">
        <v>541</v>
      </c>
      <c r="DU250" s="23" t="s">
        <v>541</v>
      </c>
      <c r="DV250" s="23" t="s">
        <v>541</v>
      </c>
      <c r="DW250" s="23" t="s">
        <v>541</v>
      </c>
      <c r="DX250" s="23" t="s">
        <v>541</v>
      </c>
      <c r="DY250" s="23" t="s">
        <v>541</v>
      </c>
      <c r="DZ250" s="23" t="s">
        <v>541</v>
      </c>
      <c r="EA250" s="23" t="s">
        <v>541</v>
      </c>
      <c r="EB250" s="23" t="s">
        <v>541</v>
      </c>
      <c r="EC250" s="23" t="s">
        <v>541</v>
      </c>
      <c r="ED250" s="23" t="s">
        <v>541</v>
      </c>
      <c r="EE250" s="23" t="s">
        <v>541</v>
      </c>
      <c r="EF250" s="23" t="s">
        <v>541</v>
      </c>
      <c r="EG250" s="23" t="s">
        <v>541</v>
      </c>
      <c r="EH250" s="23" t="s">
        <v>541</v>
      </c>
      <c r="EI250" s="23" t="s">
        <v>541</v>
      </c>
      <c r="EJ250" s="23" t="s">
        <v>541</v>
      </c>
      <c r="EK250" s="23" t="s">
        <v>541</v>
      </c>
      <c r="EL250" s="23" t="s">
        <v>541</v>
      </c>
      <c r="EM250" s="23" t="s">
        <v>541</v>
      </c>
      <c r="EN250" s="23" t="s">
        <v>541</v>
      </c>
      <c r="EO250" s="23" t="s">
        <v>541</v>
      </c>
      <c r="EP250" s="23" t="s">
        <v>541</v>
      </c>
      <c r="EQ250" s="23" t="s">
        <v>541</v>
      </c>
      <c r="ER250" s="23" t="s">
        <v>541</v>
      </c>
      <c r="ES250" s="23" t="s">
        <v>541</v>
      </c>
      <c r="ET250" s="23" t="s">
        <v>541</v>
      </c>
    </row>
    <row r="251" spans="7:150" x14ac:dyDescent="0.25">
      <c r="BW251" s="36"/>
      <c r="BX251" s="23">
        <v>98597</v>
      </c>
      <c r="BY251" s="77">
        <v>892010.36</v>
      </c>
      <c r="BZ251" s="77">
        <v>779713.549999999</v>
      </c>
      <c r="CA251" s="77">
        <v>1059582.68</v>
      </c>
      <c r="CB251" s="77">
        <v>1128179.53</v>
      </c>
      <c r="CC251" s="77">
        <v>1141417.52</v>
      </c>
      <c r="CD251" s="77">
        <v>1103943.25999999</v>
      </c>
      <c r="CE251" s="77">
        <v>1075803.79999999</v>
      </c>
      <c r="CF251" s="77">
        <v>1063519.5799999901</v>
      </c>
      <c r="CG251" s="77">
        <v>1060393.02</v>
      </c>
      <c r="CH251" s="77">
        <v>1021512.99</v>
      </c>
      <c r="CI251" s="77">
        <v>907246.57</v>
      </c>
      <c r="CJ251" s="77">
        <v>919762.92</v>
      </c>
      <c r="CK251" s="75">
        <v>595.85999999999899</v>
      </c>
      <c r="CL251" s="75">
        <v>58.04</v>
      </c>
      <c r="CM251" s="75">
        <v>870.55</v>
      </c>
      <c r="CN251" s="75">
        <v>759.17</v>
      </c>
      <c r="CO251" s="75">
        <v>338.71</v>
      </c>
      <c r="CP251" s="75">
        <v>178.23</v>
      </c>
      <c r="CQ251" s="75">
        <v>183.68</v>
      </c>
      <c r="CR251" s="75">
        <v>150.21</v>
      </c>
      <c r="CS251" s="75">
        <v>182.45</v>
      </c>
      <c r="CT251" s="75">
        <v>223</v>
      </c>
      <c r="CU251" s="75">
        <v>70.12</v>
      </c>
      <c r="CV251" s="75">
        <v>383.03</v>
      </c>
      <c r="CW251" s="77">
        <v>254286.91</v>
      </c>
      <c r="CX251" s="77">
        <v>156079.44</v>
      </c>
      <c r="CY251" s="77">
        <v>266183.07</v>
      </c>
      <c r="CZ251" s="77">
        <v>261184.31999999899</v>
      </c>
      <c r="DA251" s="77">
        <v>252239.25</v>
      </c>
      <c r="DB251" s="77">
        <v>235494.66999999899</v>
      </c>
      <c r="DC251" s="77">
        <v>227685.08999999901</v>
      </c>
      <c r="DD251" s="77">
        <v>243029.76000000001</v>
      </c>
      <c r="DE251" s="77">
        <v>269154.82999999903</v>
      </c>
      <c r="DF251" s="77">
        <v>241954.459999999</v>
      </c>
      <c r="DG251" s="77">
        <v>189601.5</v>
      </c>
      <c r="DH251" s="77">
        <v>278003.09999999998</v>
      </c>
      <c r="DI251" s="36"/>
      <c r="DJ251" s="23">
        <v>98597</v>
      </c>
      <c r="DK251" s="23" t="s">
        <v>541</v>
      </c>
      <c r="DL251" s="23" t="s">
        <v>541</v>
      </c>
      <c r="DM251" s="23" t="s">
        <v>541</v>
      </c>
      <c r="DN251" s="23" t="s">
        <v>541</v>
      </c>
      <c r="DO251" s="23" t="s">
        <v>541</v>
      </c>
      <c r="DP251" s="23" t="s">
        <v>541</v>
      </c>
      <c r="DQ251" s="23" t="s">
        <v>541</v>
      </c>
      <c r="DR251" s="23" t="s">
        <v>541</v>
      </c>
      <c r="DS251" s="23" t="s">
        <v>541</v>
      </c>
      <c r="DT251" s="23" t="s">
        <v>541</v>
      </c>
      <c r="DU251" s="23" t="s">
        <v>541</v>
      </c>
      <c r="DV251" s="23" t="s">
        <v>541</v>
      </c>
      <c r="DW251" s="23" t="s">
        <v>541</v>
      </c>
      <c r="DX251" s="23" t="s">
        <v>541</v>
      </c>
      <c r="DY251" s="23" t="s">
        <v>541</v>
      </c>
      <c r="DZ251" s="23" t="s">
        <v>541</v>
      </c>
      <c r="EA251" s="23" t="s">
        <v>541</v>
      </c>
      <c r="EB251" s="23" t="s">
        <v>541</v>
      </c>
      <c r="EC251" s="23" t="s">
        <v>541</v>
      </c>
      <c r="ED251" s="23" t="s">
        <v>541</v>
      </c>
      <c r="EE251" s="23" t="s">
        <v>541</v>
      </c>
      <c r="EF251" s="23" t="s">
        <v>541</v>
      </c>
      <c r="EG251" s="23" t="s">
        <v>541</v>
      </c>
      <c r="EH251" s="23" t="s">
        <v>541</v>
      </c>
      <c r="EI251" s="23" t="s">
        <v>541</v>
      </c>
      <c r="EJ251" s="23" t="s">
        <v>541</v>
      </c>
      <c r="EK251" s="23" t="s">
        <v>541</v>
      </c>
      <c r="EL251" s="23" t="s">
        <v>541</v>
      </c>
      <c r="EM251" s="23" t="s">
        <v>541</v>
      </c>
      <c r="EN251" s="23" t="s">
        <v>541</v>
      </c>
      <c r="EO251" s="23" t="s">
        <v>541</v>
      </c>
      <c r="EP251" s="23" t="s">
        <v>541</v>
      </c>
      <c r="EQ251" s="23" t="s">
        <v>541</v>
      </c>
      <c r="ER251" s="23" t="s">
        <v>541</v>
      </c>
      <c r="ES251" s="23" t="s">
        <v>541</v>
      </c>
      <c r="ET251" s="23" t="s">
        <v>541</v>
      </c>
    </row>
    <row r="252" spans="7:150" x14ac:dyDescent="0.25">
      <c r="BW252" s="36"/>
      <c r="BX252" s="23">
        <v>98922</v>
      </c>
      <c r="BY252" s="77">
        <v>276255.09999999998</v>
      </c>
      <c r="BZ252" s="77">
        <v>230755.53</v>
      </c>
      <c r="CA252" s="77">
        <v>318777.15000000002</v>
      </c>
      <c r="CB252" s="77">
        <v>380470.6</v>
      </c>
      <c r="CC252" s="77">
        <v>328533.34000000003</v>
      </c>
      <c r="CD252" s="77">
        <v>307731.96999999997</v>
      </c>
      <c r="CE252" s="77">
        <v>317307.09999999998</v>
      </c>
      <c r="CF252" s="77">
        <v>311791.21999999997</v>
      </c>
      <c r="CG252" s="77">
        <v>304425.59999999998</v>
      </c>
      <c r="CH252" s="77">
        <v>307510.49999999901</v>
      </c>
      <c r="CI252" s="77">
        <v>276941.61</v>
      </c>
      <c r="CJ252" s="77">
        <v>308454.08999999898</v>
      </c>
      <c r="CK252" s="75">
        <v>915.36</v>
      </c>
      <c r="CL252" s="75">
        <v>1127.21</v>
      </c>
      <c r="CM252" s="75">
        <v>1275.6300000000001</v>
      </c>
      <c r="CN252" s="75">
        <v>2630.84</v>
      </c>
      <c r="CO252" s="75">
        <v>2416.77</v>
      </c>
      <c r="CP252" s="75">
        <v>450.02</v>
      </c>
      <c r="CQ252" s="75">
        <v>563.01</v>
      </c>
      <c r="CR252" s="75">
        <v>211.57999999999899</v>
      </c>
      <c r="CS252" s="75">
        <v>575.62</v>
      </c>
      <c r="CT252" s="75">
        <v>587.56999999999903</v>
      </c>
      <c r="CU252" s="75">
        <v>352.81</v>
      </c>
      <c r="CV252" s="75">
        <v>2624.22</v>
      </c>
      <c r="CW252" s="77">
        <v>59127.34</v>
      </c>
      <c r="CX252" s="77">
        <v>55773.59</v>
      </c>
      <c r="CY252" s="77">
        <v>184914.79</v>
      </c>
      <c r="CZ252" s="77">
        <v>140259.75</v>
      </c>
      <c r="DA252" s="77">
        <v>88136.98</v>
      </c>
      <c r="DB252" s="77">
        <v>76092.11</v>
      </c>
      <c r="DC252" s="77">
        <v>93457.48</v>
      </c>
      <c r="DD252" s="77">
        <v>74621.069999999905</v>
      </c>
      <c r="DE252" s="77">
        <v>66725.509999999995</v>
      </c>
      <c r="DF252" s="77">
        <v>60233.039999999899</v>
      </c>
      <c r="DG252" s="77">
        <v>43739.88</v>
      </c>
      <c r="DH252" s="77">
        <v>108867.65</v>
      </c>
      <c r="DI252" s="36"/>
      <c r="DJ252" s="23">
        <v>98922</v>
      </c>
      <c r="DK252" s="23" t="s">
        <v>541</v>
      </c>
      <c r="DL252" s="23" t="s">
        <v>541</v>
      </c>
      <c r="DM252" s="23" t="s">
        <v>541</v>
      </c>
      <c r="DN252" s="23" t="s">
        <v>541</v>
      </c>
      <c r="DO252" s="23" t="s">
        <v>541</v>
      </c>
      <c r="DP252" s="23" t="s">
        <v>541</v>
      </c>
      <c r="DQ252" s="23" t="s">
        <v>541</v>
      </c>
      <c r="DR252" s="23" t="s">
        <v>541</v>
      </c>
      <c r="DS252" s="23" t="s">
        <v>541</v>
      </c>
      <c r="DT252" s="23" t="s">
        <v>541</v>
      </c>
      <c r="DU252" s="23" t="s">
        <v>541</v>
      </c>
      <c r="DV252" s="23" t="s">
        <v>541</v>
      </c>
      <c r="DW252" s="23" t="s">
        <v>541</v>
      </c>
      <c r="DX252" s="23" t="s">
        <v>541</v>
      </c>
      <c r="DY252" s="23" t="s">
        <v>541</v>
      </c>
      <c r="DZ252" s="23" t="s">
        <v>541</v>
      </c>
      <c r="EA252" s="23" t="s">
        <v>541</v>
      </c>
      <c r="EB252" s="23" t="s">
        <v>541</v>
      </c>
      <c r="EC252" s="23" t="s">
        <v>541</v>
      </c>
      <c r="ED252" s="23" t="s">
        <v>541</v>
      </c>
      <c r="EE252" s="23" t="s">
        <v>541</v>
      </c>
      <c r="EF252" s="23" t="s">
        <v>541</v>
      </c>
      <c r="EG252" s="23" t="s">
        <v>541</v>
      </c>
      <c r="EH252" s="23" t="s">
        <v>541</v>
      </c>
      <c r="EI252" s="23" t="s">
        <v>541</v>
      </c>
      <c r="EJ252" s="23" t="s">
        <v>541</v>
      </c>
      <c r="EK252" s="23" t="s">
        <v>541</v>
      </c>
      <c r="EL252" s="23" t="s">
        <v>541</v>
      </c>
      <c r="EM252" s="23" t="s">
        <v>541</v>
      </c>
      <c r="EN252" s="23" t="s">
        <v>541</v>
      </c>
      <c r="EO252" s="23" t="s">
        <v>541</v>
      </c>
      <c r="EP252" s="23" t="s">
        <v>541</v>
      </c>
      <c r="EQ252" s="23" t="s">
        <v>541</v>
      </c>
      <c r="ER252" s="23" t="s">
        <v>541</v>
      </c>
      <c r="ES252" s="23" t="s">
        <v>541</v>
      </c>
      <c r="ET252" s="23" t="s">
        <v>541</v>
      </c>
    </row>
    <row r="253" spans="7:150" x14ac:dyDescent="0.25">
      <c r="BW253" s="36"/>
      <c r="BX253" s="23">
        <v>98925</v>
      </c>
      <c r="BY253" s="77">
        <v>52786.28</v>
      </c>
      <c r="BZ253" s="77">
        <v>56836.049999999901</v>
      </c>
      <c r="CA253" s="77">
        <v>61576.42</v>
      </c>
      <c r="CB253" s="77">
        <v>69553.960000000006</v>
      </c>
      <c r="CC253" s="77">
        <v>73070.6899999999</v>
      </c>
      <c r="CD253" s="77">
        <v>73456.31</v>
      </c>
      <c r="CE253" s="77">
        <v>72363.609999999899</v>
      </c>
      <c r="CF253" s="77">
        <v>70574.48</v>
      </c>
      <c r="CG253" s="77">
        <v>70857.55</v>
      </c>
      <c r="CH253" s="77">
        <v>61503.519999999997</v>
      </c>
      <c r="CI253" s="77">
        <v>60452.24</v>
      </c>
      <c r="CJ253" s="77">
        <v>51322.159999999902</v>
      </c>
      <c r="CK253" s="75"/>
      <c r="CL253" s="75"/>
      <c r="CM253" s="75"/>
      <c r="CN253" s="75"/>
      <c r="CO253" s="75"/>
      <c r="CP253" s="75"/>
      <c r="CQ253" s="75"/>
      <c r="CR253" s="75"/>
      <c r="CS253" s="75"/>
      <c r="CT253" s="75"/>
      <c r="CU253" s="75"/>
      <c r="CV253" s="75"/>
      <c r="CW253" s="77"/>
      <c r="CX253" s="77"/>
      <c r="CY253" s="77"/>
      <c r="CZ253" s="77"/>
      <c r="DA253" s="77"/>
      <c r="DB253" s="77"/>
      <c r="DC253" s="77"/>
      <c r="DD253" s="77"/>
      <c r="DE253" s="77"/>
      <c r="DF253" s="77"/>
      <c r="DG253" s="77"/>
      <c r="DH253" s="77"/>
      <c r="DI253" s="36"/>
      <c r="DJ253" s="23">
        <v>98925</v>
      </c>
      <c r="DK253" s="23" t="s">
        <v>541</v>
      </c>
      <c r="DL253" s="23" t="s">
        <v>541</v>
      </c>
      <c r="DM253" s="23" t="s">
        <v>541</v>
      </c>
      <c r="DN253" s="23" t="s">
        <v>541</v>
      </c>
      <c r="DO253" s="23" t="s">
        <v>541</v>
      </c>
      <c r="DP253" s="23" t="s">
        <v>541</v>
      </c>
      <c r="DQ253" s="23" t="s">
        <v>541</v>
      </c>
      <c r="DR253" s="23" t="s">
        <v>541</v>
      </c>
      <c r="DS253" s="23" t="s">
        <v>541</v>
      </c>
      <c r="DT253" s="23" t="s">
        <v>541</v>
      </c>
      <c r="DU253" s="23" t="s">
        <v>541</v>
      </c>
      <c r="DV253" s="23" t="s">
        <v>541</v>
      </c>
      <c r="DW253" s="23" t="s">
        <v>541</v>
      </c>
      <c r="DX253" s="23" t="s">
        <v>541</v>
      </c>
      <c r="DY253" s="23" t="s">
        <v>541</v>
      </c>
      <c r="DZ253" s="23" t="s">
        <v>541</v>
      </c>
      <c r="EA253" s="23" t="s">
        <v>541</v>
      </c>
      <c r="EB253" s="23" t="s">
        <v>541</v>
      </c>
      <c r="EC253" s="23" t="s">
        <v>541</v>
      </c>
      <c r="ED253" s="23" t="s">
        <v>541</v>
      </c>
      <c r="EE253" s="23" t="s">
        <v>541</v>
      </c>
      <c r="EF253" s="23" t="s">
        <v>541</v>
      </c>
      <c r="EG253" s="23" t="s">
        <v>541</v>
      </c>
      <c r="EH253" s="23" t="s">
        <v>541</v>
      </c>
      <c r="EI253" s="23" t="s">
        <v>541</v>
      </c>
      <c r="EJ253" s="23" t="s">
        <v>541</v>
      </c>
      <c r="EK253" s="23" t="s">
        <v>541</v>
      </c>
      <c r="EL253" s="23" t="s">
        <v>541</v>
      </c>
      <c r="EM253" s="23" t="s">
        <v>541</v>
      </c>
      <c r="EN253" s="23" t="s">
        <v>541</v>
      </c>
      <c r="EO253" s="23" t="s">
        <v>541</v>
      </c>
      <c r="EP253" s="23" t="s">
        <v>541</v>
      </c>
      <c r="EQ253" s="23" t="s">
        <v>541</v>
      </c>
      <c r="ER253" s="23" t="s">
        <v>541</v>
      </c>
      <c r="ES253" s="23" t="s">
        <v>541</v>
      </c>
      <c r="ET253" s="23" t="s">
        <v>541</v>
      </c>
    </row>
    <row r="254" spans="7:150" x14ac:dyDescent="0.25">
      <c r="BW254" s="36"/>
      <c r="BX254" s="23">
        <v>98926</v>
      </c>
      <c r="BY254" s="77">
        <v>209377.05</v>
      </c>
      <c r="BZ254" s="77">
        <v>260188.37999999899</v>
      </c>
      <c r="CA254" s="77">
        <v>278978.90000000002</v>
      </c>
      <c r="CB254" s="77">
        <v>297061.7</v>
      </c>
      <c r="CC254" s="77">
        <v>288187.88</v>
      </c>
      <c r="CD254" s="77">
        <v>268094.34000000003</v>
      </c>
      <c r="CE254" s="77">
        <v>261308.24</v>
      </c>
      <c r="CF254" s="77">
        <v>258055.3</v>
      </c>
      <c r="CG254" s="77">
        <v>252069.78999999899</v>
      </c>
      <c r="CH254" s="77">
        <v>253903.62</v>
      </c>
      <c r="CI254" s="77">
        <v>245216.32</v>
      </c>
      <c r="CJ254" s="77">
        <v>209717.75</v>
      </c>
      <c r="CK254" s="75">
        <v>2056.96</v>
      </c>
      <c r="CL254" s="75">
        <v>2741.8599999999901</v>
      </c>
      <c r="CM254" s="75">
        <v>3928</v>
      </c>
      <c r="CN254" s="75">
        <v>2529.04</v>
      </c>
      <c r="CO254" s="75">
        <v>1317.05</v>
      </c>
      <c r="CP254" s="75">
        <v>1393.82</v>
      </c>
      <c r="CQ254" s="75">
        <v>703.03</v>
      </c>
      <c r="CR254" s="75">
        <v>817.33999999999901</v>
      </c>
      <c r="CS254" s="75">
        <v>906.84</v>
      </c>
      <c r="CT254" s="75">
        <v>954.58</v>
      </c>
      <c r="CU254" s="75">
        <v>798.16999999999905</v>
      </c>
      <c r="CV254" s="75">
        <v>620</v>
      </c>
      <c r="CW254" s="77">
        <v>29806.01</v>
      </c>
      <c r="CX254" s="77">
        <v>35245.839999999997</v>
      </c>
      <c r="CY254" s="77">
        <v>33999.56</v>
      </c>
      <c r="CZ254" s="77">
        <v>37910.14</v>
      </c>
      <c r="DA254" s="77">
        <v>34994.39</v>
      </c>
      <c r="DB254" s="77">
        <v>35859.7599999999</v>
      </c>
      <c r="DC254" s="77">
        <v>34585.019999999997</v>
      </c>
      <c r="DD254" s="77">
        <v>37198.49</v>
      </c>
      <c r="DE254" s="77">
        <v>35341.39</v>
      </c>
      <c r="DF254" s="77">
        <v>36112.11</v>
      </c>
      <c r="DG254" s="77">
        <v>36826.120000000003</v>
      </c>
      <c r="DH254" s="77">
        <v>34542.6899999999</v>
      </c>
      <c r="DI254" s="36"/>
      <c r="DJ254" s="23">
        <v>98926</v>
      </c>
      <c r="DK254" s="23" t="s">
        <v>541</v>
      </c>
      <c r="DL254" s="23" t="s">
        <v>541</v>
      </c>
      <c r="DM254" s="23" t="s">
        <v>541</v>
      </c>
      <c r="DN254" s="23" t="s">
        <v>541</v>
      </c>
      <c r="DO254" s="23" t="s">
        <v>541</v>
      </c>
      <c r="DP254" s="23" t="s">
        <v>541</v>
      </c>
      <c r="DQ254" s="23" t="s">
        <v>541</v>
      </c>
      <c r="DR254" s="23" t="s">
        <v>541</v>
      </c>
      <c r="DS254" s="23" t="s">
        <v>541</v>
      </c>
      <c r="DT254" s="23" t="s">
        <v>541</v>
      </c>
      <c r="DU254" s="23" t="s">
        <v>541</v>
      </c>
      <c r="DV254" s="23" t="s">
        <v>541</v>
      </c>
      <c r="DW254" s="23" t="s">
        <v>541</v>
      </c>
      <c r="DX254" s="23" t="s">
        <v>541</v>
      </c>
      <c r="DY254" s="23" t="s">
        <v>541</v>
      </c>
      <c r="DZ254" s="23" t="s">
        <v>541</v>
      </c>
      <c r="EA254" s="23" t="s">
        <v>541</v>
      </c>
      <c r="EB254" s="23" t="s">
        <v>541</v>
      </c>
      <c r="EC254" s="23" t="s">
        <v>541</v>
      </c>
      <c r="ED254" s="23" t="s">
        <v>541</v>
      </c>
      <c r="EE254" s="23" t="s">
        <v>541</v>
      </c>
      <c r="EF254" s="23" t="s">
        <v>541</v>
      </c>
      <c r="EG254" s="23" t="s">
        <v>541</v>
      </c>
      <c r="EH254" s="23" t="s">
        <v>541</v>
      </c>
      <c r="EI254" s="23" t="s">
        <v>541</v>
      </c>
      <c r="EJ254" s="23" t="s">
        <v>541</v>
      </c>
      <c r="EK254" s="23" t="s">
        <v>541</v>
      </c>
      <c r="EL254" s="23" t="s">
        <v>541</v>
      </c>
      <c r="EM254" s="23" t="s">
        <v>541</v>
      </c>
      <c r="EN254" s="23" t="s">
        <v>541</v>
      </c>
      <c r="EO254" s="23" t="s">
        <v>541</v>
      </c>
      <c r="EP254" s="23" t="s">
        <v>541</v>
      </c>
      <c r="EQ254" s="23" t="s">
        <v>541</v>
      </c>
      <c r="ER254" s="23" t="s">
        <v>541</v>
      </c>
      <c r="ES254" s="23" t="s">
        <v>541</v>
      </c>
      <c r="ET254" s="23" t="s">
        <v>541</v>
      </c>
    </row>
    <row r="255" spans="7:150" x14ac:dyDescent="0.25">
      <c r="BW255" s="36"/>
      <c r="BX255" s="23">
        <v>98934</v>
      </c>
      <c r="BY255" s="77">
        <v>31851.559999999899</v>
      </c>
      <c r="BZ255" s="77">
        <v>42878.3</v>
      </c>
      <c r="CA255" s="77">
        <v>46038.720000000001</v>
      </c>
      <c r="CB255" s="77">
        <v>42037.9</v>
      </c>
      <c r="CC255" s="77">
        <v>43118.929999999898</v>
      </c>
      <c r="CD255" s="77">
        <v>34969.5</v>
      </c>
      <c r="CE255" s="77">
        <v>37654.769999999997</v>
      </c>
      <c r="CF255" s="77">
        <v>32346.18</v>
      </c>
      <c r="CG255" s="77">
        <v>35324.370000000003</v>
      </c>
      <c r="CH255" s="77">
        <v>35403.42</v>
      </c>
      <c r="CI255" s="77">
        <v>37179.730000000003</v>
      </c>
      <c r="CJ255" s="77">
        <v>28380.639999999999</v>
      </c>
      <c r="CK255" s="75">
        <v>726.95</v>
      </c>
      <c r="CL255" s="75">
        <v>471.15</v>
      </c>
      <c r="CM255" s="75">
        <v>607.25999999999897</v>
      </c>
      <c r="CN255" s="75">
        <v>1866.07</v>
      </c>
      <c r="CO255" s="75">
        <v>1220.47</v>
      </c>
      <c r="CP255" s="75">
        <v>1095.27</v>
      </c>
      <c r="CQ255" s="75">
        <v>816.93</v>
      </c>
      <c r="CR255" s="75">
        <v>534.82000000000005</v>
      </c>
      <c r="CS255" s="75">
        <v>515.08000000000004</v>
      </c>
      <c r="CT255" s="75">
        <v>66.389999999999901</v>
      </c>
      <c r="CU255" s="75">
        <v>121.66</v>
      </c>
      <c r="CV255" s="75">
        <v>13.25</v>
      </c>
      <c r="CW255" s="77">
        <v>9770.98</v>
      </c>
      <c r="CX255" s="77">
        <v>13931.22</v>
      </c>
      <c r="CY255" s="77">
        <v>14621.17</v>
      </c>
      <c r="CZ255" s="77">
        <v>13720.0999999999</v>
      </c>
      <c r="DA255" s="77">
        <v>14979.0199999999</v>
      </c>
      <c r="DB255" s="77">
        <v>14506.76</v>
      </c>
      <c r="DC255" s="77">
        <v>11821.43</v>
      </c>
      <c r="DD255" s="77">
        <v>11198.949999999901</v>
      </c>
      <c r="DE255" s="77">
        <v>10079.99</v>
      </c>
      <c r="DF255" s="77">
        <v>9915.76</v>
      </c>
      <c r="DG255" s="77">
        <v>10761.11</v>
      </c>
      <c r="DH255" s="77">
        <v>13873.41</v>
      </c>
      <c r="DI255" s="36"/>
      <c r="DJ255" s="23">
        <v>98934</v>
      </c>
      <c r="DK255" s="23" t="s">
        <v>541</v>
      </c>
      <c r="DL255" s="23" t="s">
        <v>541</v>
      </c>
      <c r="DM255" s="23" t="s">
        <v>541</v>
      </c>
      <c r="DN255" s="23" t="s">
        <v>541</v>
      </c>
      <c r="DO255" s="23" t="s">
        <v>541</v>
      </c>
      <c r="DP255" s="23" t="s">
        <v>541</v>
      </c>
      <c r="DQ255" s="23" t="s">
        <v>541</v>
      </c>
      <c r="DR255" s="23" t="s">
        <v>541</v>
      </c>
      <c r="DS255" s="23" t="s">
        <v>541</v>
      </c>
      <c r="DT255" s="23" t="s">
        <v>541</v>
      </c>
      <c r="DU255" s="23" t="s">
        <v>541</v>
      </c>
      <c r="DV255" s="23" t="s">
        <v>541</v>
      </c>
      <c r="DW255" s="23" t="s">
        <v>541</v>
      </c>
      <c r="DX255" s="23" t="s">
        <v>541</v>
      </c>
      <c r="DY255" s="23" t="s">
        <v>541</v>
      </c>
      <c r="DZ255" s="23" t="s">
        <v>541</v>
      </c>
      <c r="EA255" s="23" t="s">
        <v>541</v>
      </c>
      <c r="EB255" s="23" t="s">
        <v>541</v>
      </c>
      <c r="EC255" s="23" t="s">
        <v>541</v>
      </c>
      <c r="ED255" s="23" t="s">
        <v>541</v>
      </c>
      <c r="EE255" s="23" t="s">
        <v>541</v>
      </c>
      <c r="EF255" s="23" t="s">
        <v>541</v>
      </c>
      <c r="EG255" s="23" t="s">
        <v>541</v>
      </c>
      <c r="EH255" s="23" t="s">
        <v>541</v>
      </c>
      <c r="EI255" s="23" t="s">
        <v>541</v>
      </c>
      <c r="EJ255" s="23" t="s">
        <v>541</v>
      </c>
      <c r="EK255" s="23" t="s">
        <v>541</v>
      </c>
      <c r="EL255" s="23" t="s">
        <v>541</v>
      </c>
      <c r="EM255" s="23" t="s">
        <v>541</v>
      </c>
      <c r="EN255" s="23" t="s">
        <v>541</v>
      </c>
      <c r="EO255" s="23" t="s">
        <v>541</v>
      </c>
      <c r="EP255" s="23" t="s">
        <v>541</v>
      </c>
      <c r="EQ255" s="23" t="s">
        <v>541</v>
      </c>
      <c r="ER255" s="23" t="s">
        <v>541</v>
      </c>
      <c r="ES255" s="23" t="s">
        <v>541</v>
      </c>
      <c r="ET255" s="23" t="s">
        <v>541</v>
      </c>
    </row>
    <row r="256" spans="7:150" x14ac:dyDescent="0.25">
      <c r="BW256" s="36"/>
      <c r="BX256" s="23">
        <v>98940</v>
      </c>
      <c r="BY256" s="77">
        <v>17935.28</v>
      </c>
      <c r="BZ256" s="77">
        <v>24569.9899999999</v>
      </c>
      <c r="CA256" s="77">
        <v>63131.66</v>
      </c>
      <c r="CB256" s="77">
        <v>64469.35</v>
      </c>
      <c r="CC256" s="77">
        <v>36603.83</v>
      </c>
      <c r="CD256" s="77">
        <v>33416.219999999899</v>
      </c>
      <c r="CE256" s="77">
        <v>50190.8</v>
      </c>
      <c r="CF256" s="77">
        <v>43197.83</v>
      </c>
      <c r="CG256" s="77">
        <v>45568.32</v>
      </c>
      <c r="CH256" s="77">
        <v>39001.35</v>
      </c>
      <c r="CI256" s="77">
        <v>24825.01</v>
      </c>
      <c r="CJ256" s="77">
        <v>62841.68</v>
      </c>
      <c r="CK256" s="75"/>
      <c r="CL256" s="75"/>
      <c r="CM256" s="75"/>
      <c r="CN256" s="75"/>
      <c r="CO256" s="75"/>
      <c r="CP256" s="75"/>
      <c r="CQ256" s="75"/>
      <c r="CR256" s="75"/>
      <c r="CS256" s="75"/>
      <c r="CT256" s="75"/>
      <c r="CU256" s="75"/>
      <c r="CV256" s="75"/>
      <c r="CW256" s="77"/>
      <c r="CX256" s="77"/>
      <c r="CY256" s="77"/>
      <c r="CZ256" s="77"/>
      <c r="DA256" s="77"/>
      <c r="DB256" s="77"/>
      <c r="DC256" s="77"/>
      <c r="DD256" s="77"/>
      <c r="DE256" s="77"/>
      <c r="DF256" s="77"/>
      <c r="DG256" s="77"/>
      <c r="DH256" s="77"/>
      <c r="DI256" s="36"/>
      <c r="DJ256" s="23">
        <v>98940</v>
      </c>
      <c r="DK256" s="23" t="s">
        <v>541</v>
      </c>
      <c r="DL256" s="23" t="s">
        <v>541</v>
      </c>
      <c r="DM256" s="23" t="s">
        <v>541</v>
      </c>
      <c r="DN256" s="23" t="s">
        <v>541</v>
      </c>
      <c r="DO256" s="23" t="s">
        <v>541</v>
      </c>
      <c r="DP256" s="23" t="s">
        <v>541</v>
      </c>
      <c r="DQ256" s="23" t="s">
        <v>541</v>
      </c>
      <c r="DR256" s="23" t="s">
        <v>541</v>
      </c>
      <c r="DS256" s="23" t="s">
        <v>541</v>
      </c>
      <c r="DT256" s="23" t="s">
        <v>541</v>
      </c>
      <c r="DU256" s="23" t="s">
        <v>541</v>
      </c>
      <c r="DV256" s="23" t="s">
        <v>541</v>
      </c>
      <c r="DW256" s="23" t="s">
        <v>541</v>
      </c>
      <c r="DX256" s="23" t="s">
        <v>541</v>
      </c>
      <c r="DY256" s="23" t="s">
        <v>541</v>
      </c>
      <c r="DZ256" s="23" t="s">
        <v>541</v>
      </c>
      <c r="EA256" s="23" t="s">
        <v>541</v>
      </c>
      <c r="EB256" s="23" t="s">
        <v>541</v>
      </c>
      <c r="EC256" s="23" t="s">
        <v>541</v>
      </c>
      <c r="ED256" s="23" t="s">
        <v>541</v>
      </c>
      <c r="EE256" s="23" t="s">
        <v>541</v>
      </c>
      <c r="EF256" s="23" t="s">
        <v>541</v>
      </c>
      <c r="EG256" s="23" t="s">
        <v>541</v>
      </c>
      <c r="EH256" s="23" t="s">
        <v>541</v>
      </c>
      <c r="EI256" s="23" t="s">
        <v>541</v>
      </c>
      <c r="EJ256" s="23" t="s">
        <v>541</v>
      </c>
      <c r="EK256" s="23" t="s">
        <v>541</v>
      </c>
      <c r="EL256" s="23" t="s">
        <v>541</v>
      </c>
      <c r="EM256" s="23" t="s">
        <v>541</v>
      </c>
      <c r="EN256" s="23" t="s">
        <v>541</v>
      </c>
      <c r="EO256" s="23" t="s">
        <v>541</v>
      </c>
      <c r="EP256" s="23" t="s">
        <v>541</v>
      </c>
      <c r="EQ256" s="23" t="s">
        <v>541</v>
      </c>
      <c r="ER256" s="23" t="s">
        <v>541</v>
      </c>
      <c r="ES256" s="23" t="s">
        <v>541</v>
      </c>
      <c r="ET256" s="23" t="s">
        <v>541</v>
      </c>
    </row>
    <row r="257" spans="75:150" x14ac:dyDescent="0.25">
      <c r="BW257" s="36"/>
      <c r="BX257" s="23">
        <v>98941</v>
      </c>
      <c r="BY257" s="77">
        <v>46131.49</v>
      </c>
      <c r="BZ257" s="77">
        <v>58203.71</v>
      </c>
      <c r="CA257" s="77">
        <v>90359.919999999896</v>
      </c>
      <c r="CB257" s="77">
        <v>83352.53</v>
      </c>
      <c r="CC257" s="77">
        <v>64888.2</v>
      </c>
      <c r="CD257" s="77">
        <v>66199.37</v>
      </c>
      <c r="CE257" s="77">
        <v>76901.820000000007</v>
      </c>
      <c r="CF257" s="77">
        <v>76850.539999999994</v>
      </c>
      <c r="CG257" s="77">
        <v>67224.460000000006</v>
      </c>
      <c r="CH257" s="77">
        <v>59648.549999999901</v>
      </c>
      <c r="CI257" s="77">
        <v>51928.32</v>
      </c>
      <c r="CJ257" s="77">
        <v>75409.94</v>
      </c>
      <c r="CK257" s="75"/>
      <c r="CL257" s="75"/>
      <c r="CM257" s="75"/>
      <c r="CN257" s="75"/>
      <c r="CO257" s="75"/>
      <c r="CP257" s="75"/>
      <c r="CQ257" s="75"/>
      <c r="CR257" s="75"/>
      <c r="CS257" s="75"/>
      <c r="CT257" s="75"/>
      <c r="CU257" s="75"/>
      <c r="CV257" s="75"/>
      <c r="CW257" s="77"/>
      <c r="CX257" s="77"/>
      <c r="CY257" s="77"/>
      <c r="CZ257" s="77"/>
      <c r="DA257" s="77"/>
      <c r="DB257" s="77"/>
      <c r="DC257" s="77"/>
      <c r="DD257" s="77"/>
      <c r="DE257" s="77"/>
      <c r="DF257" s="77"/>
      <c r="DG257" s="77"/>
      <c r="DH257" s="77"/>
      <c r="DI257" s="36"/>
      <c r="DJ257" s="23">
        <v>98941</v>
      </c>
      <c r="DK257" s="23" t="s">
        <v>541</v>
      </c>
      <c r="DL257" s="23" t="s">
        <v>541</v>
      </c>
      <c r="DM257" s="23" t="s">
        <v>541</v>
      </c>
      <c r="DN257" s="23" t="s">
        <v>541</v>
      </c>
      <c r="DO257" s="23" t="s">
        <v>541</v>
      </c>
      <c r="DP257" s="23" t="s">
        <v>541</v>
      </c>
      <c r="DQ257" s="23" t="s">
        <v>541</v>
      </c>
      <c r="DR257" s="23" t="s">
        <v>541</v>
      </c>
      <c r="DS257" s="23" t="s">
        <v>541</v>
      </c>
      <c r="DT257" s="23" t="s">
        <v>541</v>
      </c>
      <c r="DU257" s="23" t="s">
        <v>541</v>
      </c>
      <c r="DV257" s="23" t="s">
        <v>541</v>
      </c>
      <c r="DW257" s="23" t="s">
        <v>541</v>
      </c>
      <c r="DX257" s="23" t="s">
        <v>541</v>
      </c>
      <c r="DY257" s="23" t="s">
        <v>541</v>
      </c>
      <c r="DZ257" s="23" t="s">
        <v>541</v>
      </c>
      <c r="EA257" s="23" t="s">
        <v>541</v>
      </c>
      <c r="EB257" s="23" t="s">
        <v>541</v>
      </c>
      <c r="EC257" s="23" t="s">
        <v>541</v>
      </c>
      <c r="ED257" s="23" t="s">
        <v>541</v>
      </c>
      <c r="EE257" s="23" t="s">
        <v>541</v>
      </c>
      <c r="EF257" s="23" t="s">
        <v>541</v>
      </c>
      <c r="EG257" s="23" t="s">
        <v>541</v>
      </c>
      <c r="EH257" s="23" t="s">
        <v>541</v>
      </c>
      <c r="EI257" s="23" t="s">
        <v>541</v>
      </c>
      <c r="EJ257" s="23" t="s">
        <v>541</v>
      </c>
      <c r="EK257" s="23" t="s">
        <v>541</v>
      </c>
      <c r="EL257" s="23" t="s">
        <v>541</v>
      </c>
      <c r="EM257" s="23" t="s">
        <v>541</v>
      </c>
      <c r="EN257" s="23" t="s">
        <v>541</v>
      </c>
      <c r="EO257" s="23" t="s">
        <v>541</v>
      </c>
      <c r="EP257" s="23" t="s">
        <v>541</v>
      </c>
      <c r="EQ257" s="23" t="s">
        <v>541</v>
      </c>
      <c r="ER257" s="23" t="s">
        <v>541</v>
      </c>
      <c r="ES257" s="23" t="s">
        <v>541</v>
      </c>
      <c r="ET257" s="23" t="s">
        <v>541</v>
      </c>
    </row>
    <row r="258" spans="75:150" x14ac:dyDescent="0.25">
      <c r="BW258" s="36"/>
      <c r="BX258" s="23">
        <v>98943</v>
      </c>
      <c r="BY258" s="77">
        <v>38897.65</v>
      </c>
      <c r="BZ258" s="77">
        <v>29875.8299999999</v>
      </c>
      <c r="CA258" s="77">
        <v>43769.03</v>
      </c>
      <c r="CB258" s="77">
        <v>44845.27</v>
      </c>
      <c r="CC258" s="77">
        <v>46426.03</v>
      </c>
      <c r="CD258" s="77">
        <v>45521.729999999901</v>
      </c>
      <c r="CE258" s="77">
        <v>39470.720000000001</v>
      </c>
      <c r="CF258" s="77">
        <v>37996.3299999999</v>
      </c>
      <c r="CG258" s="77">
        <v>42418.82</v>
      </c>
      <c r="CH258" s="77">
        <v>40156.92</v>
      </c>
      <c r="CI258" s="77">
        <v>34037.599999999999</v>
      </c>
      <c r="CJ258" s="77">
        <v>46972.93</v>
      </c>
      <c r="CK258" s="75"/>
      <c r="CL258" s="75"/>
      <c r="CM258" s="75"/>
      <c r="CN258" s="75"/>
      <c r="CO258" s="75"/>
      <c r="CP258" s="75"/>
      <c r="CQ258" s="75"/>
      <c r="CR258" s="75"/>
      <c r="CS258" s="75"/>
      <c r="CT258" s="75"/>
      <c r="CU258" s="75"/>
      <c r="CV258" s="75"/>
      <c r="CW258" s="77"/>
      <c r="CX258" s="77"/>
      <c r="CY258" s="77"/>
      <c r="CZ258" s="77"/>
      <c r="DA258" s="77"/>
      <c r="DB258" s="77"/>
      <c r="DC258" s="77"/>
      <c r="DD258" s="77"/>
      <c r="DE258" s="77"/>
      <c r="DF258" s="77"/>
      <c r="DG258" s="77"/>
      <c r="DH258" s="77"/>
      <c r="DI258" s="36"/>
      <c r="DJ258" s="23">
        <v>98943</v>
      </c>
      <c r="DK258" s="23" t="s">
        <v>541</v>
      </c>
      <c r="DL258" s="23" t="s">
        <v>541</v>
      </c>
      <c r="DM258" s="23" t="s">
        <v>541</v>
      </c>
      <c r="DN258" s="23" t="s">
        <v>541</v>
      </c>
      <c r="DO258" s="23" t="s">
        <v>541</v>
      </c>
      <c r="DP258" s="23" t="s">
        <v>541</v>
      </c>
      <c r="DQ258" s="23" t="s">
        <v>541</v>
      </c>
      <c r="DR258" s="23" t="s">
        <v>541</v>
      </c>
      <c r="DS258" s="23" t="s">
        <v>541</v>
      </c>
      <c r="DT258" s="23" t="s">
        <v>541</v>
      </c>
      <c r="DU258" s="23" t="s">
        <v>541</v>
      </c>
      <c r="DV258" s="23" t="s">
        <v>541</v>
      </c>
      <c r="DW258" s="23" t="s">
        <v>541</v>
      </c>
      <c r="DX258" s="23" t="s">
        <v>541</v>
      </c>
      <c r="DY258" s="23" t="s">
        <v>541</v>
      </c>
      <c r="DZ258" s="23" t="s">
        <v>541</v>
      </c>
      <c r="EA258" s="23" t="s">
        <v>541</v>
      </c>
      <c r="EB258" s="23" t="s">
        <v>541</v>
      </c>
      <c r="EC258" s="23" t="s">
        <v>541</v>
      </c>
      <c r="ED258" s="23" t="s">
        <v>541</v>
      </c>
      <c r="EE258" s="23" t="s">
        <v>541</v>
      </c>
      <c r="EF258" s="23" t="s">
        <v>541</v>
      </c>
      <c r="EG258" s="23" t="s">
        <v>541</v>
      </c>
      <c r="EH258" s="23" t="s">
        <v>541</v>
      </c>
      <c r="EI258" s="23" t="s">
        <v>541</v>
      </c>
      <c r="EJ258" s="23" t="s">
        <v>541</v>
      </c>
      <c r="EK258" s="23" t="s">
        <v>541</v>
      </c>
      <c r="EL258" s="23" t="s">
        <v>541</v>
      </c>
      <c r="EM258" s="23" t="s">
        <v>541</v>
      </c>
      <c r="EN258" s="23" t="s">
        <v>541</v>
      </c>
      <c r="EO258" s="23" t="s">
        <v>541</v>
      </c>
      <c r="EP258" s="23" t="s">
        <v>541</v>
      </c>
      <c r="EQ258" s="23" t="s">
        <v>541</v>
      </c>
      <c r="ER258" s="23" t="s">
        <v>541</v>
      </c>
      <c r="ES258" s="23" t="s">
        <v>541</v>
      </c>
      <c r="ET258" s="23" t="s">
        <v>541</v>
      </c>
    </row>
    <row r="259" spans="75:150" x14ac:dyDescent="0.25">
      <c r="BW259" s="36"/>
      <c r="BX259" s="23">
        <v>98946</v>
      </c>
      <c r="BY259" s="77">
        <v>19263.12</v>
      </c>
      <c r="BZ259" s="77">
        <v>22451.77</v>
      </c>
      <c r="CA259" s="77">
        <v>26802.07</v>
      </c>
      <c r="CB259" s="77">
        <v>23682.07</v>
      </c>
      <c r="CC259" s="77">
        <v>17708.12</v>
      </c>
      <c r="CD259" s="77">
        <v>17045.39</v>
      </c>
      <c r="CE259" s="77">
        <v>14257.81</v>
      </c>
      <c r="CF259" s="77">
        <v>14906.92</v>
      </c>
      <c r="CG259" s="77">
        <v>15775.39</v>
      </c>
      <c r="CH259" s="77">
        <v>14852.43</v>
      </c>
      <c r="CI259" s="77">
        <v>17158.8</v>
      </c>
      <c r="CJ259" s="77">
        <v>16213.5</v>
      </c>
      <c r="CK259" s="75"/>
      <c r="CL259" s="75">
        <v>197.19</v>
      </c>
      <c r="CM259" s="75">
        <v>365.38</v>
      </c>
      <c r="CN259" s="75">
        <v>98.81</v>
      </c>
      <c r="CO259" s="75">
        <v>98.74</v>
      </c>
      <c r="CP259" s="75">
        <v>138.69999999999999</v>
      </c>
      <c r="CQ259" s="75"/>
      <c r="CR259" s="75"/>
      <c r="CS259" s="75"/>
      <c r="CT259" s="75">
        <v>11.52</v>
      </c>
      <c r="CU259" s="75"/>
      <c r="CV259" s="75"/>
      <c r="CW259" s="77">
        <v>8245.1999999999898</v>
      </c>
      <c r="CX259" s="77">
        <v>8590.77</v>
      </c>
      <c r="CY259" s="77">
        <v>8753.93</v>
      </c>
      <c r="CZ259" s="77">
        <v>6389.94</v>
      </c>
      <c r="DA259" s="77">
        <v>7052.53999999999</v>
      </c>
      <c r="DB259" s="77">
        <v>6711.7199999999903</v>
      </c>
      <c r="DC259" s="77">
        <v>7392.0799999999899</v>
      </c>
      <c r="DD259" s="77">
        <v>8151.48</v>
      </c>
      <c r="DE259" s="77">
        <v>8186.3</v>
      </c>
      <c r="DF259" s="77">
        <v>10273.0799999999</v>
      </c>
      <c r="DG259" s="77">
        <v>10448.74</v>
      </c>
      <c r="DH259" s="77">
        <v>11349.9899999999</v>
      </c>
      <c r="DI259" s="36"/>
      <c r="DJ259" s="23">
        <v>98946</v>
      </c>
      <c r="DK259" s="23" t="s">
        <v>541</v>
      </c>
      <c r="DL259" s="23" t="s">
        <v>541</v>
      </c>
      <c r="DM259" s="23" t="s">
        <v>541</v>
      </c>
      <c r="DN259" s="23" t="s">
        <v>541</v>
      </c>
      <c r="DO259" s="23" t="s">
        <v>541</v>
      </c>
      <c r="DP259" s="23" t="s">
        <v>541</v>
      </c>
      <c r="DQ259" s="23" t="s">
        <v>541</v>
      </c>
      <c r="DR259" s="23" t="s">
        <v>541</v>
      </c>
      <c r="DS259" s="23" t="s">
        <v>541</v>
      </c>
      <c r="DT259" s="23" t="s">
        <v>541</v>
      </c>
      <c r="DU259" s="23" t="s">
        <v>541</v>
      </c>
      <c r="DV259" s="23" t="s">
        <v>541</v>
      </c>
      <c r="DW259" s="23" t="s">
        <v>541</v>
      </c>
      <c r="DX259" s="23" t="s">
        <v>541</v>
      </c>
      <c r="DY259" s="23" t="s">
        <v>541</v>
      </c>
      <c r="DZ259" s="23" t="s">
        <v>541</v>
      </c>
      <c r="EA259" s="23" t="s">
        <v>541</v>
      </c>
      <c r="EB259" s="23" t="s">
        <v>541</v>
      </c>
      <c r="EC259" s="23" t="s">
        <v>541</v>
      </c>
      <c r="ED259" s="23" t="s">
        <v>541</v>
      </c>
      <c r="EE259" s="23" t="s">
        <v>541</v>
      </c>
      <c r="EF259" s="23" t="s">
        <v>541</v>
      </c>
      <c r="EG259" s="23" t="s">
        <v>541</v>
      </c>
      <c r="EH259" s="23" t="s">
        <v>541</v>
      </c>
      <c r="EI259" s="23" t="s">
        <v>541</v>
      </c>
      <c r="EJ259" s="23" t="s">
        <v>541</v>
      </c>
      <c r="EK259" s="23" t="s">
        <v>541</v>
      </c>
      <c r="EL259" s="23" t="s">
        <v>541</v>
      </c>
      <c r="EM259" s="23" t="s">
        <v>541</v>
      </c>
      <c r="EN259" s="23" t="s">
        <v>541</v>
      </c>
      <c r="EO259" s="23" t="s">
        <v>541</v>
      </c>
      <c r="EP259" s="23" t="s">
        <v>541</v>
      </c>
      <c r="EQ259" s="23" t="s">
        <v>541</v>
      </c>
      <c r="ER259" s="23" t="s">
        <v>541</v>
      </c>
      <c r="ES259" s="23" t="s">
        <v>541</v>
      </c>
      <c r="ET259" s="23" t="s">
        <v>541</v>
      </c>
    </row>
    <row r="260" spans="75:150" x14ac:dyDescent="0.25">
      <c r="BW260" s="36"/>
      <c r="BX260" s="23" t="s">
        <v>388</v>
      </c>
      <c r="BY260" s="77">
        <v>59020.029999999897</v>
      </c>
      <c r="BZ260" s="77">
        <v>56767.88</v>
      </c>
      <c r="CA260" s="77">
        <v>75993</v>
      </c>
      <c r="CB260" s="77">
        <v>72787.28</v>
      </c>
      <c r="CC260" s="77">
        <v>61253.919999999998</v>
      </c>
      <c r="CD260" s="77">
        <v>62474.89</v>
      </c>
      <c r="CE260" s="77">
        <v>64600.23</v>
      </c>
      <c r="CF260" s="77">
        <v>60023.3999999999</v>
      </c>
      <c r="CG260" s="77">
        <v>44573.48</v>
      </c>
      <c r="CH260" s="77">
        <v>35419.300000000003</v>
      </c>
      <c r="CI260" s="77">
        <v>27066.2</v>
      </c>
      <c r="CJ260" s="77">
        <v>25146.71</v>
      </c>
      <c r="CK260" s="75">
        <v>18948.48</v>
      </c>
      <c r="CL260" s="75">
        <v>20730.23</v>
      </c>
      <c r="CM260" s="75">
        <v>14185.05</v>
      </c>
      <c r="CN260" s="75">
        <v>18425.82</v>
      </c>
      <c r="CO260" s="75">
        <v>16683.79</v>
      </c>
      <c r="CP260" s="75">
        <v>23821.719999999899</v>
      </c>
      <c r="CQ260" s="75">
        <v>23444.02</v>
      </c>
      <c r="CR260" s="75">
        <v>22444.5799999999</v>
      </c>
      <c r="CS260" s="75">
        <v>11359.63</v>
      </c>
      <c r="CT260" s="75">
        <v>8569.9699999999993</v>
      </c>
      <c r="CU260" s="75">
        <v>7125.52</v>
      </c>
      <c r="CV260" s="75">
        <v>8117.1799999999903</v>
      </c>
      <c r="CW260" s="77">
        <v>24063.27</v>
      </c>
      <c r="CX260" s="77">
        <v>21072.01</v>
      </c>
      <c r="CY260" s="77">
        <v>37465.49</v>
      </c>
      <c r="CZ260" s="77">
        <v>25614.09</v>
      </c>
      <c r="DA260" s="77">
        <v>21445.97</v>
      </c>
      <c r="DB260" s="77">
        <v>22937.51</v>
      </c>
      <c r="DC260" s="77">
        <v>26663.98</v>
      </c>
      <c r="DD260" s="77">
        <v>18534.089999999898</v>
      </c>
      <c r="DE260" s="77">
        <v>13609.93</v>
      </c>
      <c r="DF260" s="77">
        <v>14865.75</v>
      </c>
      <c r="DG260" s="77">
        <v>16058.1499999999</v>
      </c>
      <c r="DH260" s="77">
        <v>19276.89</v>
      </c>
      <c r="DI260" s="36"/>
      <c r="DJ260" s="23" t="s">
        <v>388</v>
      </c>
      <c r="DK260" s="23" t="s">
        <v>541</v>
      </c>
      <c r="DL260" s="23" t="s">
        <v>541</v>
      </c>
      <c r="DM260" s="23" t="s">
        <v>541</v>
      </c>
      <c r="DN260" s="23" t="s">
        <v>541</v>
      </c>
      <c r="DO260" s="23" t="s">
        <v>541</v>
      </c>
      <c r="DP260" s="23" t="s">
        <v>541</v>
      </c>
      <c r="DQ260" s="23" t="s">
        <v>541</v>
      </c>
      <c r="DR260" s="23" t="s">
        <v>541</v>
      </c>
      <c r="DS260" s="23" t="s">
        <v>541</v>
      </c>
      <c r="DT260" s="23" t="s">
        <v>541</v>
      </c>
      <c r="DU260" s="23" t="s">
        <v>541</v>
      </c>
      <c r="DV260" s="23" t="s">
        <v>541</v>
      </c>
      <c r="DW260" s="23" t="s">
        <v>541</v>
      </c>
      <c r="DX260" s="23" t="s">
        <v>541</v>
      </c>
      <c r="DY260" s="23" t="s">
        <v>541</v>
      </c>
      <c r="DZ260" s="23" t="s">
        <v>541</v>
      </c>
      <c r="EA260" s="23" t="s">
        <v>541</v>
      </c>
      <c r="EB260" s="23" t="s">
        <v>541</v>
      </c>
      <c r="EC260" s="23" t="s">
        <v>541</v>
      </c>
      <c r="ED260" s="23" t="s">
        <v>541</v>
      </c>
      <c r="EE260" s="23" t="s">
        <v>541</v>
      </c>
      <c r="EF260" s="23" t="s">
        <v>541</v>
      </c>
      <c r="EG260" s="23" t="s">
        <v>541</v>
      </c>
      <c r="EH260" s="23" t="s">
        <v>541</v>
      </c>
      <c r="EI260" s="23" t="s">
        <v>541</v>
      </c>
      <c r="EJ260" s="23" t="s">
        <v>541</v>
      </c>
      <c r="EK260" s="23" t="s">
        <v>541</v>
      </c>
      <c r="EL260" s="23" t="s">
        <v>541</v>
      </c>
      <c r="EM260" s="23" t="s">
        <v>541</v>
      </c>
      <c r="EN260" s="23" t="s">
        <v>541</v>
      </c>
      <c r="EO260" s="23" t="s">
        <v>541</v>
      </c>
      <c r="EP260" s="23" t="s">
        <v>541</v>
      </c>
      <c r="EQ260" s="23" t="s">
        <v>541</v>
      </c>
      <c r="ER260" s="23" t="s">
        <v>541</v>
      </c>
      <c r="ES260" s="23" t="s">
        <v>541</v>
      </c>
      <c r="ET260" s="23" t="s">
        <v>541</v>
      </c>
    </row>
  </sheetData>
  <mergeCells count="23">
    <mergeCell ref="DK25:DV25"/>
    <mergeCell ref="DW25:EH25"/>
    <mergeCell ref="EI25:ET25"/>
    <mergeCell ref="CW25:DH25"/>
    <mergeCell ref="A10:F10"/>
    <mergeCell ref="CW10:DH10"/>
    <mergeCell ref="DK10:DV10"/>
    <mergeCell ref="DW10:EH10"/>
    <mergeCell ref="EI10:ET10"/>
    <mergeCell ref="A1:D1"/>
    <mergeCell ref="CK25:CV25"/>
    <mergeCell ref="BY25:CJ25"/>
    <mergeCell ref="A11:A12"/>
    <mergeCell ref="B11:B12"/>
    <mergeCell ref="C11:C12"/>
    <mergeCell ref="D11:D12"/>
    <mergeCell ref="E11:E12"/>
    <mergeCell ref="F11:F12"/>
    <mergeCell ref="BY10:CJ10"/>
    <mergeCell ref="CK10:CV10"/>
    <mergeCell ref="G13:Y13"/>
    <mergeCell ref="B5:T5"/>
    <mergeCell ref="B6:T6"/>
  </mergeCells>
  <hyperlinks>
    <hyperlink ref="B13" location="'Affordability by Zip Code'!H26" display="§63.d.1. Number of residential (1) electric disconnect notices by month and zip code." xr:uid="{00000000-0004-0000-0B00-000000000000}"/>
    <hyperlink ref="B14" location="'Affordability by Zip Code'!H26" display="§63.d.2. Number of residential (1) gas disconnect notices by month and zip code." xr:uid="{00000000-0004-0000-0B00-000001000000}"/>
    <hyperlink ref="B15" location="'Affordability by Zip Code'!V26" display="§63.d.3. Percentage of residential (1) electric disconnect notices by month and zip code." xr:uid="{00000000-0004-0000-0B00-000002000000}"/>
    <hyperlink ref="B16" location="'Affordability by Zip Code'!V26" display="§63.d.4. Percentage of residential (1) gas disconnect notices by month and zip code." xr:uid="{00000000-0004-0000-0B00-000003000000}"/>
    <hyperlink ref="B17" location="'Affordability by Zip Code'!AJ26" display="§63.d.5. Number of residential (2) electric disconnections for nonpayment by month and zip code." xr:uid="{00000000-0004-0000-0B00-000004000000}"/>
    <hyperlink ref="B18" location="'Affordability by Zip Code'!AT26" display="§63.d.6. Percentage of residential (2) electric disconnections for nonpayment by month and zip code." xr:uid="{00000000-0004-0000-0B00-000005000000}"/>
    <hyperlink ref="B19" location="'Affordability by Zip Code'!BD26" display="§63.d.7. Number  of residential (3) electric reconnection by month and zip code." xr:uid="{00000000-0004-0000-0B00-000006000000}"/>
    <hyperlink ref="B20" location="'Affordability by Zip Code'!BN26" display="§63.d.8. Percentage of residential (3) electric reconnection by month and zip code." xr:uid="{00000000-0004-0000-0B00-000007000000}"/>
    <hyperlink ref="B21" location="'Affordability by Zip Code'!BX26" display="§63.e.1. Total residential electric arrearages by month and zip code." xr:uid="{00000000-0004-0000-0B00-000008000000}"/>
    <hyperlink ref="B22" location="'Affordability by Zip Code'!BX26" display="§63.e.2. Total residential gas arrearages by month and zip code." xr:uid="{00000000-0004-0000-0B00-000009000000}"/>
    <hyperlink ref="B23" location="'Affordability by Zip Code'!GW26" display="§63.e.3. Average age of arrears total residential electric arrearages by month and zip code." xr:uid="{00000000-0004-0000-0B00-00000A000000}"/>
    <hyperlink ref="B24" location="'Affordability by Zip Code'!HK26" display="§63.e.4. Average age of arrears total residential gas arrearages by month and zip code." xr:uid="{00000000-0004-0000-0B00-00000B000000}"/>
  </hyperlinks>
  <pageMargins left="0.7" right="0.7" top="0.75" bottom="0.75" header="0.3" footer="0.3"/>
  <pageSetup scale="58" orientation="portrait" r:id="rId1"/>
  <rowBreaks count="1" manualBreakCount="1">
    <brk id="24" max="16383" man="1"/>
  </rowBreaks>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767"/>
  <sheetViews>
    <sheetView zoomScale="80" zoomScaleNormal="80" workbookViewId="0">
      <pane ySplit="11" topLeftCell="A12" activePane="bottomLeft" state="frozen"/>
      <selection pane="bottomLeft" activeCell="B5" sqref="B5"/>
    </sheetView>
  </sheetViews>
  <sheetFormatPr defaultRowHeight="15" x14ac:dyDescent="0.25"/>
  <cols>
    <col min="2" max="4" width="41.7109375" customWidth="1"/>
    <col min="6" max="6" width="12.42578125" customWidth="1"/>
    <col min="7" max="7" width="4.42578125" customWidth="1"/>
    <col min="8" max="8" width="13.5703125" customWidth="1"/>
    <col min="9" max="9" width="12.7109375" customWidth="1"/>
    <col min="11" max="11" width="4.42578125" customWidth="1"/>
    <col min="12" max="12" width="15.5703125" customWidth="1"/>
    <col min="13" max="13" width="12.5703125" style="73" customWidth="1"/>
  </cols>
  <sheetData>
    <row r="1" spans="1:18" x14ac:dyDescent="0.25">
      <c r="A1" s="175" t="s">
        <v>220</v>
      </c>
      <c r="B1" s="175"/>
      <c r="C1" s="175"/>
      <c r="D1" s="175"/>
    </row>
    <row r="2" spans="1:18" ht="42.75" customHeight="1" x14ac:dyDescent="0.25">
      <c r="A2" s="114" t="s">
        <v>369</v>
      </c>
      <c r="B2" s="186" t="s">
        <v>592</v>
      </c>
      <c r="C2" s="187"/>
      <c r="D2" s="187"/>
      <c r="E2" s="187"/>
      <c r="F2" s="187"/>
      <c r="G2" s="187"/>
      <c r="H2" s="187"/>
      <c r="I2" s="187"/>
      <c r="J2" s="187"/>
      <c r="K2" s="187"/>
      <c r="L2" s="187"/>
      <c r="M2" s="187"/>
      <c r="N2" s="187"/>
      <c r="O2" s="187"/>
      <c r="P2" s="187"/>
      <c r="Q2" s="187"/>
      <c r="R2" s="187"/>
    </row>
    <row r="3" spans="1:18" ht="33.75" customHeight="1" x14ac:dyDescent="0.25">
      <c r="A3" s="115" t="s">
        <v>370</v>
      </c>
      <c r="B3" s="186" t="s">
        <v>591</v>
      </c>
      <c r="C3" s="187"/>
      <c r="D3" s="187"/>
      <c r="E3" s="187"/>
      <c r="F3" s="187"/>
      <c r="G3" s="187"/>
      <c r="H3" s="187"/>
      <c r="I3" s="187"/>
      <c r="J3" s="187"/>
      <c r="K3" s="187"/>
      <c r="L3" s="187"/>
      <c r="M3" s="187"/>
      <c r="N3" s="187"/>
      <c r="O3" s="187"/>
      <c r="P3" s="187"/>
      <c r="Q3" s="187"/>
      <c r="R3" s="187"/>
    </row>
    <row r="4" spans="1:18" x14ac:dyDescent="0.25">
      <c r="A4" s="115" t="s">
        <v>371</v>
      </c>
      <c r="B4" t="s">
        <v>610</v>
      </c>
    </row>
    <row r="5" spans="1:18" x14ac:dyDescent="0.25">
      <c r="A5" s="115" t="s">
        <v>372</v>
      </c>
    </row>
    <row r="6" spans="1:18" x14ac:dyDescent="0.25">
      <c r="A6" s="115" t="s">
        <v>373</v>
      </c>
    </row>
    <row r="7" spans="1:18" x14ac:dyDescent="0.25">
      <c r="A7" s="115" t="s">
        <v>374</v>
      </c>
    </row>
    <row r="8" spans="1:18" x14ac:dyDescent="0.25">
      <c r="A8" s="115" t="s">
        <v>375</v>
      </c>
    </row>
    <row r="10" spans="1:18" ht="15" customHeight="1" x14ac:dyDescent="0.25">
      <c r="A10" s="183" t="s">
        <v>253</v>
      </c>
      <c r="B10" s="184"/>
      <c r="C10" s="184"/>
      <c r="D10" s="184"/>
      <c r="E10" s="184"/>
      <c r="F10" s="185"/>
      <c r="G10" s="127"/>
      <c r="H10" s="196" t="s">
        <v>7</v>
      </c>
      <c r="I10" s="197"/>
      <c r="J10" s="198"/>
      <c r="K10" s="36"/>
      <c r="L10" s="196" t="s">
        <v>7</v>
      </c>
      <c r="M10" s="197"/>
      <c r="N10" s="198"/>
    </row>
    <row r="11" spans="1:18" s="2" customFormat="1" ht="34.5" customHeight="1" x14ac:dyDescent="0.25">
      <c r="A11" s="33" t="s">
        <v>507</v>
      </c>
      <c r="B11" s="8" t="s">
        <v>3</v>
      </c>
      <c r="C11" s="8" t="s">
        <v>5</v>
      </c>
      <c r="D11" s="8" t="s">
        <v>6</v>
      </c>
      <c r="E11" s="8" t="s">
        <v>222</v>
      </c>
      <c r="F11" s="8" t="s">
        <v>216</v>
      </c>
      <c r="G11" s="127"/>
      <c r="H11" s="33" t="s">
        <v>217</v>
      </c>
      <c r="I11" s="42" t="s">
        <v>596</v>
      </c>
      <c r="J11" s="42" t="s">
        <v>597</v>
      </c>
      <c r="K11" s="36"/>
      <c r="L11" s="33" t="s">
        <v>217</v>
      </c>
      <c r="M11" s="84" t="s">
        <v>598</v>
      </c>
      <c r="N11" s="42" t="s">
        <v>599</v>
      </c>
    </row>
    <row r="12" spans="1:18" ht="45" x14ac:dyDescent="0.25">
      <c r="A12" s="9">
        <v>57</v>
      </c>
      <c r="B12" s="53" t="s">
        <v>302</v>
      </c>
      <c r="C12" s="47" t="s">
        <v>298</v>
      </c>
      <c r="D12" s="11" t="s">
        <v>300</v>
      </c>
      <c r="E12" s="9" t="s">
        <v>248</v>
      </c>
      <c r="F12" s="10" t="s">
        <v>31</v>
      </c>
      <c r="G12" s="180" t="s">
        <v>247</v>
      </c>
      <c r="H12" s="181"/>
      <c r="I12" s="181"/>
      <c r="J12" s="181"/>
      <c r="K12" s="181"/>
      <c r="L12" s="181"/>
      <c r="M12" s="181"/>
      <c r="N12" s="181"/>
    </row>
    <row r="13" spans="1:18" ht="45" x14ac:dyDescent="0.25">
      <c r="A13" s="9">
        <v>58</v>
      </c>
      <c r="B13" s="53" t="s">
        <v>303</v>
      </c>
      <c r="C13" s="47" t="s">
        <v>299</v>
      </c>
      <c r="D13" s="11" t="s">
        <v>301</v>
      </c>
      <c r="E13" s="9" t="s">
        <v>248</v>
      </c>
      <c r="F13" s="10" t="s">
        <v>31</v>
      </c>
      <c r="G13" s="40"/>
      <c r="H13" s="36"/>
      <c r="I13" s="36"/>
      <c r="J13" s="36"/>
      <c r="K13" s="36"/>
      <c r="L13" s="36"/>
      <c r="M13" s="85"/>
      <c r="N13" s="36"/>
    </row>
    <row r="14" spans="1:18" ht="90" x14ac:dyDescent="0.25">
      <c r="A14" s="9">
        <v>74</v>
      </c>
      <c r="B14" s="53" t="s">
        <v>606</v>
      </c>
      <c r="C14" s="47" t="s">
        <v>608</v>
      </c>
      <c r="D14" s="11" t="s">
        <v>475</v>
      </c>
      <c r="E14" s="9" t="s">
        <v>224</v>
      </c>
      <c r="F14" s="10" t="s">
        <v>31</v>
      </c>
      <c r="G14" s="41"/>
      <c r="H14" s="36"/>
      <c r="I14" s="36"/>
      <c r="J14" s="36"/>
      <c r="K14" s="36"/>
      <c r="L14" s="36"/>
      <c r="M14" s="85"/>
      <c r="N14" s="36"/>
    </row>
    <row r="15" spans="1:18" ht="90" x14ac:dyDescent="0.25">
      <c r="A15" s="9">
        <v>75</v>
      </c>
      <c r="B15" s="53" t="s">
        <v>607</v>
      </c>
      <c r="C15" s="47" t="s">
        <v>609</v>
      </c>
      <c r="D15" s="11" t="s">
        <v>476</v>
      </c>
      <c r="E15" s="9" t="s">
        <v>224</v>
      </c>
      <c r="F15" s="10" t="s">
        <v>31</v>
      </c>
      <c r="G15" s="41"/>
      <c r="H15" s="36"/>
      <c r="I15" s="36"/>
      <c r="J15" s="36"/>
      <c r="K15" s="36"/>
      <c r="L15" s="36"/>
      <c r="M15" s="85"/>
      <c r="N15" s="36"/>
    </row>
    <row r="16" spans="1:18" ht="15" customHeight="1" x14ac:dyDescent="0.25">
      <c r="B16" s="49"/>
      <c r="C16" s="50"/>
      <c r="D16" s="51"/>
      <c r="G16" s="36"/>
      <c r="H16" s="196" t="s">
        <v>7</v>
      </c>
      <c r="I16" s="197"/>
      <c r="J16" s="198"/>
      <c r="K16" s="36"/>
      <c r="L16" s="196" t="s">
        <v>7</v>
      </c>
      <c r="M16" s="197"/>
      <c r="N16" s="198"/>
    </row>
    <row r="17" spans="2:14" x14ac:dyDescent="0.25">
      <c r="B17" s="49"/>
      <c r="C17" s="50"/>
      <c r="D17" s="51"/>
      <c r="G17" s="36"/>
      <c r="H17" s="33" t="s">
        <v>217</v>
      </c>
      <c r="I17" s="42" t="s">
        <v>596</v>
      </c>
      <c r="J17" s="42" t="s">
        <v>597</v>
      </c>
      <c r="K17" s="36"/>
      <c r="L17" s="33" t="s">
        <v>217</v>
      </c>
      <c r="M17" s="84" t="s">
        <v>598</v>
      </c>
      <c r="N17" s="42" t="s">
        <v>599</v>
      </c>
    </row>
    <row r="18" spans="2:14" x14ac:dyDescent="0.25">
      <c r="G18" s="36"/>
      <c r="H18" s="23">
        <v>53029970100</v>
      </c>
      <c r="I18" s="77">
        <v>1655.0291407089101</v>
      </c>
      <c r="J18" s="80">
        <v>2.6830659441995901E-2</v>
      </c>
      <c r="K18" s="36"/>
      <c r="L18" s="23">
        <v>53029971900</v>
      </c>
      <c r="M18" s="77">
        <v>1216.4100000000001</v>
      </c>
      <c r="N18" s="80">
        <v>8.08783244680851E-3</v>
      </c>
    </row>
    <row r="19" spans="2:14" x14ac:dyDescent="0.25">
      <c r="G19" s="36"/>
      <c r="H19" s="23">
        <v>53029970200</v>
      </c>
      <c r="I19" s="77">
        <v>1531.61424242424</v>
      </c>
      <c r="J19" s="80">
        <v>3.47701425387303E-2</v>
      </c>
      <c r="K19" s="36"/>
      <c r="L19" s="23">
        <v>53033000100</v>
      </c>
      <c r="M19" s="77">
        <v>903.221041322313</v>
      </c>
      <c r="N19" s="80">
        <v>7.5963923612485896E-3</v>
      </c>
    </row>
    <row r="20" spans="2:14" x14ac:dyDescent="0.25">
      <c r="G20" s="36"/>
      <c r="H20" s="23">
        <v>53029970300</v>
      </c>
      <c r="I20" s="77">
        <v>1564.39898488121</v>
      </c>
      <c r="J20" s="80">
        <v>2.2876896992386601E-2</v>
      </c>
      <c r="K20" s="36"/>
      <c r="L20" s="23">
        <v>53033000200</v>
      </c>
      <c r="M20" s="77">
        <v>811.69098445595705</v>
      </c>
      <c r="N20" s="80">
        <v>8.5288331253904597E-3</v>
      </c>
    </row>
    <row r="21" spans="2:14" x14ac:dyDescent="0.25">
      <c r="G21" s="36"/>
      <c r="H21" s="23">
        <v>53029970400</v>
      </c>
      <c r="I21" s="77">
        <v>1276.17818280151</v>
      </c>
      <c r="J21" s="80">
        <v>2.1174725116154501E-2</v>
      </c>
      <c r="K21" s="36"/>
      <c r="L21" s="23">
        <v>53033000300</v>
      </c>
      <c r="M21" s="77">
        <v>756.17025695931397</v>
      </c>
      <c r="N21" s="80">
        <v>7.7569787116886597E-3</v>
      </c>
    </row>
    <row r="22" spans="2:14" x14ac:dyDescent="0.25">
      <c r="G22" s="36"/>
      <c r="H22" s="23">
        <v>53029970500</v>
      </c>
      <c r="I22" s="77">
        <v>1293.90913665515</v>
      </c>
      <c r="J22" s="80">
        <v>1.7481698704065001E-2</v>
      </c>
      <c r="K22" s="36"/>
      <c r="L22" s="23">
        <v>53033000401</v>
      </c>
      <c r="M22" s="77">
        <v>865.28360902255599</v>
      </c>
      <c r="N22" s="80">
        <v>7.2472094788673296E-3</v>
      </c>
    </row>
    <row r="23" spans="2:14" x14ac:dyDescent="0.25">
      <c r="G23" s="36"/>
      <c r="H23" s="23">
        <v>53029970601</v>
      </c>
      <c r="I23" s="77">
        <v>1168.4345245245199</v>
      </c>
      <c r="J23" s="80">
        <v>2.17304936969051E-2</v>
      </c>
      <c r="K23" s="36"/>
      <c r="L23" s="23">
        <v>53033000402</v>
      </c>
      <c r="M23" s="77">
        <v>820.86450819672098</v>
      </c>
      <c r="N23" s="80">
        <v>7.4378261332257896E-3</v>
      </c>
    </row>
    <row r="24" spans="2:14" x14ac:dyDescent="0.25">
      <c r="G24" s="36"/>
      <c r="H24" s="23">
        <v>53029970602</v>
      </c>
      <c r="I24" s="77">
        <v>1102.1720331491699</v>
      </c>
      <c r="J24" s="80">
        <v>1.7398596462849501E-2</v>
      </c>
      <c r="K24" s="36"/>
      <c r="L24" s="23">
        <v>53033000500</v>
      </c>
      <c r="M24" s="77">
        <v>1125.87597430406</v>
      </c>
      <c r="N24" s="80">
        <v>8.5218919803190605E-3</v>
      </c>
    </row>
    <row r="25" spans="2:14" x14ac:dyDescent="0.25">
      <c r="G25" s="36"/>
      <c r="H25" s="23">
        <v>53029970700</v>
      </c>
      <c r="I25" s="77">
        <v>1067.95019999999</v>
      </c>
      <c r="J25" s="80">
        <v>2.3262635728996901E-2</v>
      </c>
      <c r="K25" s="36"/>
      <c r="L25" s="23">
        <v>53033000600</v>
      </c>
      <c r="M25" s="77">
        <v>876.24102857142896</v>
      </c>
      <c r="N25" s="80">
        <v>8.2448909501870692E-3</v>
      </c>
    </row>
    <row r="26" spans="2:14" x14ac:dyDescent="0.25">
      <c r="G26" s="36"/>
      <c r="H26" s="23">
        <v>53029970800</v>
      </c>
      <c r="I26" s="77">
        <v>1145.3382222222201</v>
      </c>
      <c r="J26" s="80">
        <v>1.97467144120822E-2</v>
      </c>
      <c r="K26" s="36"/>
      <c r="L26" s="23">
        <v>53033000700</v>
      </c>
      <c r="M26" s="77">
        <v>798.74917137476496</v>
      </c>
      <c r="N26" s="80">
        <v>7.8778187681995092E-3</v>
      </c>
    </row>
    <row r="27" spans="2:14" x14ac:dyDescent="0.25">
      <c r="G27" s="36"/>
      <c r="H27" s="23">
        <v>53029970900</v>
      </c>
      <c r="I27" s="77">
        <v>981.08958333333305</v>
      </c>
      <c r="J27" s="80">
        <v>1.5111354558150001E-2</v>
      </c>
      <c r="K27" s="36"/>
      <c r="L27" s="23">
        <v>53033000800</v>
      </c>
      <c r="M27" s="77">
        <v>790.78279857397501</v>
      </c>
      <c r="N27" s="80">
        <v>7.7328892984967002E-3</v>
      </c>
    </row>
    <row r="28" spans="2:14" x14ac:dyDescent="0.25">
      <c r="G28" s="36"/>
      <c r="H28" s="23">
        <v>53029971000</v>
      </c>
      <c r="I28" s="77">
        <v>1422.2986018710999</v>
      </c>
      <c r="J28" s="80">
        <v>1.98923024999163E-2</v>
      </c>
      <c r="K28" s="36"/>
      <c r="L28" s="23">
        <v>53033000900</v>
      </c>
      <c r="M28" s="77">
        <v>942.77222419928796</v>
      </c>
      <c r="N28" s="80">
        <v>7.3141908115071297E-3</v>
      </c>
    </row>
    <row r="29" spans="2:14" x14ac:dyDescent="0.25">
      <c r="G29" s="36"/>
      <c r="H29" s="23">
        <v>53029971100</v>
      </c>
      <c r="I29" s="77">
        <v>1414.3104205607401</v>
      </c>
      <c r="J29" s="80">
        <v>1.9220782858205301E-2</v>
      </c>
      <c r="K29" s="36"/>
      <c r="L29" s="23">
        <v>53033001000</v>
      </c>
      <c r="M29" s="77">
        <v>810.04954545454495</v>
      </c>
      <c r="N29" s="80">
        <v>7.55375981292914E-3</v>
      </c>
    </row>
    <row r="30" spans="2:14" x14ac:dyDescent="0.25">
      <c r="G30" s="36"/>
      <c r="H30" s="23">
        <v>53029971300</v>
      </c>
      <c r="I30" s="77">
        <v>1447.23512905911</v>
      </c>
      <c r="J30" s="80">
        <v>1.8660046899238499E-2</v>
      </c>
      <c r="K30" s="36"/>
      <c r="L30" s="23">
        <v>53033001100</v>
      </c>
      <c r="M30" s="77">
        <v>807.748985849056</v>
      </c>
      <c r="N30" s="80">
        <v>7.4126412789049696E-3</v>
      </c>
    </row>
    <row r="31" spans="2:14" x14ac:dyDescent="0.25">
      <c r="G31" s="36"/>
      <c r="H31" s="23">
        <v>53029971800</v>
      </c>
      <c r="I31" s="77">
        <v>1542.43465434633</v>
      </c>
      <c r="J31" s="80">
        <v>1.8079307315956399E-2</v>
      </c>
      <c r="K31" s="36"/>
      <c r="L31" s="23">
        <v>53033001200</v>
      </c>
      <c r="M31" s="77">
        <v>796.61305429864206</v>
      </c>
      <c r="N31" s="80">
        <v>7.4028373909188101E-3</v>
      </c>
    </row>
    <row r="32" spans="2:14" x14ac:dyDescent="0.25">
      <c r="G32" s="36"/>
      <c r="H32" s="23">
        <v>53029971900</v>
      </c>
      <c r="I32" s="77">
        <v>1513.33272279934</v>
      </c>
      <c r="J32" s="80">
        <v>1.91907028487571E-2</v>
      </c>
      <c r="K32" s="36"/>
      <c r="L32" s="23">
        <v>53033001300</v>
      </c>
      <c r="M32" s="77">
        <v>678.06563670412004</v>
      </c>
      <c r="N32" s="80">
        <v>6.4305655866415696E-3</v>
      </c>
    </row>
    <row r="33" spans="7:14" x14ac:dyDescent="0.25">
      <c r="G33" s="36"/>
      <c r="H33" s="23">
        <v>53029972000</v>
      </c>
      <c r="I33" s="77">
        <v>1602.6920285871299</v>
      </c>
      <c r="J33" s="80">
        <v>2.07625123021563E-2</v>
      </c>
      <c r="K33" s="36"/>
      <c r="L33" s="23">
        <v>53033001400</v>
      </c>
      <c r="M33" s="77">
        <v>784.852216748768</v>
      </c>
      <c r="N33" s="80">
        <v>6.9447004044258702E-3</v>
      </c>
    </row>
    <row r="34" spans="7:14" x14ac:dyDescent="0.25">
      <c r="G34" s="36"/>
      <c r="H34" s="23">
        <v>53029972100</v>
      </c>
      <c r="I34" s="77">
        <v>1556.65233449477</v>
      </c>
      <c r="J34" s="80">
        <v>1.9252045925306799E-2</v>
      </c>
      <c r="K34" s="36"/>
      <c r="L34" s="23">
        <v>53033001500</v>
      </c>
      <c r="M34" s="77">
        <v>938.29524752475095</v>
      </c>
      <c r="N34" s="80">
        <v>7.1018583895879903E-3</v>
      </c>
    </row>
    <row r="35" spans="7:14" x14ac:dyDescent="0.25">
      <c r="G35" s="36"/>
      <c r="H35" s="23">
        <v>53033020402</v>
      </c>
      <c r="I35" s="77">
        <v>1193.96</v>
      </c>
      <c r="J35" s="80">
        <v>1.2035887096774099E-2</v>
      </c>
      <c r="K35" s="36"/>
      <c r="L35" s="23">
        <v>53033001600</v>
      </c>
      <c r="M35" s="77">
        <v>968.91965867158603</v>
      </c>
      <c r="N35" s="80">
        <v>7.5903659986632701E-3</v>
      </c>
    </row>
    <row r="36" spans="7:14" x14ac:dyDescent="0.25">
      <c r="G36" s="36"/>
      <c r="H36" s="23">
        <v>53033020600</v>
      </c>
      <c r="I36" s="77">
        <v>1213.3699999999999</v>
      </c>
      <c r="J36" s="80">
        <v>1.03177721088435E-2</v>
      </c>
      <c r="K36" s="36"/>
      <c r="L36" s="23">
        <v>53033001701</v>
      </c>
      <c r="M36" s="77">
        <v>725.78542145593894</v>
      </c>
      <c r="N36" s="80">
        <v>7.0667633558193698E-3</v>
      </c>
    </row>
    <row r="37" spans="7:14" x14ac:dyDescent="0.25">
      <c r="G37" s="36"/>
      <c r="H37" s="23">
        <v>53033021500</v>
      </c>
      <c r="I37" s="77">
        <v>1344.4418686868601</v>
      </c>
      <c r="J37" s="80">
        <v>1.17579788993786E-2</v>
      </c>
      <c r="K37" s="36"/>
      <c r="L37" s="23">
        <v>53033001702</v>
      </c>
      <c r="M37" s="77">
        <v>711.32971985383597</v>
      </c>
      <c r="N37" s="80">
        <v>6.6129298980742001E-3</v>
      </c>
    </row>
    <row r="38" spans="7:14" x14ac:dyDescent="0.25">
      <c r="G38" s="36"/>
      <c r="H38" s="23">
        <v>53033021600</v>
      </c>
      <c r="I38" s="77">
        <v>1241.87484920165</v>
      </c>
      <c r="J38" s="80">
        <v>1.1590349694223999E-2</v>
      </c>
      <c r="K38" s="36"/>
      <c r="L38" s="23">
        <v>53033001800</v>
      </c>
      <c r="M38" s="77">
        <v>666.49629581151703</v>
      </c>
      <c r="N38" s="80">
        <v>6.5392488098820903E-3</v>
      </c>
    </row>
    <row r="39" spans="7:14" x14ac:dyDescent="0.25">
      <c r="G39" s="36"/>
      <c r="H39" s="23">
        <v>53033021700</v>
      </c>
      <c r="I39" s="77">
        <v>1153.34273535952</v>
      </c>
      <c r="J39" s="80">
        <v>1.27085921094997E-2</v>
      </c>
      <c r="K39" s="36"/>
      <c r="L39" s="23">
        <v>53033001900</v>
      </c>
      <c r="M39" s="77">
        <v>807.42869001297004</v>
      </c>
      <c r="N39" s="80">
        <v>7.1887356962551004E-3</v>
      </c>
    </row>
    <row r="40" spans="7:14" x14ac:dyDescent="0.25">
      <c r="G40" s="36"/>
      <c r="H40" s="23">
        <v>53033021802</v>
      </c>
      <c r="I40" s="77">
        <v>1237.13019278606</v>
      </c>
      <c r="J40" s="80">
        <v>1.2452888794506E-2</v>
      </c>
      <c r="K40" s="36"/>
      <c r="L40" s="23">
        <v>53033002000</v>
      </c>
      <c r="M40" s="77">
        <v>782.99662222222196</v>
      </c>
      <c r="N40" s="80">
        <v>6.6791537672497899E-3</v>
      </c>
    </row>
    <row r="41" spans="7:14" x14ac:dyDescent="0.25">
      <c r="G41" s="36"/>
      <c r="H41" s="23">
        <v>53033021803</v>
      </c>
      <c r="I41" s="77">
        <v>1001.4134761440999</v>
      </c>
      <c r="J41" s="80">
        <v>1.11062400774023E-2</v>
      </c>
      <c r="K41" s="36"/>
      <c r="L41" s="23">
        <v>53033002100</v>
      </c>
      <c r="M41" s="77">
        <v>779.45981818181804</v>
      </c>
      <c r="N41" s="80">
        <v>6.58026640724939E-3</v>
      </c>
    </row>
    <row r="42" spans="7:14" x14ac:dyDescent="0.25">
      <c r="G42" s="36"/>
      <c r="H42" s="23">
        <v>53033021804</v>
      </c>
      <c r="I42" s="77">
        <v>1207.4649101796399</v>
      </c>
      <c r="J42" s="80">
        <v>1.29322999615598E-2</v>
      </c>
      <c r="K42" s="36"/>
      <c r="L42" s="23">
        <v>53033002200</v>
      </c>
      <c r="M42" s="77">
        <v>1013.28608695652</v>
      </c>
      <c r="N42" s="80">
        <v>7.4317719091697597E-3</v>
      </c>
    </row>
    <row r="43" spans="7:14" x14ac:dyDescent="0.25">
      <c r="G43" s="36"/>
      <c r="H43" s="23">
        <v>53033021903</v>
      </c>
      <c r="I43" s="77">
        <v>1124.8392015209099</v>
      </c>
      <c r="J43" s="80">
        <v>1.24118079926858E-2</v>
      </c>
      <c r="K43" s="36"/>
      <c r="L43" s="23">
        <v>53033002400</v>
      </c>
      <c r="M43" s="77">
        <v>742.002968127489</v>
      </c>
      <c r="N43" s="80">
        <v>6.09141698635668E-3</v>
      </c>
    </row>
    <row r="44" spans="7:14" x14ac:dyDescent="0.25">
      <c r="G44" s="36"/>
      <c r="H44" s="23">
        <v>53033021904</v>
      </c>
      <c r="I44" s="77">
        <v>1063.0905395462901</v>
      </c>
      <c r="J44" s="80">
        <v>1.0133828629908401E-2</v>
      </c>
      <c r="K44" s="36"/>
      <c r="L44" s="23">
        <v>53033002500</v>
      </c>
      <c r="M44" s="77">
        <v>731.14030150753695</v>
      </c>
      <c r="N44" s="80">
        <v>6.0826458009708298E-3</v>
      </c>
    </row>
    <row r="45" spans="7:14" x14ac:dyDescent="0.25">
      <c r="G45" s="36"/>
      <c r="H45" s="23">
        <v>53033021905</v>
      </c>
      <c r="I45" s="77">
        <v>1020.34642323174</v>
      </c>
      <c r="J45" s="80">
        <v>1.0590776525493799E-2</v>
      </c>
      <c r="K45" s="36"/>
      <c r="L45" s="23">
        <v>53033002600</v>
      </c>
      <c r="M45" s="77">
        <v>842.28817504655501</v>
      </c>
      <c r="N45" s="80">
        <v>6.6040718958827096E-3</v>
      </c>
    </row>
    <row r="46" spans="7:14" x14ac:dyDescent="0.25">
      <c r="G46" s="36"/>
      <c r="H46" s="23">
        <v>53033021906</v>
      </c>
      <c r="I46" s="77">
        <v>1051.6730831493701</v>
      </c>
      <c r="J46" s="80">
        <v>9.6551515877781793E-3</v>
      </c>
      <c r="K46" s="36"/>
      <c r="L46" s="23">
        <v>53033002700</v>
      </c>
      <c r="M46" s="77">
        <v>832.02860240963798</v>
      </c>
      <c r="N46" s="80">
        <v>6.3739321031067902E-3</v>
      </c>
    </row>
    <row r="47" spans="7:14" x14ac:dyDescent="0.25">
      <c r="G47" s="36"/>
      <c r="H47" s="23">
        <v>53033022001</v>
      </c>
      <c r="I47" s="77">
        <v>1205.6134187457801</v>
      </c>
      <c r="J47" s="80">
        <v>1.0620682817271901E-2</v>
      </c>
      <c r="K47" s="36"/>
      <c r="L47" s="23">
        <v>53033002800</v>
      </c>
      <c r="M47" s="77">
        <v>761.09969500924205</v>
      </c>
      <c r="N47" s="80">
        <v>6.5202130976774898E-3</v>
      </c>
    </row>
    <row r="48" spans="7:14" x14ac:dyDescent="0.25">
      <c r="G48" s="36"/>
      <c r="H48" s="23">
        <v>53033022003</v>
      </c>
      <c r="I48" s="77">
        <v>1062.6110155148101</v>
      </c>
      <c r="J48" s="80">
        <v>1.08015518240373E-2</v>
      </c>
      <c r="K48" s="36"/>
      <c r="L48" s="23">
        <v>53033002900</v>
      </c>
      <c r="M48" s="77">
        <v>757.26529572338404</v>
      </c>
      <c r="N48" s="80">
        <v>6.2196412538533096E-3</v>
      </c>
    </row>
    <row r="49" spans="7:14" x14ac:dyDescent="0.25">
      <c r="G49" s="36"/>
      <c r="H49" s="23">
        <v>53033022005</v>
      </c>
      <c r="I49" s="77">
        <v>1235.17864161849</v>
      </c>
      <c r="J49" s="80">
        <v>1.36048509936573E-2</v>
      </c>
      <c r="K49" s="36"/>
      <c r="L49" s="23">
        <v>53033003000</v>
      </c>
      <c r="M49" s="77">
        <v>718.36923865300002</v>
      </c>
      <c r="N49" s="80">
        <v>6.1129630064402701E-3</v>
      </c>
    </row>
    <row r="50" spans="7:14" x14ac:dyDescent="0.25">
      <c r="G50" s="36"/>
      <c r="H50" s="23">
        <v>53033022006</v>
      </c>
      <c r="I50" s="77">
        <v>1105.46382107657</v>
      </c>
      <c r="J50" s="80">
        <v>1.1866249324727201E-2</v>
      </c>
      <c r="K50" s="36"/>
      <c r="L50" s="23">
        <v>53033003100</v>
      </c>
      <c r="M50" s="77">
        <v>778.29461224489705</v>
      </c>
      <c r="N50" s="80">
        <v>6.6441317292653401E-3</v>
      </c>
    </row>
    <row r="51" spans="7:14" x14ac:dyDescent="0.25">
      <c r="G51" s="36"/>
      <c r="H51" s="23">
        <v>53033022101</v>
      </c>
      <c r="I51" s="77">
        <v>1281.2642521631601</v>
      </c>
      <c r="J51" s="80">
        <v>1.10644933555351E-2</v>
      </c>
      <c r="K51" s="36"/>
      <c r="L51" s="23">
        <v>53033003200</v>
      </c>
      <c r="M51" s="77">
        <v>737.40014465408694</v>
      </c>
      <c r="N51" s="80">
        <v>6.1057878886896502E-3</v>
      </c>
    </row>
    <row r="52" spans="7:14" x14ac:dyDescent="0.25">
      <c r="G52" s="36"/>
      <c r="H52" s="23">
        <v>53033022102</v>
      </c>
      <c r="I52" s="77">
        <v>1193.6266683143799</v>
      </c>
      <c r="J52" s="80">
        <v>1.0006103672198501E-2</v>
      </c>
      <c r="K52" s="36"/>
      <c r="L52" s="23">
        <v>53033003300</v>
      </c>
      <c r="M52" s="77">
        <v>633.687060539752</v>
      </c>
      <c r="N52" s="80">
        <v>5.00202433494724E-3</v>
      </c>
    </row>
    <row r="53" spans="7:14" x14ac:dyDescent="0.25">
      <c r="G53" s="36"/>
      <c r="H53" s="23">
        <v>53033022201</v>
      </c>
      <c r="I53" s="77">
        <v>1142.53106936416</v>
      </c>
      <c r="J53" s="80">
        <v>1.15655031974791E-2</v>
      </c>
      <c r="K53" s="36"/>
      <c r="L53" s="23">
        <v>53033003400</v>
      </c>
      <c r="M53" s="77">
        <v>759.38743037974598</v>
      </c>
      <c r="N53" s="80">
        <v>6.1941994143258896E-3</v>
      </c>
    </row>
    <row r="54" spans="7:14" x14ac:dyDescent="0.25">
      <c r="G54" s="36"/>
      <c r="H54" s="23">
        <v>53033022202</v>
      </c>
      <c r="I54" s="77">
        <v>1088.22935002196</v>
      </c>
      <c r="J54" s="80">
        <v>1.152483338025E-2</v>
      </c>
      <c r="K54" s="36"/>
      <c r="L54" s="23">
        <v>53033003500</v>
      </c>
      <c r="M54" s="77">
        <v>849.65575593952303</v>
      </c>
      <c r="N54" s="80">
        <v>6.5862157736009796E-3</v>
      </c>
    </row>
    <row r="55" spans="7:14" x14ac:dyDescent="0.25">
      <c r="G55" s="36"/>
      <c r="H55" s="23">
        <v>53033022203</v>
      </c>
      <c r="I55" s="77">
        <v>1258.6497215639799</v>
      </c>
      <c r="J55" s="80">
        <v>9.8397982014159103E-3</v>
      </c>
      <c r="K55" s="36"/>
      <c r="L55" s="23">
        <v>53033003600</v>
      </c>
      <c r="M55" s="77">
        <v>770.05975339087604</v>
      </c>
      <c r="N55" s="80">
        <v>5.7600346457364598E-3</v>
      </c>
    </row>
    <row r="56" spans="7:14" x14ac:dyDescent="0.25">
      <c r="G56" s="36"/>
      <c r="H56" s="23">
        <v>53033022300</v>
      </c>
      <c r="I56" s="77">
        <v>1581.6381249999999</v>
      </c>
      <c r="J56" s="80">
        <v>1.1154022714172601E-2</v>
      </c>
      <c r="K56" s="36"/>
      <c r="L56" s="23">
        <v>53033003800</v>
      </c>
      <c r="M56" s="77">
        <v>747.97098765432099</v>
      </c>
      <c r="N56" s="80">
        <v>5.6096712528103604E-3</v>
      </c>
    </row>
    <row r="57" spans="7:14" x14ac:dyDescent="0.25">
      <c r="G57" s="36"/>
      <c r="H57" s="23">
        <v>53033022400</v>
      </c>
      <c r="I57" s="77">
        <v>1331.4126051358301</v>
      </c>
      <c r="J57" s="80">
        <v>9.9355617727439494E-3</v>
      </c>
      <c r="K57" s="36"/>
      <c r="L57" s="23">
        <v>53033003900</v>
      </c>
      <c r="M57" s="77">
        <v>822.39832347139998</v>
      </c>
      <c r="N57" s="80">
        <v>6.4840152604747001E-3</v>
      </c>
    </row>
    <row r="58" spans="7:14" x14ac:dyDescent="0.25">
      <c r="G58" s="36"/>
      <c r="H58" s="23">
        <v>53033022500</v>
      </c>
      <c r="I58" s="77">
        <v>1088.5424485733199</v>
      </c>
      <c r="J58" s="80">
        <v>8.8484584145905893E-3</v>
      </c>
      <c r="K58" s="36"/>
      <c r="L58" s="23">
        <v>53033004000</v>
      </c>
      <c r="M58" s="77">
        <v>948.63024523160698</v>
      </c>
      <c r="N58" s="80">
        <v>6.0511592591953904E-3</v>
      </c>
    </row>
    <row r="59" spans="7:14" x14ac:dyDescent="0.25">
      <c r="G59" s="36"/>
      <c r="H59" s="23">
        <v>53033022603</v>
      </c>
      <c r="I59" s="77">
        <v>1040.9058368420999</v>
      </c>
      <c r="J59" s="80">
        <v>9.7240092267566608E-3</v>
      </c>
      <c r="K59" s="36"/>
      <c r="L59" s="23">
        <v>53033004100</v>
      </c>
      <c r="M59" s="77">
        <v>1143.97974654377</v>
      </c>
      <c r="N59" s="80">
        <v>7.33169590564723E-3</v>
      </c>
    </row>
    <row r="60" spans="7:14" x14ac:dyDescent="0.25">
      <c r="G60" s="36"/>
      <c r="H60" s="23">
        <v>53033022604</v>
      </c>
      <c r="I60" s="77">
        <v>1221.49167457627</v>
      </c>
      <c r="J60" s="80">
        <v>1.00832350947909E-2</v>
      </c>
      <c r="K60" s="36"/>
      <c r="L60" s="23">
        <v>53033004200</v>
      </c>
      <c r="M60" s="77">
        <v>816.30662887828203</v>
      </c>
      <c r="N60" s="80">
        <v>6.1606642996393799E-3</v>
      </c>
    </row>
    <row r="61" spans="7:14" x14ac:dyDescent="0.25">
      <c r="G61" s="36"/>
      <c r="H61" s="23">
        <v>53033022605</v>
      </c>
      <c r="I61" s="77">
        <v>1277.3920950594099</v>
      </c>
      <c r="J61" s="80">
        <v>1.22524721050816E-2</v>
      </c>
      <c r="K61" s="36"/>
      <c r="L61" s="23">
        <v>53033004301</v>
      </c>
      <c r="M61" s="77">
        <v>900.90820710973696</v>
      </c>
      <c r="N61" s="80">
        <v>7.01759597319689E-3</v>
      </c>
    </row>
    <row r="62" spans="7:14" x14ac:dyDescent="0.25">
      <c r="G62" s="36"/>
      <c r="H62" s="23">
        <v>53033022606</v>
      </c>
      <c r="I62" s="77">
        <v>1160.2700622524001</v>
      </c>
      <c r="J62" s="80">
        <v>1.0674002504565201E-2</v>
      </c>
      <c r="K62" s="36"/>
      <c r="L62" s="23">
        <v>53033004302</v>
      </c>
      <c r="M62" s="77">
        <v>930.96787878787802</v>
      </c>
      <c r="N62" s="80">
        <v>9.33230255164034E-3</v>
      </c>
    </row>
    <row r="63" spans="7:14" x14ac:dyDescent="0.25">
      <c r="G63" s="36"/>
      <c r="H63" s="23">
        <v>53033022701</v>
      </c>
      <c r="I63" s="77">
        <v>1284.4231996353601</v>
      </c>
      <c r="J63" s="80">
        <v>1.05711240258129E-2</v>
      </c>
      <c r="K63" s="36"/>
      <c r="L63" s="23">
        <v>53033004400</v>
      </c>
      <c r="M63" s="77">
        <v>1043.0933914421501</v>
      </c>
      <c r="N63" s="80">
        <v>8.4088618164223708E-3</v>
      </c>
    </row>
    <row r="64" spans="7:14" x14ac:dyDescent="0.25">
      <c r="G64" s="36"/>
      <c r="H64" s="23">
        <v>53033022702</v>
      </c>
      <c r="I64" s="77">
        <v>1371.49290352504</v>
      </c>
      <c r="J64" s="80">
        <v>1.0285660424091399E-2</v>
      </c>
      <c r="K64" s="36"/>
      <c r="L64" s="23">
        <v>53033004500</v>
      </c>
      <c r="M64" s="77">
        <v>817.78538596491205</v>
      </c>
      <c r="N64" s="80">
        <v>6.9262901863169201E-3</v>
      </c>
    </row>
    <row r="65" spans="7:14" x14ac:dyDescent="0.25">
      <c r="G65" s="36"/>
      <c r="H65" s="23">
        <v>53033022703</v>
      </c>
      <c r="I65" s="77">
        <v>1404.3913858695601</v>
      </c>
      <c r="J65" s="80">
        <v>1.07961622738699E-2</v>
      </c>
      <c r="K65" s="36"/>
      <c r="L65" s="23">
        <v>53033004600</v>
      </c>
      <c r="M65" s="77">
        <v>832.50417543859498</v>
      </c>
      <c r="N65" s="80">
        <v>6.4338548148659197E-3</v>
      </c>
    </row>
    <row r="66" spans="7:14" x14ac:dyDescent="0.25">
      <c r="G66" s="36"/>
      <c r="H66" s="23">
        <v>53033022801</v>
      </c>
      <c r="I66" s="77">
        <v>1308.05410664172</v>
      </c>
      <c r="J66" s="80">
        <v>1.39686867103593E-2</v>
      </c>
      <c r="K66" s="36"/>
      <c r="L66" s="23">
        <v>53033004700</v>
      </c>
      <c r="M66" s="77">
        <v>709.82029745042496</v>
      </c>
      <c r="N66" s="80">
        <v>6.2283978616990898E-3</v>
      </c>
    </row>
    <row r="67" spans="7:14" x14ac:dyDescent="0.25">
      <c r="G67" s="36"/>
      <c r="H67" s="23">
        <v>53033022802</v>
      </c>
      <c r="I67" s="77">
        <v>1133.5875847457601</v>
      </c>
      <c r="J67" s="80">
        <v>9.7196131547992708E-3</v>
      </c>
      <c r="K67" s="36"/>
      <c r="L67" s="23">
        <v>53033004800</v>
      </c>
      <c r="M67" s="77">
        <v>811.20115530302996</v>
      </c>
      <c r="N67" s="80">
        <v>6.7260751981163798E-3</v>
      </c>
    </row>
    <row r="68" spans="7:14" x14ac:dyDescent="0.25">
      <c r="G68" s="36"/>
      <c r="H68" s="23">
        <v>53033022803</v>
      </c>
      <c r="I68" s="77">
        <v>1047.45770738079</v>
      </c>
      <c r="J68" s="80">
        <v>1.0106211163686299E-2</v>
      </c>
      <c r="K68" s="36"/>
      <c r="L68" s="23">
        <v>53033004900</v>
      </c>
      <c r="M68" s="77">
        <v>743.75365149833397</v>
      </c>
      <c r="N68" s="80">
        <v>5.7860463546519896E-3</v>
      </c>
    </row>
    <row r="69" spans="7:14" x14ac:dyDescent="0.25">
      <c r="G69" s="36"/>
      <c r="H69" s="23">
        <v>53033022901</v>
      </c>
      <c r="I69" s="77">
        <v>1075.13672705314</v>
      </c>
      <c r="J69" s="80">
        <v>8.7128039164323899E-3</v>
      </c>
      <c r="K69" s="36"/>
      <c r="L69" s="23">
        <v>53033005000</v>
      </c>
      <c r="M69" s="77">
        <v>762.47838951310803</v>
      </c>
      <c r="N69" s="80">
        <v>6.2207838319027998E-3</v>
      </c>
    </row>
    <row r="70" spans="7:14" x14ac:dyDescent="0.25">
      <c r="G70" s="36"/>
      <c r="H70" s="23">
        <v>53033022902</v>
      </c>
      <c r="I70" s="77">
        <v>1256.27950434338</v>
      </c>
      <c r="J70" s="80">
        <v>9.9251068377994404E-3</v>
      </c>
      <c r="K70" s="36"/>
      <c r="L70" s="23">
        <v>53033005100</v>
      </c>
      <c r="M70" s="77">
        <v>855.287350993377</v>
      </c>
      <c r="N70" s="80">
        <v>6.65568094281444E-3</v>
      </c>
    </row>
    <row r="71" spans="7:14" x14ac:dyDescent="0.25">
      <c r="G71" s="36"/>
      <c r="H71" s="23">
        <v>53033023000</v>
      </c>
      <c r="I71" s="77">
        <v>1145.7933240843499</v>
      </c>
      <c r="J71" s="80">
        <v>9.4905917213627504E-3</v>
      </c>
      <c r="K71" s="36"/>
      <c r="L71" s="23">
        <v>53033005200</v>
      </c>
      <c r="M71" s="77">
        <v>853.49683495145598</v>
      </c>
      <c r="N71" s="80">
        <v>6.9007293234588903E-3</v>
      </c>
    </row>
    <row r="72" spans="7:14" x14ac:dyDescent="0.25">
      <c r="G72" s="36"/>
      <c r="H72" s="23">
        <v>53033023100</v>
      </c>
      <c r="I72" s="77">
        <v>1180.0078731009801</v>
      </c>
      <c r="J72" s="80">
        <v>1.02119125935038E-2</v>
      </c>
      <c r="K72" s="36"/>
      <c r="L72" s="23">
        <v>53033005301</v>
      </c>
      <c r="M72" s="77">
        <v>1878.3594791666601</v>
      </c>
      <c r="N72" s="80">
        <v>2.9254138546398401E-2</v>
      </c>
    </row>
    <row r="73" spans="7:14" x14ac:dyDescent="0.25">
      <c r="G73" s="36"/>
      <c r="H73" s="23">
        <v>53033023201</v>
      </c>
      <c r="I73" s="77">
        <v>978.60921001926704</v>
      </c>
      <c r="J73" s="80">
        <v>1.1322607361573599E-2</v>
      </c>
      <c r="K73" s="36"/>
      <c r="L73" s="23">
        <v>53033005302</v>
      </c>
      <c r="M73" s="77">
        <v>480.08499999999998</v>
      </c>
      <c r="N73" s="80">
        <v>7.1441220238095196E-3</v>
      </c>
    </row>
    <row r="74" spans="7:14" x14ac:dyDescent="0.25">
      <c r="G74" s="36"/>
      <c r="H74" s="23">
        <v>53033023202</v>
      </c>
      <c r="I74" s="77">
        <v>994.10778231292397</v>
      </c>
      <c r="J74" s="80">
        <v>1.35960919519936E-2</v>
      </c>
      <c r="K74" s="36"/>
      <c r="L74" s="23">
        <v>53033005400</v>
      </c>
      <c r="M74" s="77">
        <v>748.88634482758596</v>
      </c>
      <c r="N74" s="80">
        <v>5.9177042820831704E-3</v>
      </c>
    </row>
    <row r="75" spans="7:14" x14ac:dyDescent="0.25">
      <c r="G75" s="36"/>
      <c r="H75" s="23">
        <v>53033023300</v>
      </c>
      <c r="I75" s="77">
        <v>1121.6347504114101</v>
      </c>
      <c r="J75" s="80">
        <v>1.14699396064289E-2</v>
      </c>
      <c r="K75" s="36"/>
      <c r="L75" s="23">
        <v>53033005600</v>
      </c>
      <c r="M75" s="77">
        <v>1050.1463387690601</v>
      </c>
      <c r="N75" s="80">
        <v>7.2208727133123403E-3</v>
      </c>
    </row>
    <row r="76" spans="7:14" x14ac:dyDescent="0.25">
      <c r="G76" s="36"/>
      <c r="H76" s="23">
        <v>53033023401</v>
      </c>
      <c r="I76" s="77">
        <v>1381.6783768656701</v>
      </c>
      <c r="J76" s="80">
        <v>1.4452626291170501E-2</v>
      </c>
      <c r="K76" s="36"/>
      <c r="L76" s="23">
        <v>53033005700</v>
      </c>
      <c r="M76" s="77">
        <v>877.95832846715302</v>
      </c>
      <c r="N76" s="80">
        <v>6.8490293143872397E-3</v>
      </c>
    </row>
    <row r="77" spans="7:14" x14ac:dyDescent="0.25">
      <c r="G77" s="36"/>
      <c r="H77" s="23">
        <v>53033023403</v>
      </c>
      <c r="I77" s="77">
        <v>1554.5189856229999</v>
      </c>
      <c r="J77" s="80">
        <v>1.2799457072380499E-2</v>
      </c>
      <c r="K77" s="36"/>
      <c r="L77" s="23">
        <v>53033005801</v>
      </c>
      <c r="M77" s="77">
        <v>764.94628224582596</v>
      </c>
      <c r="N77" s="80">
        <v>5.8603690278118802E-3</v>
      </c>
    </row>
    <row r="78" spans="7:14" x14ac:dyDescent="0.25">
      <c r="G78" s="36"/>
      <c r="H78" s="23">
        <v>53033023404</v>
      </c>
      <c r="I78" s="77">
        <v>1295.6212109374901</v>
      </c>
      <c r="J78" s="80">
        <v>1.0167631653389001E-2</v>
      </c>
      <c r="K78" s="36"/>
      <c r="L78" s="23">
        <v>53033005802</v>
      </c>
      <c r="M78" s="77">
        <v>792.505941011235</v>
      </c>
      <c r="N78" s="80">
        <v>6.1433544643138896E-3</v>
      </c>
    </row>
    <row r="79" spans="7:14" x14ac:dyDescent="0.25">
      <c r="G79" s="36"/>
      <c r="H79" s="23">
        <v>53033023500</v>
      </c>
      <c r="I79" s="77">
        <v>1205.2047636039199</v>
      </c>
      <c r="J79" s="80">
        <v>1.0541824825941201E-2</v>
      </c>
      <c r="K79" s="36"/>
      <c r="L79" s="23">
        <v>53033005900</v>
      </c>
      <c r="M79" s="77">
        <v>859.12348877374598</v>
      </c>
      <c r="N79" s="80">
        <v>6.2580989373609303E-3</v>
      </c>
    </row>
    <row r="80" spans="7:14" x14ac:dyDescent="0.25">
      <c r="G80" s="36"/>
      <c r="H80" s="23">
        <v>53033023601</v>
      </c>
      <c r="I80" s="77">
        <v>1230.2947921760299</v>
      </c>
      <c r="J80" s="80">
        <v>1.19620963414548E-2</v>
      </c>
      <c r="K80" s="36"/>
      <c r="L80" s="23">
        <v>53033006000</v>
      </c>
      <c r="M80" s="77">
        <v>871.11983164983099</v>
      </c>
      <c r="N80" s="80">
        <v>6.3967888079021198E-3</v>
      </c>
    </row>
    <row r="81" spans="7:14" x14ac:dyDescent="0.25">
      <c r="G81" s="36"/>
      <c r="H81" s="23">
        <v>53033023603</v>
      </c>
      <c r="I81" s="77">
        <v>1106.94634760705</v>
      </c>
      <c r="J81" s="80">
        <v>1.1549019225327599E-2</v>
      </c>
      <c r="K81" s="36"/>
      <c r="L81" s="23">
        <v>53033006100</v>
      </c>
      <c r="M81" s="77">
        <v>947.41639777468697</v>
      </c>
      <c r="N81" s="80">
        <v>6.47497254474511E-3</v>
      </c>
    </row>
    <row r="82" spans="7:14" x14ac:dyDescent="0.25">
      <c r="G82" s="36"/>
      <c r="H82" s="23">
        <v>53033023604</v>
      </c>
      <c r="I82" s="77">
        <v>1172.6228677379399</v>
      </c>
      <c r="J82" s="80">
        <v>1.24879855065108E-2</v>
      </c>
      <c r="K82" s="36"/>
      <c r="L82" s="23">
        <v>53033006200</v>
      </c>
      <c r="M82" s="77">
        <v>1053.80524271844</v>
      </c>
      <c r="N82" s="80">
        <v>7.0156698096349498E-3</v>
      </c>
    </row>
    <row r="83" spans="7:14" x14ac:dyDescent="0.25">
      <c r="G83" s="36"/>
      <c r="H83" s="23">
        <v>53033023700</v>
      </c>
      <c r="I83" s="77">
        <v>1497.8157325746799</v>
      </c>
      <c r="J83" s="80">
        <v>1.1807155758245501E-2</v>
      </c>
      <c r="K83" s="36"/>
      <c r="L83" s="23">
        <v>53033006300</v>
      </c>
      <c r="M83" s="77">
        <v>1366.6231119199199</v>
      </c>
      <c r="N83" s="80">
        <v>8.4091316066630499E-3</v>
      </c>
    </row>
    <row r="84" spans="7:14" x14ac:dyDescent="0.25">
      <c r="G84" s="36"/>
      <c r="H84" s="23">
        <v>53033023801</v>
      </c>
      <c r="I84" s="77">
        <v>1348.9227020785199</v>
      </c>
      <c r="J84" s="80">
        <v>1.31821123589902E-2</v>
      </c>
      <c r="K84" s="36"/>
      <c r="L84" s="23">
        <v>53033006400</v>
      </c>
      <c r="M84" s="77">
        <v>1172.45640966628</v>
      </c>
      <c r="N84" s="80">
        <v>7.8967136120542594E-3</v>
      </c>
    </row>
    <row r="85" spans="7:14" x14ac:dyDescent="0.25">
      <c r="G85" s="36"/>
      <c r="H85" s="23">
        <v>53033023803</v>
      </c>
      <c r="I85" s="77">
        <v>1294.7932366771099</v>
      </c>
      <c r="J85" s="80">
        <v>1.2889888753236401E-2</v>
      </c>
      <c r="K85" s="36"/>
      <c r="L85" s="23">
        <v>53033006500</v>
      </c>
      <c r="M85" s="77">
        <v>1114.54658505154</v>
      </c>
      <c r="N85" s="80">
        <v>7.8282752792166593E-3</v>
      </c>
    </row>
    <row r="86" spans="7:14" x14ac:dyDescent="0.25">
      <c r="G86" s="36"/>
      <c r="H86" s="23">
        <v>53033023804</v>
      </c>
      <c r="I86" s="77">
        <v>939.12718651211696</v>
      </c>
      <c r="J86" s="80">
        <v>9.3993916320943699E-3</v>
      </c>
      <c r="K86" s="36"/>
      <c r="L86" s="23">
        <v>53033006600</v>
      </c>
      <c r="M86" s="77">
        <v>768.15571815718101</v>
      </c>
      <c r="N86" s="80">
        <v>6.0329719091352001E-3</v>
      </c>
    </row>
    <row r="87" spans="7:14" x14ac:dyDescent="0.25">
      <c r="G87" s="36"/>
      <c r="H87" s="23">
        <v>53033023900</v>
      </c>
      <c r="I87" s="77">
        <v>1643.0802875112299</v>
      </c>
      <c r="J87" s="80">
        <v>1.2182456938774899E-2</v>
      </c>
      <c r="K87" s="36"/>
      <c r="L87" s="23">
        <v>53033006700</v>
      </c>
      <c r="M87" s="77">
        <v>947.24711038961095</v>
      </c>
      <c r="N87" s="80">
        <v>6.5931786235666904E-3</v>
      </c>
    </row>
    <row r="88" spans="7:14" x14ac:dyDescent="0.25">
      <c r="G88" s="36"/>
      <c r="H88" s="23">
        <v>53033024000</v>
      </c>
      <c r="I88" s="77">
        <v>1441.33536026655</v>
      </c>
      <c r="J88" s="80">
        <v>1.14672043361531E-2</v>
      </c>
      <c r="K88" s="36"/>
      <c r="L88" s="23">
        <v>53033006800</v>
      </c>
      <c r="M88" s="77">
        <v>937.95541666666702</v>
      </c>
      <c r="N88" s="80">
        <v>6.73110481755816E-3</v>
      </c>
    </row>
    <row r="89" spans="7:14" x14ac:dyDescent="0.25">
      <c r="G89" s="36"/>
      <c r="H89" s="23">
        <v>53033024100</v>
      </c>
      <c r="I89" s="77">
        <v>2442.8849522409901</v>
      </c>
      <c r="J89" s="80">
        <v>1.54000067748115E-2</v>
      </c>
      <c r="K89" s="36"/>
      <c r="L89" s="23">
        <v>53033006900</v>
      </c>
      <c r="M89" s="77">
        <v>986.04310309278299</v>
      </c>
      <c r="N89" s="80">
        <v>7.0683700593852502E-3</v>
      </c>
    </row>
    <row r="90" spans="7:14" x14ac:dyDescent="0.25">
      <c r="G90" s="36"/>
      <c r="H90" s="23">
        <v>53033024200</v>
      </c>
      <c r="I90" s="77">
        <v>2758.9188068181802</v>
      </c>
      <c r="J90" s="80">
        <v>1.6654590996560401E-2</v>
      </c>
      <c r="K90" s="36"/>
      <c r="L90" s="23">
        <v>53033007000</v>
      </c>
      <c r="M90" s="77">
        <v>1018.0481086956499</v>
      </c>
      <c r="N90" s="80">
        <v>7.1386608331964301E-3</v>
      </c>
    </row>
    <row r="91" spans="7:14" x14ac:dyDescent="0.25">
      <c r="G91" s="36"/>
      <c r="H91" s="23">
        <v>53033024300</v>
      </c>
      <c r="I91" s="77">
        <v>1446.74706676958</v>
      </c>
      <c r="J91" s="80">
        <v>1.1414747581116699E-2</v>
      </c>
      <c r="K91" s="36"/>
      <c r="L91" s="23">
        <v>53033007100</v>
      </c>
      <c r="M91" s="77">
        <v>623.81477272727204</v>
      </c>
      <c r="N91" s="80">
        <v>6.28725403916132E-3</v>
      </c>
    </row>
    <row r="92" spans="7:14" x14ac:dyDescent="0.25">
      <c r="G92" s="36"/>
      <c r="H92" s="23">
        <v>53033024400</v>
      </c>
      <c r="I92" s="77">
        <v>1281.0680339462499</v>
      </c>
      <c r="J92" s="80">
        <v>1.01498131872242E-2</v>
      </c>
      <c r="K92" s="36"/>
      <c r="L92" s="23">
        <v>53033007200</v>
      </c>
      <c r="M92" s="77">
        <v>1004.12234693877</v>
      </c>
      <c r="N92" s="80">
        <v>1.9266192617462999E-2</v>
      </c>
    </row>
    <row r="93" spans="7:14" x14ac:dyDescent="0.25">
      <c r="G93" s="36"/>
      <c r="H93" s="23">
        <v>53033024500</v>
      </c>
      <c r="I93" s="77">
        <v>1619.2016999999901</v>
      </c>
      <c r="J93" s="80">
        <v>1.0693208669647101E-2</v>
      </c>
      <c r="K93" s="36"/>
      <c r="L93" s="23">
        <v>53033007300</v>
      </c>
      <c r="M93" s="77">
        <v>1528.89153846153</v>
      </c>
      <c r="N93" s="80">
        <v>3.4708295982397497E-2</v>
      </c>
    </row>
    <row r="94" spans="7:14" x14ac:dyDescent="0.25">
      <c r="G94" s="36"/>
      <c r="H94" s="23">
        <v>53033024601</v>
      </c>
      <c r="I94" s="77">
        <v>1737.5030593280901</v>
      </c>
      <c r="J94" s="80">
        <v>1.1280851510877E-2</v>
      </c>
      <c r="K94" s="36"/>
      <c r="L94" s="23">
        <v>53033007401</v>
      </c>
      <c r="M94" s="77">
        <v>522.91525773195804</v>
      </c>
      <c r="N94" s="80">
        <v>5.92962047832767E-3</v>
      </c>
    </row>
    <row r="95" spans="7:14" x14ac:dyDescent="0.25">
      <c r="G95" s="36"/>
      <c r="H95" s="23">
        <v>53033024602</v>
      </c>
      <c r="I95" s="77">
        <v>1670.5390357142801</v>
      </c>
      <c r="J95" s="80">
        <v>1.0459069154310901E-2</v>
      </c>
      <c r="K95" s="36"/>
      <c r="L95" s="23">
        <v>53033007402</v>
      </c>
      <c r="M95" s="77">
        <v>509.45689956331802</v>
      </c>
      <c r="N95" s="80">
        <v>6.7964673357712203E-3</v>
      </c>
    </row>
    <row r="96" spans="7:14" x14ac:dyDescent="0.25">
      <c r="G96" s="36"/>
      <c r="H96" s="23">
        <v>53033024701</v>
      </c>
      <c r="I96" s="77">
        <v>1111.31045617173</v>
      </c>
      <c r="J96" s="80">
        <v>1.08226542217814E-2</v>
      </c>
      <c r="K96" s="36"/>
      <c r="L96" s="23">
        <v>53033007500</v>
      </c>
      <c r="M96" s="77">
        <v>651.59664206642003</v>
      </c>
      <c r="N96" s="80">
        <v>6.0520161804140903E-3</v>
      </c>
    </row>
    <row r="97" spans="7:14" x14ac:dyDescent="0.25">
      <c r="G97" s="36"/>
      <c r="H97" s="23">
        <v>53033024702</v>
      </c>
      <c r="I97" s="77">
        <v>1204.0561774461</v>
      </c>
      <c r="J97" s="80">
        <v>1.02759656521389E-2</v>
      </c>
      <c r="K97" s="36"/>
      <c r="L97" s="23">
        <v>53033007600</v>
      </c>
      <c r="M97" s="77">
        <v>751.81901861252004</v>
      </c>
      <c r="N97" s="80">
        <v>5.7744464823321403E-3</v>
      </c>
    </row>
    <row r="98" spans="7:14" x14ac:dyDescent="0.25">
      <c r="G98" s="36"/>
      <c r="H98" s="23">
        <v>53033024800</v>
      </c>
      <c r="I98" s="77">
        <v>1317.2168505338</v>
      </c>
      <c r="J98" s="80">
        <v>1.37881961936786E-2</v>
      </c>
      <c r="K98" s="36"/>
      <c r="L98" s="23">
        <v>53033007700</v>
      </c>
      <c r="M98" s="77">
        <v>697.87148253068904</v>
      </c>
      <c r="N98" s="80">
        <v>5.6133503497468196E-3</v>
      </c>
    </row>
    <row r="99" spans="7:14" x14ac:dyDescent="0.25">
      <c r="G99" s="36"/>
      <c r="H99" s="23">
        <v>53033024901</v>
      </c>
      <c r="I99" s="77">
        <v>1237.05855081967</v>
      </c>
      <c r="J99" s="80">
        <v>9.37536885572475E-3</v>
      </c>
      <c r="K99" s="36"/>
      <c r="L99" s="23">
        <v>53033007800</v>
      </c>
      <c r="M99" s="77">
        <v>1122.9887090680099</v>
      </c>
      <c r="N99" s="80">
        <v>7.5420337897256703E-3</v>
      </c>
    </row>
    <row r="100" spans="7:14" x14ac:dyDescent="0.25">
      <c r="G100" s="36"/>
      <c r="H100" s="23">
        <v>53033024902</v>
      </c>
      <c r="I100" s="77">
        <v>1186.31492335437</v>
      </c>
      <c r="J100" s="80">
        <v>9.3732002914973193E-3</v>
      </c>
      <c r="K100" s="36"/>
      <c r="L100" s="23">
        <v>53033007900</v>
      </c>
      <c r="M100" s="77">
        <v>634.80210440456699</v>
      </c>
      <c r="N100" s="80">
        <v>5.3550686627981004E-3</v>
      </c>
    </row>
    <row r="101" spans="7:14" x14ac:dyDescent="0.25">
      <c r="G101" s="36"/>
      <c r="H101" s="23">
        <v>53033024903</v>
      </c>
      <c r="I101" s="77">
        <v>1171.0434084231099</v>
      </c>
      <c r="J101" s="80">
        <v>8.2337670795382505E-3</v>
      </c>
      <c r="K101" s="36"/>
      <c r="L101" s="23">
        <v>53033008001</v>
      </c>
      <c r="M101" s="77">
        <v>4018.0828571428501</v>
      </c>
      <c r="N101" s="80">
        <v>4.0119693799923903E-2</v>
      </c>
    </row>
    <row r="102" spans="7:14" x14ac:dyDescent="0.25">
      <c r="G102" s="36"/>
      <c r="H102" s="23">
        <v>53033025001</v>
      </c>
      <c r="I102" s="77">
        <v>1070.41364683301</v>
      </c>
      <c r="J102" s="80">
        <v>9.6479936299789393E-3</v>
      </c>
      <c r="K102" s="36"/>
      <c r="L102" s="23">
        <v>53033008002</v>
      </c>
      <c r="M102" s="77">
        <v>436.38184210526299</v>
      </c>
      <c r="N102" s="80">
        <v>3.46702641900763E-3</v>
      </c>
    </row>
    <row r="103" spans="7:14" x14ac:dyDescent="0.25">
      <c r="G103" s="36"/>
      <c r="H103" s="23">
        <v>53033025003</v>
      </c>
      <c r="I103" s="77">
        <v>1353.0220724346</v>
      </c>
      <c r="J103" s="80">
        <v>9.6391478014330092E-3</v>
      </c>
      <c r="K103" s="36"/>
      <c r="L103" s="23">
        <v>53033008100</v>
      </c>
      <c r="M103" s="77">
        <v>1481.26555555555</v>
      </c>
      <c r="N103" s="80">
        <v>1.9478945061367599E-2</v>
      </c>
    </row>
    <row r="104" spans="7:14" x14ac:dyDescent="0.25">
      <c r="G104" s="36"/>
      <c r="H104" s="23">
        <v>53033025005</v>
      </c>
      <c r="I104" s="77">
        <v>1154.4564431486799</v>
      </c>
      <c r="J104" s="80">
        <v>8.7499069321883994E-3</v>
      </c>
      <c r="K104" s="36"/>
      <c r="L104" s="23">
        <v>53033008200</v>
      </c>
      <c r="M104" s="77">
        <v>2144.4118181818098</v>
      </c>
      <c r="N104" s="80">
        <v>2.60014660493827E-2</v>
      </c>
    </row>
    <row r="105" spans="7:14" x14ac:dyDescent="0.25">
      <c r="G105" s="36"/>
      <c r="H105" s="23">
        <v>53033025006</v>
      </c>
      <c r="I105" s="77">
        <v>1300.0421119446</v>
      </c>
      <c r="J105" s="80">
        <v>9.25122149370468E-3</v>
      </c>
      <c r="K105" s="36"/>
      <c r="L105" s="23">
        <v>53033008300</v>
      </c>
      <c r="M105" s="77">
        <v>3677.9991666666601</v>
      </c>
      <c r="N105" s="80">
        <v>6.0562802224039598E-2</v>
      </c>
    </row>
    <row r="106" spans="7:14" x14ac:dyDescent="0.25">
      <c r="G106" s="36"/>
      <c r="H106" s="23">
        <v>53033025101</v>
      </c>
      <c r="I106" s="77">
        <v>1208.7185430463501</v>
      </c>
      <c r="J106" s="80">
        <v>1.2866683168336101E-2</v>
      </c>
      <c r="K106" s="36"/>
      <c r="L106" s="23">
        <v>53033008400</v>
      </c>
      <c r="M106" s="77">
        <v>832.21887640449404</v>
      </c>
      <c r="N106" s="80">
        <v>1.02183397004571E-2</v>
      </c>
    </row>
    <row r="107" spans="7:14" x14ac:dyDescent="0.25">
      <c r="G107" s="36"/>
      <c r="H107" s="23">
        <v>53033025102</v>
      </c>
      <c r="I107" s="77">
        <v>1218.0040057283099</v>
      </c>
      <c r="J107" s="80">
        <v>1.1831616740122499E-2</v>
      </c>
      <c r="K107" s="36"/>
      <c r="L107" s="23">
        <v>53033008500</v>
      </c>
      <c r="M107" s="77">
        <v>165.56615384615299</v>
      </c>
      <c r="N107" s="80">
        <v>1.1400211864406699E-3</v>
      </c>
    </row>
    <row r="108" spans="7:14" x14ac:dyDescent="0.25">
      <c r="G108" s="36"/>
      <c r="H108" s="23">
        <v>53033025200</v>
      </c>
      <c r="I108" s="77">
        <v>1182.6586528098501</v>
      </c>
      <c r="J108" s="80">
        <v>1.3469980782351501E-2</v>
      </c>
      <c r="K108" s="36"/>
      <c r="L108" s="23">
        <v>53033008600</v>
      </c>
      <c r="M108" s="77">
        <v>781.10484978540796</v>
      </c>
      <c r="N108" s="80">
        <v>6.4612942277220003E-3</v>
      </c>
    </row>
    <row r="109" spans="7:14" x14ac:dyDescent="0.25">
      <c r="G109" s="36"/>
      <c r="H109" s="23">
        <v>53033025301</v>
      </c>
      <c r="I109" s="77">
        <v>1255.4250406917599</v>
      </c>
      <c r="J109" s="80">
        <v>1.43225519091181E-2</v>
      </c>
      <c r="K109" s="36"/>
      <c r="L109" s="23">
        <v>53033008700</v>
      </c>
      <c r="M109" s="77">
        <v>693.14591489361601</v>
      </c>
      <c r="N109" s="80">
        <v>6.2817479229584404E-3</v>
      </c>
    </row>
    <row r="110" spans="7:14" x14ac:dyDescent="0.25">
      <c r="G110" s="36"/>
      <c r="H110" s="23">
        <v>53033025302</v>
      </c>
      <c r="I110" s="77">
        <v>962.356431398415</v>
      </c>
      <c r="J110" s="80">
        <v>1.59232810449772E-2</v>
      </c>
      <c r="K110" s="36"/>
      <c r="L110" s="23">
        <v>53033008800</v>
      </c>
      <c r="M110" s="77">
        <v>787.25575425790703</v>
      </c>
      <c r="N110" s="80">
        <v>7.3713767411847601E-3</v>
      </c>
    </row>
    <row r="111" spans="7:14" x14ac:dyDescent="0.25">
      <c r="G111" s="36"/>
      <c r="H111" s="23">
        <v>53033025400</v>
      </c>
      <c r="I111" s="77">
        <v>1198.21697478991</v>
      </c>
      <c r="J111" s="80">
        <v>2.01718258237602E-2</v>
      </c>
      <c r="K111" s="36"/>
      <c r="L111" s="23">
        <v>53033008900</v>
      </c>
      <c r="M111" s="77">
        <v>793.65827495621704</v>
      </c>
      <c r="N111" s="80">
        <v>6.1695665003605998E-3</v>
      </c>
    </row>
    <row r="112" spans="7:14" x14ac:dyDescent="0.25">
      <c r="G112" s="36"/>
      <c r="H112" s="23">
        <v>53033025500</v>
      </c>
      <c r="I112" s="77">
        <v>1063.43211724138</v>
      </c>
      <c r="J112" s="80">
        <v>1.4111675769305001E-2</v>
      </c>
      <c r="K112" s="36"/>
      <c r="L112" s="23">
        <v>53033009000</v>
      </c>
      <c r="M112" s="77">
        <v>680.25574468085097</v>
      </c>
      <c r="N112" s="80">
        <v>6.9723571030941697E-3</v>
      </c>
    </row>
    <row r="113" spans="7:14" x14ac:dyDescent="0.25">
      <c r="G113" s="36"/>
      <c r="H113" s="23">
        <v>53033025601</v>
      </c>
      <c r="I113" s="77">
        <v>1202.69968284789</v>
      </c>
      <c r="J113" s="80">
        <v>1.41705193039163E-2</v>
      </c>
      <c r="K113" s="36"/>
      <c r="L113" s="23">
        <v>53033009100</v>
      </c>
      <c r="M113" s="77">
        <v>4649.1144444444399</v>
      </c>
      <c r="N113" s="80">
        <v>8.3284295382165599E-2</v>
      </c>
    </row>
    <row r="114" spans="7:14" x14ac:dyDescent="0.25">
      <c r="G114" s="36"/>
      <c r="H114" s="23">
        <v>53033025602</v>
      </c>
      <c r="I114" s="77">
        <v>1179.06056497174</v>
      </c>
      <c r="J114" s="80">
        <v>1.08435557162622E-2</v>
      </c>
      <c r="K114" s="36"/>
      <c r="L114" s="23">
        <v>53033009200</v>
      </c>
      <c r="M114" s="77">
        <v>1577.6617241379299</v>
      </c>
      <c r="N114" s="80">
        <v>1.6778711309960299E-2</v>
      </c>
    </row>
    <row r="115" spans="7:14" x14ac:dyDescent="0.25">
      <c r="G115" s="36"/>
      <c r="H115" s="23">
        <v>53033025701</v>
      </c>
      <c r="I115" s="77">
        <v>1092.2403721682799</v>
      </c>
      <c r="J115" s="80">
        <v>1.78475105545235E-2</v>
      </c>
      <c r="K115" s="36"/>
      <c r="L115" s="23">
        <v>53033009300</v>
      </c>
      <c r="M115" s="77">
        <v>1155.1189671361401</v>
      </c>
      <c r="N115" s="80">
        <v>1.2545766181996701E-2</v>
      </c>
    </row>
    <row r="116" spans="7:14" x14ac:dyDescent="0.25">
      <c r="G116" s="36"/>
      <c r="H116" s="23">
        <v>53033025702</v>
      </c>
      <c r="I116" s="77">
        <v>1287.9832758620601</v>
      </c>
      <c r="J116" s="80">
        <v>1.361184753316E-2</v>
      </c>
      <c r="K116" s="36"/>
      <c r="L116" s="23">
        <v>53033009400</v>
      </c>
      <c r="M116" s="77">
        <v>653.85188453159105</v>
      </c>
      <c r="N116" s="80">
        <v>6.2834417735988099E-3</v>
      </c>
    </row>
    <row r="117" spans="7:14" x14ac:dyDescent="0.25">
      <c r="G117" s="36"/>
      <c r="H117" s="23">
        <v>53033025803</v>
      </c>
      <c r="I117" s="77">
        <v>1128.94932400932</v>
      </c>
      <c r="J117" s="80">
        <v>1.92510269568608E-2</v>
      </c>
      <c r="K117" s="36"/>
      <c r="L117" s="23">
        <v>53033009500</v>
      </c>
      <c r="M117" s="77">
        <v>984.55457969065196</v>
      </c>
      <c r="N117" s="80">
        <v>7.3766879087697303E-3</v>
      </c>
    </row>
    <row r="118" spans="7:14" x14ac:dyDescent="0.25">
      <c r="G118" s="36"/>
      <c r="H118" s="23">
        <v>53033025804</v>
      </c>
      <c r="I118" s="77">
        <v>1155.9600094073301</v>
      </c>
      <c r="J118" s="80">
        <v>1.49508653184617E-2</v>
      </c>
      <c r="K118" s="36"/>
      <c r="L118" s="23">
        <v>53033009600</v>
      </c>
      <c r="M118" s="77">
        <v>924.99305084745697</v>
      </c>
      <c r="N118" s="80">
        <v>6.6857625183476899E-3</v>
      </c>
    </row>
    <row r="119" spans="7:14" x14ac:dyDescent="0.25">
      <c r="G119" s="36"/>
      <c r="H119" s="23">
        <v>53033025805</v>
      </c>
      <c r="I119" s="77">
        <v>1242.5469313169399</v>
      </c>
      <c r="J119" s="80">
        <v>1.80999826130488E-2</v>
      </c>
      <c r="K119" s="36"/>
      <c r="L119" s="23">
        <v>53033009701</v>
      </c>
      <c r="M119" s="77">
        <v>799.91371477369603</v>
      </c>
      <c r="N119" s="80">
        <v>6.2931358933735401E-3</v>
      </c>
    </row>
    <row r="120" spans="7:14" x14ac:dyDescent="0.25">
      <c r="G120" s="36"/>
      <c r="H120" s="23">
        <v>53033025806</v>
      </c>
      <c r="I120" s="77">
        <v>1374.5627180966101</v>
      </c>
      <c r="J120" s="80">
        <v>1.6586878837260399E-2</v>
      </c>
      <c r="K120" s="36"/>
      <c r="L120" s="23">
        <v>53033009702</v>
      </c>
      <c r="M120" s="77">
        <v>766.32187004754303</v>
      </c>
      <c r="N120" s="80">
        <v>6.5095784381079902E-3</v>
      </c>
    </row>
    <row r="121" spans="7:14" x14ac:dyDescent="0.25">
      <c r="G121" s="36"/>
      <c r="H121" s="23">
        <v>53033026002</v>
      </c>
      <c r="I121" s="77">
        <v>1267.1477064220101</v>
      </c>
      <c r="J121" s="80">
        <v>1.79974471499901E-2</v>
      </c>
      <c r="K121" s="36"/>
      <c r="L121" s="23">
        <v>53033009800</v>
      </c>
      <c r="M121" s="77">
        <v>800.13736808646001</v>
      </c>
      <c r="N121" s="80">
        <v>6.6122888839133202E-3</v>
      </c>
    </row>
    <row r="122" spans="7:14" x14ac:dyDescent="0.25">
      <c r="G122" s="36"/>
      <c r="H122" s="23">
        <v>53033026200</v>
      </c>
      <c r="I122" s="77">
        <v>1446.5768740031799</v>
      </c>
      <c r="J122" s="80">
        <v>2.4330459208745801E-2</v>
      </c>
      <c r="K122" s="36"/>
      <c r="L122" s="23">
        <v>53033009900</v>
      </c>
      <c r="M122" s="77">
        <v>706.68571129707004</v>
      </c>
      <c r="N122" s="80">
        <v>6.2271337081822196E-3</v>
      </c>
    </row>
    <row r="123" spans="7:14" x14ac:dyDescent="0.25">
      <c r="G123" s="36"/>
      <c r="H123" s="23">
        <v>53033027701</v>
      </c>
      <c r="I123" s="77">
        <v>1654.96299223389</v>
      </c>
      <c r="J123" s="80">
        <v>1.7439390023240901E-2</v>
      </c>
      <c r="K123" s="36"/>
      <c r="L123" s="23">
        <v>53033010001</v>
      </c>
      <c r="M123" s="77">
        <v>730.41452380952296</v>
      </c>
      <c r="N123" s="80">
        <v>7.7250903660063897E-3</v>
      </c>
    </row>
    <row r="124" spans="7:14" x14ac:dyDescent="0.25">
      <c r="G124" s="36"/>
      <c r="H124" s="23">
        <v>53033027702</v>
      </c>
      <c r="I124" s="77">
        <v>1589.7326986977901</v>
      </c>
      <c r="J124" s="80">
        <v>1.5902075302391599E-2</v>
      </c>
      <c r="K124" s="36"/>
      <c r="L124" s="23">
        <v>53033010002</v>
      </c>
      <c r="M124" s="77">
        <v>742.442657068063</v>
      </c>
      <c r="N124" s="80">
        <v>8.2053624474542498E-3</v>
      </c>
    </row>
    <row r="125" spans="7:14" x14ac:dyDescent="0.25">
      <c r="G125" s="36"/>
      <c r="H125" s="23">
        <v>53033028300</v>
      </c>
      <c r="I125" s="77">
        <v>1322.9442609216001</v>
      </c>
      <c r="J125" s="80">
        <v>1.6163030629465201E-2</v>
      </c>
      <c r="K125" s="36"/>
      <c r="L125" s="23">
        <v>53033010100</v>
      </c>
      <c r="M125" s="77">
        <v>746.61181446111698</v>
      </c>
      <c r="N125" s="80">
        <v>6.7856808919398498E-3</v>
      </c>
    </row>
    <row r="126" spans="7:14" x14ac:dyDescent="0.25">
      <c r="G126" s="36"/>
      <c r="H126" s="23">
        <v>53033028402</v>
      </c>
      <c r="I126" s="77">
        <v>1243.6498359535101</v>
      </c>
      <c r="J126" s="80">
        <v>2.3487982732521898E-2</v>
      </c>
      <c r="K126" s="36"/>
      <c r="L126" s="23">
        <v>53033010200</v>
      </c>
      <c r="M126" s="77">
        <v>927.15076153846098</v>
      </c>
      <c r="N126" s="80">
        <v>8.3037651117246897E-3</v>
      </c>
    </row>
    <row r="127" spans="7:14" x14ac:dyDescent="0.25">
      <c r="G127" s="36"/>
      <c r="H127" s="23">
        <v>53033028403</v>
      </c>
      <c r="I127" s="77">
        <v>1089.1774717194501</v>
      </c>
      <c r="J127" s="80">
        <v>2.0992193887620299E-2</v>
      </c>
      <c r="K127" s="36"/>
      <c r="L127" s="23">
        <v>53033010300</v>
      </c>
      <c r="M127" s="77">
        <v>731.88000996015899</v>
      </c>
      <c r="N127" s="80">
        <v>7.1428531851382296E-3</v>
      </c>
    </row>
    <row r="128" spans="7:14" x14ac:dyDescent="0.25">
      <c r="G128" s="36"/>
      <c r="H128" s="23">
        <v>53033028500</v>
      </c>
      <c r="I128" s="77">
        <v>1170.6839257101201</v>
      </c>
      <c r="J128" s="80">
        <v>1.8011388426186999E-2</v>
      </c>
      <c r="K128" s="36"/>
      <c r="L128" s="23">
        <v>53033010401</v>
      </c>
      <c r="M128" s="77">
        <v>795.84432624113401</v>
      </c>
      <c r="N128" s="80">
        <v>7.9546702438408699E-3</v>
      </c>
    </row>
    <row r="129" spans="7:14" x14ac:dyDescent="0.25">
      <c r="G129" s="36"/>
      <c r="H129" s="23">
        <v>53033028600</v>
      </c>
      <c r="I129" s="77">
        <v>1451.2151101734601</v>
      </c>
      <c r="J129" s="80">
        <v>1.3436419697144E-2</v>
      </c>
      <c r="K129" s="36"/>
      <c r="L129" s="23">
        <v>53033010402</v>
      </c>
      <c r="M129" s="77">
        <v>758.33411917098397</v>
      </c>
      <c r="N129" s="80">
        <v>8.2081053584555901E-3</v>
      </c>
    </row>
    <row r="130" spans="7:14" x14ac:dyDescent="0.25">
      <c r="G130" s="36"/>
      <c r="H130" s="23">
        <v>53033028700</v>
      </c>
      <c r="I130" s="77">
        <v>1299.74645141822</v>
      </c>
      <c r="J130" s="80">
        <v>1.5116047836672E-2</v>
      </c>
      <c r="K130" s="36"/>
      <c r="L130" s="23">
        <v>53033010500</v>
      </c>
      <c r="M130" s="77">
        <v>733.82240103270203</v>
      </c>
      <c r="N130" s="80">
        <v>6.0270918923717599E-3</v>
      </c>
    </row>
    <row r="131" spans="7:14" x14ac:dyDescent="0.25">
      <c r="G131" s="36"/>
      <c r="H131" s="23">
        <v>53033028801</v>
      </c>
      <c r="I131" s="77">
        <v>1474.5180188679201</v>
      </c>
      <c r="J131" s="80">
        <v>2.26166105232526E-2</v>
      </c>
      <c r="K131" s="36"/>
      <c r="L131" s="23">
        <v>53033010600</v>
      </c>
      <c r="M131" s="77">
        <v>804.37843803056001</v>
      </c>
      <c r="N131" s="80">
        <v>6.4746421305375799E-3</v>
      </c>
    </row>
    <row r="132" spans="7:14" x14ac:dyDescent="0.25">
      <c r="G132" s="36"/>
      <c r="H132" s="23">
        <v>53033028802</v>
      </c>
      <c r="I132" s="77">
        <v>1264.8876855600499</v>
      </c>
      <c r="J132" s="80">
        <v>1.9772311059241199E-2</v>
      </c>
      <c r="K132" s="36"/>
      <c r="L132" s="23">
        <v>53033010701</v>
      </c>
      <c r="M132" s="77">
        <v>601.966475972539</v>
      </c>
      <c r="N132" s="80">
        <v>6.81401866916213E-3</v>
      </c>
    </row>
    <row r="133" spans="7:14" x14ac:dyDescent="0.25">
      <c r="G133" s="36"/>
      <c r="H133" s="23">
        <v>53033028901</v>
      </c>
      <c r="I133" s="77">
        <v>1234.2868072787401</v>
      </c>
      <c r="J133" s="80">
        <v>1.6303412854330901E-2</v>
      </c>
      <c r="K133" s="36"/>
      <c r="L133" s="23">
        <v>53033010702</v>
      </c>
      <c r="M133" s="77">
        <v>596.849283819628</v>
      </c>
      <c r="N133" s="80">
        <v>8.8521677693318701E-3</v>
      </c>
    </row>
    <row r="134" spans="7:14" x14ac:dyDescent="0.25">
      <c r="G134" s="36"/>
      <c r="H134" s="23">
        <v>53033028902</v>
      </c>
      <c r="I134" s="77">
        <v>1180.9788255416099</v>
      </c>
      <c r="J134" s="80">
        <v>2.3263824870084899E-2</v>
      </c>
      <c r="K134" s="36"/>
      <c r="L134" s="23">
        <v>53033010800</v>
      </c>
      <c r="M134" s="77">
        <v>748.374034391534</v>
      </c>
      <c r="N134" s="80">
        <v>7.3711351394563597E-3</v>
      </c>
    </row>
    <row r="135" spans="7:14" x14ac:dyDescent="0.25">
      <c r="G135" s="36"/>
      <c r="H135" s="23">
        <v>53033029001</v>
      </c>
      <c r="I135" s="77">
        <v>1146.22981481481</v>
      </c>
      <c r="J135" s="80">
        <v>1.46426304380944E-2</v>
      </c>
      <c r="K135" s="36"/>
      <c r="L135" s="23">
        <v>53033010900</v>
      </c>
      <c r="M135" s="77">
        <v>828.02911564625799</v>
      </c>
      <c r="N135" s="80">
        <v>8.6102914108650095E-3</v>
      </c>
    </row>
    <row r="136" spans="7:14" x14ac:dyDescent="0.25">
      <c r="G136" s="36"/>
      <c r="H136" s="23">
        <v>53033029003</v>
      </c>
      <c r="I136" s="77">
        <v>1206.98887562813</v>
      </c>
      <c r="J136" s="80">
        <v>1.8914513256958799E-2</v>
      </c>
      <c r="K136" s="36"/>
      <c r="L136" s="23">
        <v>53033011001</v>
      </c>
      <c r="M136" s="77">
        <v>781.69038699690304</v>
      </c>
      <c r="N136" s="80">
        <v>1.0503130127189699E-2</v>
      </c>
    </row>
    <row r="137" spans="7:14" x14ac:dyDescent="0.25">
      <c r="G137" s="36"/>
      <c r="H137" s="23">
        <v>53033029004</v>
      </c>
      <c r="I137" s="77">
        <v>1162.9659613319</v>
      </c>
      <c r="J137" s="80">
        <v>2.55359324701252E-2</v>
      </c>
      <c r="K137" s="36"/>
      <c r="L137" s="23">
        <v>53033011002</v>
      </c>
      <c r="M137" s="77">
        <v>789.20529040403903</v>
      </c>
      <c r="N137" s="80">
        <v>1.2700440930933799E-2</v>
      </c>
    </row>
    <row r="138" spans="7:14" x14ac:dyDescent="0.25">
      <c r="G138" s="36"/>
      <c r="H138" s="23">
        <v>53033029101</v>
      </c>
      <c r="I138" s="77">
        <v>1056.52068505338</v>
      </c>
      <c r="J138" s="80">
        <v>1.3731620069290899E-2</v>
      </c>
      <c r="K138" s="36"/>
      <c r="L138" s="23">
        <v>53033011101</v>
      </c>
      <c r="M138" s="77">
        <v>732.36647492625298</v>
      </c>
      <c r="N138" s="80">
        <v>9.1714238913208797E-3</v>
      </c>
    </row>
    <row r="139" spans="7:14" x14ac:dyDescent="0.25">
      <c r="G139" s="36"/>
      <c r="H139" s="23">
        <v>53033029102</v>
      </c>
      <c r="I139" s="77">
        <v>1379.7246476509999</v>
      </c>
      <c r="J139" s="80">
        <v>1.6967629000470399E-2</v>
      </c>
      <c r="K139" s="36"/>
      <c r="L139" s="23">
        <v>53033011102</v>
      </c>
      <c r="M139" s="77">
        <v>956.957140804598</v>
      </c>
      <c r="N139" s="80">
        <v>8.4611675520510406E-3</v>
      </c>
    </row>
    <row r="140" spans="7:14" x14ac:dyDescent="0.25">
      <c r="G140" s="36"/>
      <c r="H140" s="23">
        <v>53033029203</v>
      </c>
      <c r="I140" s="77">
        <v>1119.1349124513599</v>
      </c>
      <c r="J140" s="80">
        <v>2.3204522399383601E-2</v>
      </c>
      <c r="K140" s="36"/>
      <c r="L140" s="23">
        <v>53033011200</v>
      </c>
      <c r="M140" s="77">
        <v>693.53316849816804</v>
      </c>
      <c r="N140" s="80">
        <v>8.1872118593881299E-3</v>
      </c>
    </row>
    <row r="141" spans="7:14" x14ac:dyDescent="0.25">
      <c r="G141" s="36"/>
      <c r="H141" s="23">
        <v>53033029204</v>
      </c>
      <c r="I141" s="77">
        <v>1383.8103264604799</v>
      </c>
      <c r="J141" s="80">
        <v>1.7596273662189701E-2</v>
      </c>
      <c r="K141" s="36"/>
      <c r="L141" s="23">
        <v>53033011300</v>
      </c>
      <c r="M141" s="77">
        <v>727.70869238005503</v>
      </c>
      <c r="N141" s="80">
        <v>7.8564492515571203E-3</v>
      </c>
    </row>
    <row r="142" spans="7:14" x14ac:dyDescent="0.25">
      <c r="G142" s="36"/>
      <c r="H142" s="23">
        <v>53033029205</v>
      </c>
      <c r="I142" s="77">
        <v>1062.77962218159</v>
      </c>
      <c r="J142" s="80">
        <v>1.62595786549911E-2</v>
      </c>
      <c r="K142" s="36"/>
      <c r="L142" s="23">
        <v>53033011401</v>
      </c>
      <c r="M142" s="77">
        <v>711.53703703703695</v>
      </c>
      <c r="N142" s="80">
        <v>7.6928590534798098E-3</v>
      </c>
    </row>
    <row r="143" spans="7:14" x14ac:dyDescent="0.25">
      <c r="G143" s="36"/>
      <c r="H143" s="23">
        <v>53033029206</v>
      </c>
      <c r="I143" s="77">
        <v>1951.87421052631</v>
      </c>
      <c r="J143" s="80">
        <v>4.1918267955316502E-2</v>
      </c>
      <c r="K143" s="36"/>
      <c r="L143" s="23">
        <v>53033011402</v>
      </c>
      <c r="M143" s="77">
        <v>660.76299516908205</v>
      </c>
      <c r="N143" s="80">
        <v>8.3928287371053296E-3</v>
      </c>
    </row>
    <row r="144" spans="7:14" x14ac:dyDescent="0.25">
      <c r="G144" s="36"/>
      <c r="H144" s="23">
        <v>53033029303</v>
      </c>
      <c r="I144" s="77">
        <v>1065.1428637510501</v>
      </c>
      <c r="J144" s="80">
        <v>1.36313129069448E-2</v>
      </c>
      <c r="K144" s="36"/>
      <c r="L144" s="23">
        <v>53033011500</v>
      </c>
      <c r="M144" s="77">
        <v>714.14202150537596</v>
      </c>
      <c r="N144" s="80">
        <v>6.8080915715473204E-3</v>
      </c>
    </row>
    <row r="145" spans="7:14" x14ac:dyDescent="0.25">
      <c r="G145" s="36"/>
      <c r="H145" s="23">
        <v>53033029304</v>
      </c>
      <c r="I145" s="77">
        <v>1218.3628957286301</v>
      </c>
      <c r="J145" s="80">
        <v>1.2462449460300401E-2</v>
      </c>
      <c r="K145" s="36"/>
      <c r="L145" s="23">
        <v>53033011600</v>
      </c>
      <c r="M145" s="77">
        <v>867.75687425149499</v>
      </c>
      <c r="N145" s="80">
        <v>6.7851155031981797E-3</v>
      </c>
    </row>
    <row r="146" spans="7:14" x14ac:dyDescent="0.25">
      <c r="G146" s="36"/>
      <c r="H146" s="23">
        <v>53033029305</v>
      </c>
      <c r="I146" s="77">
        <v>1238.0453694968501</v>
      </c>
      <c r="J146" s="80">
        <v>1.49432130282266E-2</v>
      </c>
      <c r="K146" s="36"/>
      <c r="L146" s="23">
        <v>53033011700</v>
      </c>
      <c r="M146" s="77">
        <v>846.49057038834906</v>
      </c>
      <c r="N146" s="80">
        <v>1.04942635643959E-2</v>
      </c>
    </row>
    <row r="147" spans="7:14" x14ac:dyDescent="0.25">
      <c r="G147" s="36"/>
      <c r="H147" s="23">
        <v>53033029306</v>
      </c>
      <c r="I147" s="77">
        <v>1236.1209732360101</v>
      </c>
      <c r="J147" s="80">
        <v>1.6247856856419201E-2</v>
      </c>
      <c r="K147" s="36"/>
      <c r="L147" s="23">
        <v>53033011800</v>
      </c>
      <c r="M147" s="77">
        <v>833.56309322033803</v>
      </c>
      <c r="N147" s="80">
        <v>8.5819957234667295E-3</v>
      </c>
    </row>
    <row r="148" spans="7:14" x14ac:dyDescent="0.25">
      <c r="G148" s="36"/>
      <c r="H148" s="23">
        <v>53033029307</v>
      </c>
      <c r="I148" s="77">
        <v>1255.4537878787801</v>
      </c>
      <c r="J148" s="80">
        <v>1.3733969085062799E-2</v>
      </c>
      <c r="K148" s="36"/>
      <c r="L148" s="23">
        <v>53033011900</v>
      </c>
      <c r="M148" s="77">
        <v>871.88414927768895</v>
      </c>
      <c r="N148" s="80">
        <v>9.8223473062506207E-3</v>
      </c>
    </row>
    <row r="149" spans="7:14" x14ac:dyDescent="0.25">
      <c r="G149" s="36"/>
      <c r="H149" s="23">
        <v>53033029403</v>
      </c>
      <c r="I149" s="77">
        <v>1254.92464308275</v>
      </c>
      <c r="J149" s="80">
        <v>1.6040454621806699E-2</v>
      </c>
      <c r="K149" s="36"/>
      <c r="L149" s="23">
        <v>53033012000</v>
      </c>
      <c r="M149" s="77">
        <v>781.61859068627405</v>
      </c>
      <c r="N149" s="80">
        <v>7.7768888301399898E-3</v>
      </c>
    </row>
    <row r="150" spans="7:14" x14ac:dyDescent="0.25">
      <c r="G150" s="36"/>
      <c r="H150" s="23">
        <v>53033029405</v>
      </c>
      <c r="I150" s="77">
        <v>1293.58568349753</v>
      </c>
      <c r="J150" s="80">
        <v>1.39480629390429E-2</v>
      </c>
      <c r="K150" s="36"/>
      <c r="L150" s="23">
        <v>53033012100</v>
      </c>
      <c r="M150" s="77">
        <v>937.64042767295405</v>
      </c>
      <c r="N150" s="80">
        <v>7.8080773228276501E-3</v>
      </c>
    </row>
    <row r="151" spans="7:14" x14ac:dyDescent="0.25">
      <c r="G151" s="36"/>
      <c r="H151" s="23">
        <v>53033029406</v>
      </c>
      <c r="I151" s="77">
        <v>1153.3466787264799</v>
      </c>
      <c r="J151" s="80">
        <v>1.26836922461162E-2</v>
      </c>
      <c r="K151" s="36"/>
      <c r="L151" s="23">
        <v>53033020100</v>
      </c>
      <c r="M151" s="77">
        <v>1017.11426470588</v>
      </c>
      <c r="N151" s="80">
        <v>8.55662690428006E-3</v>
      </c>
    </row>
    <row r="152" spans="7:14" x14ac:dyDescent="0.25">
      <c r="G152" s="36"/>
      <c r="H152" s="23">
        <v>53033029407</v>
      </c>
      <c r="I152" s="77">
        <v>1179.9983536090799</v>
      </c>
      <c r="J152" s="80">
        <v>2.1075713576008698E-2</v>
      </c>
      <c r="K152" s="36"/>
      <c r="L152" s="23">
        <v>53033020200</v>
      </c>
      <c r="M152" s="77">
        <v>1008.97465134706</v>
      </c>
      <c r="N152" s="80">
        <v>9.2971676018921492E-3</v>
      </c>
    </row>
    <row r="153" spans="7:14" x14ac:dyDescent="0.25">
      <c r="G153" s="36"/>
      <c r="H153" s="23">
        <v>53033029408</v>
      </c>
      <c r="I153" s="77">
        <v>1358.45637237762</v>
      </c>
      <c r="J153" s="80">
        <v>2.33500820344834E-2</v>
      </c>
      <c r="K153" s="36"/>
      <c r="L153" s="23">
        <v>53033020300</v>
      </c>
      <c r="M153" s="77">
        <v>922.080727650727</v>
      </c>
      <c r="N153" s="80">
        <v>9.1424312848795708E-3</v>
      </c>
    </row>
    <row r="154" spans="7:14" x14ac:dyDescent="0.25">
      <c r="G154" s="36"/>
      <c r="H154" s="23">
        <v>53033029502</v>
      </c>
      <c r="I154" s="77">
        <v>1252.204803719</v>
      </c>
      <c r="J154" s="80">
        <v>1.3357648965825201E-2</v>
      </c>
      <c r="K154" s="36"/>
      <c r="L154" s="23">
        <v>53033020401</v>
      </c>
      <c r="M154" s="77">
        <v>874.85958435207795</v>
      </c>
      <c r="N154" s="80">
        <v>9.9446597687060205E-3</v>
      </c>
    </row>
    <row r="155" spans="7:14" x14ac:dyDescent="0.25">
      <c r="G155" s="36"/>
      <c r="H155" s="23">
        <v>53033029503</v>
      </c>
      <c r="I155" s="77">
        <v>1075.25659</v>
      </c>
      <c r="J155" s="80">
        <v>2.03124264434685E-2</v>
      </c>
      <c r="K155" s="36"/>
      <c r="L155" s="23">
        <v>53033020402</v>
      </c>
      <c r="M155" s="77">
        <v>994.60842424242401</v>
      </c>
      <c r="N155" s="80">
        <v>9.0985195521605493E-3</v>
      </c>
    </row>
    <row r="156" spans="7:14" x14ac:dyDescent="0.25">
      <c r="G156" s="36"/>
      <c r="H156" s="23">
        <v>53033029504</v>
      </c>
      <c r="I156" s="77">
        <v>1313.8045116279</v>
      </c>
      <c r="J156" s="80">
        <v>2.19047989549346E-2</v>
      </c>
      <c r="K156" s="36"/>
      <c r="L156" s="23">
        <v>53033020500</v>
      </c>
      <c r="M156" s="77">
        <v>870.02633270321201</v>
      </c>
      <c r="N156" s="80">
        <v>9.0008379211028201E-3</v>
      </c>
    </row>
    <row r="157" spans="7:14" x14ac:dyDescent="0.25">
      <c r="G157" s="36"/>
      <c r="H157" s="23">
        <v>53033029601</v>
      </c>
      <c r="I157" s="77">
        <v>1256.86583957219</v>
      </c>
      <c r="J157" s="80">
        <v>1.7077740504556502E-2</v>
      </c>
      <c r="K157" s="36"/>
      <c r="L157" s="23">
        <v>53033020600</v>
      </c>
      <c r="M157" s="77">
        <v>910.16708454810396</v>
      </c>
      <c r="N157" s="80">
        <v>9.8114294209549098E-3</v>
      </c>
    </row>
    <row r="158" spans="7:14" x14ac:dyDescent="0.25">
      <c r="G158" s="36"/>
      <c r="H158" s="23">
        <v>53033029602</v>
      </c>
      <c r="I158" s="77">
        <v>1284.9707004555801</v>
      </c>
      <c r="J158" s="80">
        <v>1.19040659057744E-2</v>
      </c>
      <c r="K158" s="36"/>
      <c r="L158" s="23">
        <v>53033020700</v>
      </c>
      <c r="M158" s="77">
        <v>917.62198148148104</v>
      </c>
      <c r="N158" s="80">
        <v>9.1073942916820496E-3</v>
      </c>
    </row>
    <row r="159" spans="7:14" x14ac:dyDescent="0.25">
      <c r="G159" s="36"/>
      <c r="H159" s="23">
        <v>53033029700</v>
      </c>
      <c r="I159" s="77">
        <v>1348.21439853075</v>
      </c>
      <c r="J159" s="80">
        <v>2.0185096007104501E-2</v>
      </c>
      <c r="K159" s="36"/>
      <c r="L159" s="23">
        <v>53033020800</v>
      </c>
      <c r="M159" s="77">
        <v>1080.59642787046</v>
      </c>
      <c r="N159" s="80">
        <v>9.0616537070317797E-3</v>
      </c>
    </row>
    <row r="160" spans="7:14" x14ac:dyDescent="0.25">
      <c r="G160" s="36"/>
      <c r="H160" s="23">
        <v>53033029801</v>
      </c>
      <c r="I160" s="77">
        <v>1288.6573298199401</v>
      </c>
      <c r="J160" s="80">
        <v>1.746252300883E-2</v>
      </c>
      <c r="K160" s="36"/>
      <c r="L160" s="23">
        <v>53033020900</v>
      </c>
      <c r="M160" s="77">
        <v>1400.7060170697</v>
      </c>
      <c r="N160" s="80">
        <v>1.14930756677023E-2</v>
      </c>
    </row>
    <row r="161" spans="7:14" x14ac:dyDescent="0.25">
      <c r="G161" s="36"/>
      <c r="H161" s="23">
        <v>53033029802</v>
      </c>
      <c r="I161" s="77">
        <v>1194.04485350809</v>
      </c>
      <c r="J161" s="80">
        <v>1.40145564986501E-2</v>
      </c>
      <c r="K161" s="36"/>
      <c r="L161" s="23">
        <v>53033021000</v>
      </c>
      <c r="M161" s="77">
        <v>910.72288409703503</v>
      </c>
      <c r="N161" s="80">
        <v>9.6772341387169006E-3</v>
      </c>
    </row>
    <row r="162" spans="7:14" x14ac:dyDescent="0.25">
      <c r="G162" s="36"/>
      <c r="H162" s="23">
        <v>53033029901</v>
      </c>
      <c r="I162" s="77">
        <v>1405.6867100229499</v>
      </c>
      <c r="J162" s="80">
        <v>1.83635227233463E-2</v>
      </c>
      <c r="K162" s="36"/>
      <c r="L162" s="23">
        <v>53033021100</v>
      </c>
      <c r="M162" s="77">
        <v>802.66578392621796</v>
      </c>
      <c r="N162" s="80">
        <v>8.5759105860589904E-3</v>
      </c>
    </row>
    <row r="163" spans="7:14" x14ac:dyDescent="0.25">
      <c r="G163" s="36"/>
      <c r="H163" s="23">
        <v>53033029902</v>
      </c>
      <c r="I163" s="77">
        <v>1527.5250968523001</v>
      </c>
      <c r="J163" s="80">
        <v>1.5356035838261501E-2</v>
      </c>
      <c r="K163" s="36"/>
      <c r="L163" s="23">
        <v>53033021300</v>
      </c>
      <c r="M163" s="77">
        <v>918.99384188626902</v>
      </c>
      <c r="N163" s="80">
        <v>7.7127096054296698E-3</v>
      </c>
    </row>
    <row r="164" spans="7:14" x14ac:dyDescent="0.25">
      <c r="G164" s="36"/>
      <c r="H164" s="23">
        <v>53033030003</v>
      </c>
      <c r="I164" s="77">
        <v>1203.37383454988</v>
      </c>
      <c r="J164" s="80">
        <v>1.6526077076793599E-2</v>
      </c>
      <c r="K164" s="36"/>
      <c r="L164" s="23">
        <v>53033021400</v>
      </c>
      <c r="M164" s="77">
        <v>1032.8193087008301</v>
      </c>
      <c r="N164" s="80">
        <v>8.8588366623614297E-3</v>
      </c>
    </row>
    <row r="165" spans="7:14" x14ac:dyDescent="0.25">
      <c r="G165" s="36"/>
      <c r="H165" s="23">
        <v>53033030004</v>
      </c>
      <c r="I165" s="77">
        <v>1175.94551207729</v>
      </c>
      <c r="J165" s="80">
        <v>2.2830415342778802E-2</v>
      </c>
      <c r="K165" s="36"/>
      <c r="L165" s="23">
        <v>53033021500</v>
      </c>
      <c r="M165" s="77">
        <v>1046.3851918559101</v>
      </c>
      <c r="N165" s="80">
        <v>8.5659003696203096E-3</v>
      </c>
    </row>
    <row r="166" spans="7:14" x14ac:dyDescent="0.25">
      <c r="G166" s="36"/>
      <c r="H166" s="23">
        <v>53033030005</v>
      </c>
      <c r="I166" s="77">
        <v>1417.84102331606</v>
      </c>
      <c r="J166" s="80">
        <v>2.53485403228959E-2</v>
      </c>
      <c r="K166" s="36"/>
      <c r="L166" s="23">
        <v>53033021600</v>
      </c>
      <c r="M166" s="77">
        <v>908.00810360776995</v>
      </c>
      <c r="N166" s="80">
        <v>7.6659114234578201E-3</v>
      </c>
    </row>
    <row r="167" spans="7:14" x14ac:dyDescent="0.25">
      <c r="G167" s="36"/>
      <c r="H167" s="23">
        <v>53033030006</v>
      </c>
      <c r="I167" s="77">
        <v>1371.43408290155</v>
      </c>
      <c r="J167" s="80">
        <v>2.6688180397574101E-2</v>
      </c>
      <c r="K167" s="36"/>
      <c r="L167" s="23">
        <v>53033021700</v>
      </c>
      <c r="M167" s="77">
        <v>871.96071117561598</v>
      </c>
      <c r="N167" s="80">
        <v>7.3413049401421602E-3</v>
      </c>
    </row>
    <row r="168" spans="7:14" x14ac:dyDescent="0.25">
      <c r="G168" s="36"/>
      <c r="H168" s="23">
        <v>53033030100</v>
      </c>
      <c r="I168" s="77">
        <v>1367.42880590717</v>
      </c>
      <c r="J168" s="80">
        <v>1.4507731629207999E-2</v>
      </c>
      <c r="K168" s="36"/>
      <c r="L168" s="23">
        <v>53033021802</v>
      </c>
      <c r="M168" s="77">
        <v>889.03652661064302</v>
      </c>
      <c r="N168" s="80">
        <v>7.5669446569600904E-3</v>
      </c>
    </row>
    <row r="169" spans="7:14" x14ac:dyDescent="0.25">
      <c r="G169" s="36"/>
      <c r="H169" s="23">
        <v>53033030201</v>
      </c>
      <c r="I169" s="77">
        <v>1153.8647922077901</v>
      </c>
      <c r="J169" s="80">
        <v>1.8693486012163599E-2</v>
      </c>
      <c r="K169" s="36"/>
      <c r="L169" s="23">
        <v>53033021803</v>
      </c>
      <c r="M169" s="77">
        <v>884.60774340309297</v>
      </c>
      <c r="N169" s="80">
        <v>7.4937860824217601E-3</v>
      </c>
    </row>
    <row r="170" spans="7:14" x14ac:dyDescent="0.25">
      <c r="G170" s="36"/>
      <c r="H170" s="23">
        <v>53033030202</v>
      </c>
      <c r="I170" s="77">
        <v>1185.9246968238599</v>
      </c>
      <c r="J170" s="80">
        <v>2.0650286008652E-2</v>
      </c>
      <c r="K170" s="36"/>
      <c r="L170" s="23">
        <v>53033021804</v>
      </c>
      <c r="M170" s="77">
        <v>913.10810747663504</v>
      </c>
      <c r="N170" s="80">
        <v>8.1398464434577506E-3</v>
      </c>
    </row>
    <row r="171" spans="7:14" x14ac:dyDescent="0.25">
      <c r="G171" s="36"/>
      <c r="H171" s="23">
        <v>53033030304</v>
      </c>
      <c r="I171" s="77">
        <v>1621.2342433234401</v>
      </c>
      <c r="J171" s="80">
        <v>1.9652466088587301E-2</v>
      </c>
      <c r="K171" s="36"/>
      <c r="L171" s="23">
        <v>53033021903</v>
      </c>
      <c r="M171" s="77">
        <v>995.13401951219498</v>
      </c>
      <c r="N171" s="80">
        <v>9.04661539145089E-3</v>
      </c>
    </row>
    <row r="172" spans="7:14" x14ac:dyDescent="0.25">
      <c r="G172" s="36"/>
      <c r="H172" s="23">
        <v>53033030305</v>
      </c>
      <c r="I172" s="77">
        <v>1245.6703104077801</v>
      </c>
      <c r="J172" s="80">
        <v>1.58527713796997E-2</v>
      </c>
      <c r="K172" s="36"/>
      <c r="L172" s="23">
        <v>53033021904</v>
      </c>
      <c r="M172" s="77">
        <v>905.95386666666502</v>
      </c>
      <c r="N172" s="80">
        <v>7.5670586981019397E-3</v>
      </c>
    </row>
    <row r="173" spans="7:14" x14ac:dyDescent="0.25">
      <c r="G173" s="36"/>
      <c r="H173" s="23">
        <v>53033030306</v>
      </c>
      <c r="I173" s="77">
        <v>1232.9221593673899</v>
      </c>
      <c r="J173" s="80">
        <v>1.4557898830075E-2</v>
      </c>
      <c r="K173" s="36"/>
      <c r="L173" s="23">
        <v>53033021905</v>
      </c>
      <c r="M173" s="77">
        <v>786.98911871813505</v>
      </c>
      <c r="N173" s="80">
        <v>7.54846518708164E-3</v>
      </c>
    </row>
    <row r="174" spans="7:14" x14ac:dyDescent="0.25">
      <c r="G174" s="36"/>
      <c r="H174" s="23">
        <v>53033030308</v>
      </c>
      <c r="I174" s="77">
        <v>1267.13719780219</v>
      </c>
      <c r="J174" s="80">
        <v>1.7529645568878201E-2</v>
      </c>
      <c r="K174" s="36"/>
      <c r="L174" s="23">
        <v>53033021906</v>
      </c>
      <c r="M174" s="77">
        <v>906.13729124236204</v>
      </c>
      <c r="N174" s="80">
        <v>7.3688220276916204E-3</v>
      </c>
    </row>
    <row r="175" spans="7:14" x14ac:dyDescent="0.25">
      <c r="G175" s="36"/>
      <c r="H175" s="23">
        <v>53033030309</v>
      </c>
      <c r="I175" s="77">
        <v>1275.9413150867799</v>
      </c>
      <c r="J175" s="80">
        <v>1.9360818886589699E-2</v>
      </c>
      <c r="K175" s="36"/>
      <c r="L175" s="23">
        <v>53033022001</v>
      </c>
      <c r="M175" s="77">
        <v>1018.30675044883</v>
      </c>
      <c r="N175" s="80">
        <v>7.9631761378545496E-3</v>
      </c>
    </row>
    <row r="176" spans="7:14" x14ac:dyDescent="0.25">
      <c r="G176" s="36"/>
      <c r="H176" s="23">
        <v>53033030310</v>
      </c>
      <c r="I176" s="77">
        <v>1129.4846378653101</v>
      </c>
      <c r="J176" s="80">
        <v>1.3325955888485799E-2</v>
      </c>
      <c r="K176" s="36"/>
      <c r="L176" s="23">
        <v>53033022003</v>
      </c>
      <c r="M176" s="77">
        <v>866.83697777777797</v>
      </c>
      <c r="N176" s="80">
        <v>8.3371544195360997E-3</v>
      </c>
    </row>
    <row r="177" spans="7:14" x14ac:dyDescent="0.25">
      <c r="G177" s="36"/>
      <c r="H177" s="23">
        <v>53033030311</v>
      </c>
      <c r="I177" s="77">
        <v>1144.69453453453</v>
      </c>
      <c r="J177" s="80">
        <v>1.74662626126862E-2</v>
      </c>
      <c r="K177" s="36"/>
      <c r="L177" s="23">
        <v>53033022005</v>
      </c>
      <c r="M177" s="77">
        <v>883.92896813353502</v>
      </c>
      <c r="N177" s="80">
        <v>7.9054603343291594E-3</v>
      </c>
    </row>
    <row r="178" spans="7:14" x14ac:dyDescent="0.25">
      <c r="G178" s="36"/>
      <c r="H178" s="23">
        <v>53033030312</v>
      </c>
      <c r="I178" s="77">
        <v>1124.5707711238699</v>
      </c>
      <c r="J178" s="80">
        <v>1.6433053326821202E-2</v>
      </c>
      <c r="K178" s="36"/>
      <c r="L178" s="23">
        <v>53033022006</v>
      </c>
      <c r="M178" s="77">
        <v>861.21564759036096</v>
      </c>
      <c r="N178" s="80">
        <v>7.43324548788928E-3</v>
      </c>
    </row>
    <row r="179" spans="7:14" x14ac:dyDescent="0.25">
      <c r="G179" s="36"/>
      <c r="H179" s="23">
        <v>53033030313</v>
      </c>
      <c r="I179" s="77">
        <v>1257.7719797349901</v>
      </c>
      <c r="J179" s="80">
        <v>2.9066841657210601E-2</v>
      </c>
      <c r="K179" s="36"/>
      <c r="L179" s="23">
        <v>53033022101</v>
      </c>
      <c r="M179" s="77">
        <v>977.280219198792</v>
      </c>
      <c r="N179" s="80">
        <v>7.9985374698692806E-3</v>
      </c>
    </row>
    <row r="180" spans="7:14" x14ac:dyDescent="0.25">
      <c r="G180" s="36"/>
      <c r="H180" s="23">
        <v>53033030314</v>
      </c>
      <c r="I180" s="77">
        <v>1112.9209482220799</v>
      </c>
      <c r="J180" s="80">
        <v>2.0634314255509701E-2</v>
      </c>
      <c r="K180" s="36"/>
      <c r="L180" s="23">
        <v>53033022102</v>
      </c>
      <c r="M180" s="77">
        <v>993.64267990074302</v>
      </c>
      <c r="N180" s="80">
        <v>7.77518034896027E-3</v>
      </c>
    </row>
    <row r="181" spans="7:14" x14ac:dyDescent="0.25">
      <c r="G181" s="36"/>
      <c r="H181" s="23">
        <v>53033030401</v>
      </c>
      <c r="I181" s="77">
        <v>1412.13579008073</v>
      </c>
      <c r="J181" s="80">
        <v>1.7395821201945799E-2</v>
      </c>
      <c r="K181" s="36"/>
      <c r="L181" s="23">
        <v>53033022201</v>
      </c>
      <c r="M181" s="77">
        <v>885.32959341723097</v>
      </c>
      <c r="N181" s="80">
        <v>8.2521704520394507E-3</v>
      </c>
    </row>
    <row r="182" spans="7:14" x14ac:dyDescent="0.25">
      <c r="G182" s="36"/>
      <c r="H182" s="23">
        <v>53033030403</v>
      </c>
      <c r="I182" s="77">
        <v>1232.4047467166899</v>
      </c>
      <c r="J182" s="80">
        <v>1.4554207011997101E-2</v>
      </c>
      <c r="K182" s="36"/>
      <c r="L182" s="23">
        <v>53033022202</v>
      </c>
      <c r="M182" s="77">
        <v>885.33590076335895</v>
      </c>
      <c r="N182" s="80">
        <v>7.9443898206818398E-3</v>
      </c>
    </row>
    <row r="183" spans="7:14" x14ac:dyDescent="0.25">
      <c r="G183" s="36"/>
      <c r="H183" s="23">
        <v>53033030404</v>
      </c>
      <c r="I183" s="77">
        <v>1540.43253588516</v>
      </c>
      <c r="J183" s="80">
        <v>1.7878432122074801E-2</v>
      </c>
      <c r="K183" s="36"/>
      <c r="L183" s="23">
        <v>53033022203</v>
      </c>
      <c r="M183" s="77">
        <v>988.75934693877502</v>
      </c>
      <c r="N183" s="80">
        <v>7.4730168626345904E-3</v>
      </c>
    </row>
    <row r="184" spans="7:14" x14ac:dyDescent="0.25">
      <c r="G184" s="36"/>
      <c r="H184" s="23">
        <v>53033030501</v>
      </c>
      <c r="I184" s="77">
        <v>1705.89879341864</v>
      </c>
      <c r="J184" s="80">
        <v>3.8833050693448598E-2</v>
      </c>
      <c r="K184" s="36"/>
      <c r="L184" s="23">
        <v>53033022300</v>
      </c>
      <c r="M184" s="77">
        <v>1184.5511981566799</v>
      </c>
      <c r="N184" s="80">
        <v>8.1712138673422901E-3</v>
      </c>
    </row>
    <row r="185" spans="7:14" x14ac:dyDescent="0.25">
      <c r="G185" s="36"/>
      <c r="H185" s="23">
        <v>53033030503</v>
      </c>
      <c r="I185" s="77">
        <v>1153.1624391657001</v>
      </c>
      <c r="J185" s="80">
        <v>2.3556198323624499E-2</v>
      </c>
      <c r="K185" s="36"/>
      <c r="L185" s="23">
        <v>53033022400</v>
      </c>
      <c r="M185" s="77">
        <v>993.09479038854704</v>
      </c>
      <c r="N185" s="80">
        <v>6.7836552309550203E-3</v>
      </c>
    </row>
    <row r="186" spans="7:14" x14ac:dyDescent="0.25">
      <c r="G186" s="36"/>
      <c r="H186" s="23">
        <v>53033030504</v>
      </c>
      <c r="I186" s="77">
        <v>1308.31522440392</v>
      </c>
      <c r="J186" s="80">
        <v>2.39920540468102E-2</v>
      </c>
      <c r="K186" s="36"/>
      <c r="L186" s="23">
        <v>53033022500</v>
      </c>
      <c r="M186" s="77">
        <v>936.36436845348101</v>
      </c>
      <c r="N186" s="80">
        <v>6.5302779129404404E-3</v>
      </c>
    </row>
    <row r="187" spans="7:14" x14ac:dyDescent="0.25">
      <c r="G187" s="36"/>
      <c r="H187" s="23">
        <v>53033030600</v>
      </c>
      <c r="I187" s="77">
        <v>1276.1715556900699</v>
      </c>
      <c r="J187" s="80">
        <v>2.07489974698064E-2</v>
      </c>
      <c r="K187" s="36"/>
      <c r="L187" s="23">
        <v>53033022603</v>
      </c>
      <c r="M187" s="77">
        <v>905.39247740963901</v>
      </c>
      <c r="N187" s="80">
        <v>7.3363783108583297E-3</v>
      </c>
    </row>
    <row r="188" spans="7:14" x14ac:dyDescent="0.25">
      <c r="G188" s="36"/>
      <c r="H188" s="23">
        <v>53033030700</v>
      </c>
      <c r="I188" s="77">
        <v>1237.1343442622899</v>
      </c>
      <c r="J188" s="80">
        <v>2.3182415292388101E-2</v>
      </c>
      <c r="K188" s="36"/>
      <c r="L188" s="23">
        <v>53033022604</v>
      </c>
      <c r="M188" s="77">
        <v>973.47448687350595</v>
      </c>
      <c r="N188" s="80">
        <v>7.6161597949789004E-3</v>
      </c>
    </row>
    <row r="189" spans="7:14" x14ac:dyDescent="0.25">
      <c r="G189" s="36"/>
      <c r="H189" s="23">
        <v>53033030801</v>
      </c>
      <c r="I189" s="77">
        <v>1495.4066039886</v>
      </c>
      <c r="J189" s="80">
        <v>3.8359313908723103E-2</v>
      </c>
      <c r="K189" s="36"/>
      <c r="L189" s="23">
        <v>53033022605</v>
      </c>
      <c r="M189" s="77">
        <v>974.52855955678694</v>
      </c>
      <c r="N189" s="80">
        <v>7.2557947577480001E-3</v>
      </c>
    </row>
    <row r="190" spans="7:14" x14ac:dyDescent="0.25">
      <c r="G190" s="36"/>
      <c r="H190" s="23">
        <v>53033030802</v>
      </c>
      <c r="I190" s="77">
        <v>1101.03881179531</v>
      </c>
      <c r="J190" s="80">
        <v>2.0808283033747901E-2</v>
      </c>
      <c r="K190" s="36"/>
      <c r="L190" s="23">
        <v>53033022606</v>
      </c>
      <c r="M190" s="77">
        <v>1005.20731747333</v>
      </c>
      <c r="N190" s="80">
        <v>8.1724553911826699E-3</v>
      </c>
    </row>
    <row r="191" spans="7:14" x14ac:dyDescent="0.25">
      <c r="G191" s="36"/>
      <c r="H191" s="23">
        <v>53033030901</v>
      </c>
      <c r="I191" s="77">
        <v>1511.4474280039699</v>
      </c>
      <c r="J191" s="80">
        <v>2.20685424336747E-2</v>
      </c>
      <c r="K191" s="36"/>
      <c r="L191" s="23">
        <v>53033022701</v>
      </c>
      <c r="M191" s="77">
        <v>936.65983018867905</v>
      </c>
      <c r="N191" s="80">
        <v>6.22725522645307E-3</v>
      </c>
    </row>
    <row r="192" spans="7:14" x14ac:dyDescent="0.25">
      <c r="G192" s="36"/>
      <c r="H192" s="23">
        <v>53033030902</v>
      </c>
      <c r="I192" s="77">
        <v>1270.38349297573</v>
      </c>
      <c r="J192" s="80">
        <v>2.1484599710740699E-2</v>
      </c>
      <c r="K192" s="36"/>
      <c r="L192" s="23">
        <v>53033022702</v>
      </c>
      <c r="M192" s="77">
        <v>1074.9939830508399</v>
      </c>
      <c r="N192" s="80">
        <v>7.5717692313218201E-3</v>
      </c>
    </row>
    <row r="193" spans="7:14" x14ac:dyDescent="0.25">
      <c r="G193" s="36"/>
      <c r="H193" s="23">
        <v>53033031000</v>
      </c>
      <c r="I193" s="77">
        <v>1168.5077664233499</v>
      </c>
      <c r="J193" s="80">
        <v>1.1188707408802E-2</v>
      </c>
      <c r="K193" s="36"/>
      <c r="L193" s="23">
        <v>53033022703</v>
      </c>
      <c r="M193" s="77">
        <v>1250.2372347266801</v>
      </c>
      <c r="N193" s="80">
        <v>8.9610195475220908E-3</v>
      </c>
    </row>
    <row r="194" spans="7:14" x14ac:dyDescent="0.25">
      <c r="G194" s="36"/>
      <c r="H194" s="23">
        <v>53033031100</v>
      </c>
      <c r="I194" s="77">
        <v>1266.39043296818</v>
      </c>
      <c r="J194" s="80">
        <v>2.1785014465705601E-2</v>
      </c>
      <c r="K194" s="36"/>
      <c r="L194" s="23">
        <v>53033022801</v>
      </c>
      <c r="M194" s="77">
        <v>1651.0523762376199</v>
      </c>
      <c r="N194" s="80">
        <v>1.11463017448904E-2</v>
      </c>
    </row>
    <row r="195" spans="7:14" x14ac:dyDescent="0.25">
      <c r="G195" s="36"/>
      <c r="H195" s="23">
        <v>53033031202</v>
      </c>
      <c r="I195" s="77">
        <v>2191.3722614654698</v>
      </c>
      <c r="J195" s="80">
        <v>2.50276635113208E-2</v>
      </c>
      <c r="K195" s="36"/>
      <c r="L195" s="23">
        <v>53033022802</v>
      </c>
      <c r="M195" s="77">
        <v>993.57835641736006</v>
      </c>
      <c r="N195" s="80">
        <v>7.9325197842194401E-3</v>
      </c>
    </row>
    <row r="196" spans="7:14" x14ac:dyDescent="0.25">
      <c r="G196" s="36"/>
      <c r="H196" s="23">
        <v>53033031204</v>
      </c>
      <c r="I196" s="77">
        <v>2101.3620883116801</v>
      </c>
      <c r="J196" s="80">
        <v>2.13739099056444E-2</v>
      </c>
      <c r="K196" s="36"/>
      <c r="L196" s="23">
        <v>53033022803</v>
      </c>
      <c r="M196" s="77">
        <v>1185.9426923076901</v>
      </c>
      <c r="N196" s="80">
        <v>8.1953225270282194E-3</v>
      </c>
    </row>
    <row r="197" spans="7:14" x14ac:dyDescent="0.25">
      <c r="G197" s="36"/>
      <c r="H197" s="23">
        <v>53033031205</v>
      </c>
      <c r="I197" s="77">
        <v>1311.0001077199199</v>
      </c>
      <c r="J197" s="80">
        <v>1.6447182306057899E-2</v>
      </c>
      <c r="K197" s="36"/>
      <c r="L197" s="23">
        <v>53033022901</v>
      </c>
      <c r="M197" s="77">
        <v>1052.97186503067</v>
      </c>
      <c r="N197" s="80">
        <v>8.4808226566888394E-3</v>
      </c>
    </row>
    <row r="198" spans="7:14" x14ac:dyDescent="0.25">
      <c r="G198" s="36"/>
      <c r="H198" s="23">
        <v>53033031206</v>
      </c>
      <c r="I198" s="77">
        <v>1388.67672950819</v>
      </c>
      <c r="J198" s="80">
        <v>1.9179531764037701E-2</v>
      </c>
      <c r="K198" s="36"/>
      <c r="L198" s="23">
        <v>53033022902</v>
      </c>
      <c r="M198" s="77">
        <v>1065.7908384458001</v>
      </c>
      <c r="N198" s="80">
        <v>7.8114132323709798E-3</v>
      </c>
    </row>
    <row r="199" spans="7:14" x14ac:dyDescent="0.25">
      <c r="G199" s="36"/>
      <c r="H199" s="23">
        <v>53033031301</v>
      </c>
      <c r="I199" s="77">
        <v>1939.52738796414</v>
      </c>
      <c r="J199" s="80">
        <v>2.3616004893415001E-2</v>
      </c>
      <c r="K199" s="36"/>
      <c r="L199" s="23">
        <v>53033023000</v>
      </c>
      <c r="M199" s="77">
        <v>1046.39904475617</v>
      </c>
      <c r="N199" s="80">
        <v>8.3271134145371708E-3</v>
      </c>
    </row>
    <row r="200" spans="7:14" x14ac:dyDescent="0.25">
      <c r="G200" s="36"/>
      <c r="H200" s="23">
        <v>53033031302</v>
      </c>
      <c r="I200" s="77">
        <v>1373.9019075907599</v>
      </c>
      <c r="J200" s="80">
        <v>1.8155734695266899E-2</v>
      </c>
      <c r="K200" s="36"/>
      <c r="L200" s="23">
        <v>53033023100</v>
      </c>
      <c r="M200" s="77">
        <v>986.79440191387505</v>
      </c>
      <c r="N200" s="80">
        <v>8.4823874995553893E-3</v>
      </c>
    </row>
    <row r="201" spans="7:14" x14ac:dyDescent="0.25">
      <c r="G201" s="36"/>
      <c r="H201" s="23">
        <v>53033031400</v>
      </c>
      <c r="I201" s="77">
        <v>1246.7554962243701</v>
      </c>
      <c r="J201" s="80">
        <v>1.5732133047550102E-2</v>
      </c>
      <c r="K201" s="36"/>
      <c r="L201" s="23">
        <v>53033023201</v>
      </c>
      <c r="M201" s="77">
        <v>865.03415697674495</v>
      </c>
      <c r="N201" s="80">
        <v>7.8904469476805492E-3</v>
      </c>
    </row>
    <row r="202" spans="7:14" x14ac:dyDescent="0.25">
      <c r="G202" s="36"/>
      <c r="H202" s="23">
        <v>53033031501</v>
      </c>
      <c r="I202" s="77">
        <v>2128.0245163934401</v>
      </c>
      <c r="J202" s="80">
        <v>2.2513583950854999E-2</v>
      </c>
      <c r="K202" s="36"/>
      <c r="L202" s="23">
        <v>53033023202</v>
      </c>
      <c r="M202" s="77">
        <v>746.54285992217797</v>
      </c>
      <c r="N202" s="80">
        <v>6.0715538650106598E-3</v>
      </c>
    </row>
    <row r="203" spans="7:14" x14ac:dyDescent="0.25">
      <c r="G203" s="36"/>
      <c r="H203" s="23">
        <v>53033031502</v>
      </c>
      <c r="I203" s="77">
        <v>1645.48197645601</v>
      </c>
      <c r="J203" s="80">
        <v>1.8709795888908299E-2</v>
      </c>
      <c r="K203" s="36"/>
      <c r="L203" s="23">
        <v>53033023300</v>
      </c>
      <c r="M203" s="77">
        <v>917.00161210623696</v>
      </c>
      <c r="N203" s="80">
        <v>8.8027776060747194E-3</v>
      </c>
    </row>
    <row r="204" spans="7:14" x14ac:dyDescent="0.25">
      <c r="G204" s="36"/>
      <c r="H204" s="23">
        <v>53033031601</v>
      </c>
      <c r="I204" s="77">
        <v>1514.73939488459</v>
      </c>
      <c r="J204" s="80">
        <v>1.42706892280347E-2</v>
      </c>
      <c r="K204" s="36"/>
      <c r="L204" s="23">
        <v>53033023401</v>
      </c>
      <c r="M204" s="77">
        <v>981.72598958333299</v>
      </c>
      <c r="N204" s="80">
        <v>8.7722454953079506E-3</v>
      </c>
    </row>
    <row r="205" spans="7:14" x14ac:dyDescent="0.25">
      <c r="G205" s="36"/>
      <c r="H205" s="23">
        <v>53033031603</v>
      </c>
      <c r="I205" s="77">
        <v>1392.7920380952301</v>
      </c>
      <c r="J205" s="80">
        <v>1.35680157885535E-2</v>
      </c>
      <c r="K205" s="36"/>
      <c r="L205" s="23">
        <v>53033023403</v>
      </c>
      <c r="M205" s="77">
        <v>1081.4165440464601</v>
      </c>
      <c r="N205" s="80">
        <v>8.5863027508305406E-3</v>
      </c>
    </row>
    <row r="206" spans="7:14" x14ac:dyDescent="0.25">
      <c r="G206" s="36"/>
      <c r="H206" s="23">
        <v>53033031604</v>
      </c>
      <c r="I206" s="77">
        <v>1190.0993006993001</v>
      </c>
      <c r="J206" s="80">
        <v>1.1506947827363201E-2</v>
      </c>
      <c r="K206" s="36"/>
      <c r="L206" s="23">
        <v>53033023404</v>
      </c>
      <c r="M206" s="77">
        <v>1030.3510826542499</v>
      </c>
      <c r="N206" s="80">
        <v>7.62157004686141E-3</v>
      </c>
    </row>
    <row r="207" spans="7:14" x14ac:dyDescent="0.25">
      <c r="G207" s="36"/>
      <c r="H207" s="23">
        <v>53033031605</v>
      </c>
      <c r="I207" s="77">
        <v>1652.7632545931699</v>
      </c>
      <c r="J207" s="80">
        <v>1.5753425895830401E-2</v>
      </c>
      <c r="K207" s="36"/>
      <c r="L207" s="23">
        <v>53033023500</v>
      </c>
      <c r="M207" s="77">
        <v>968.77134751772996</v>
      </c>
      <c r="N207" s="80">
        <v>7.8050175142957198E-3</v>
      </c>
    </row>
    <row r="208" spans="7:14" x14ac:dyDescent="0.25">
      <c r="G208" s="36"/>
      <c r="H208" s="23">
        <v>53033031703</v>
      </c>
      <c r="I208" s="77">
        <v>1405.2693523316</v>
      </c>
      <c r="J208" s="80">
        <v>1.50341626902401E-2</v>
      </c>
      <c r="K208" s="36"/>
      <c r="L208" s="23">
        <v>53033023601</v>
      </c>
      <c r="M208" s="77">
        <v>1008.9474213836399</v>
      </c>
      <c r="N208" s="80">
        <v>8.02677767421104E-3</v>
      </c>
    </row>
    <row r="209" spans="7:14" x14ac:dyDescent="0.25">
      <c r="G209" s="36"/>
      <c r="H209" s="23">
        <v>53033031704</v>
      </c>
      <c r="I209" s="77">
        <v>1375.35085561497</v>
      </c>
      <c r="J209" s="80">
        <v>1.5674646003062401E-2</v>
      </c>
      <c r="K209" s="36"/>
      <c r="L209" s="23">
        <v>53033023603</v>
      </c>
      <c r="M209" s="77">
        <v>1064.6687205882299</v>
      </c>
      <c r="N209" s="80">
        <v>8.19415568343612E-3</v>
      </c>
    </row>
    <row r="210" spans="7:14" x14ac:dyDescent="0.25">
      <c r="G210" s="36"/>
      <c r="H210" s="23">
        <v>53033031705</v>
      </c>
      <c r="I210" s="77">
        <v>1292.54470894873</v>
      </c>
      <c r="J210" s="80">
        <v>1.3528000478504399E-2</v>
      </c>
      <c r="K210" s="36"/>
      <c r="L210" s="23">
        <v>53033023604</v>
      </c>
      <c r="M210" s="77">
        <v>935.00924887892199</v>
      </c>
      <c r="N210" s="80">
        <v>8.0209770913342894E-3</v>
      </c>
    </row>
    <row r="211" spans="7:14" x14ac:dyDescent="0.25">
      <c r="G211" s="36"/>
      <c r="H211" s="23">
        <v>53033031706</v>
      </c>
      <c r="I211" s="77">
        <v>1176.7251175213601</v>
      </c>
      <c r="J211" s="80">
        <v>1.24416267038271E-2</v>
      </c>
      <c r="K211" s="36"/>
      <c r="L211" s="23">
        <v>53033023700</v>
      </c>
      <c r="M211" s="77">
        <v>1389.35705882353</v>
      </c>
      <c r="N211" s="80">
        <v>9.7008150558486102E-3</v>
      </c>
    </row>
    <row r="212" spans="7:14" x14ac:dyDescent="0.25">
      <c r="G212" s="36"/>
      <c r="H212" s="23">
        <v>53033031800</v>
      </c>
      <c r="I212" s="77">
        <v>1897.72943956785</v>
      </c>
      <c r="J212" s="80">
        <v>1.9396177010901301E-2</v>
      </c>
      <c r="K212" s="36"/>
      <c r="L212" s="23">
        <v>53033023801</v>
      </c>
      <c r="M212" s="77">
        <v>923.97719339622597</v>
      </c>
      <c r="N212" s="80">
        <v>7.0463560866212398E-3</v>
      </c>
    </row>
    <row r="213" spans="7:14" x14ac:dyDescent="0.25">
      <c r="G213" s="36"/>
      <c r="H213" s="23">
        <v>53033031903</v>
      </c>
      <c r="I213" s="77">
        <v>1455.6650443303799</v>
      </c>
      <c r="J213" s="80">
        <v>1.5003846947472199E-2</v>
      </c>
      <c r="K213" s="36"/>
      <c r="L213" s="23">
        <v>53033023803</v>
      </c>
      <c r="M213" s="77">
        <v>920.40769230769195</v>
      </c>
      <c r="N213" s="80">
        <v>6.6920022371364596E-3</v>
      </c>
    </row>
    <row r="214" spans="7:14" x14ac:dyDescent="0.25">
      <c r="G214" s="36"/>
      <c r="H214" s="23">
        <v>53033031904</v>
      </c>
      <c r="I214" s="77">
        <v>1581.02838178294</v>
      </c>
      <c r="J214" s="80">
        <v>1.39652097270843E-2</v>
      </c>
      <c r="K214" s="36"/>
      <c r="L214" s="23">
        <v>53033023804</v>
      </c>
      <c r="M214" s="77">
        <v>1760.91074074074</v>
      </c>
      <c r="N214" s="80">
        <v>1.29337840043525E-2</v>
      </c>
    </row>
    <row r="215" spans="7:14" x14ac:dyDescent="0.25">
      <c r="G215" s="36"/>
      <c r="H215" s="23">
        <v>53033031906</v>
      </c>
      <c r="I215" s="77">
        <v>1652.16272581934</v>
      </c>
      <c r="J215" s="80">
        <v>1.4649569020955201E-2</v>
      </c>
      <c r="K215" s="36"/>
      <c r="L215" s="23">
        <v>53033023900</v>
      </c>
      <c r="M215" s="77">
        <v>1275.67781978575</v>
      </c>
      <c r="N215" s="80">
        <v>8.4320952016930708E-3</v>
      </c>
    </row>
    <row r="216" spans="7:14" x14ac:dyDescent="0.25">
      <c r="G216" s="36"/>
      <c r="H216" s="23">
        <v>53033031907</v>
      </c>
      <c r="I216" s="77">
        <v>1057.81103934987</v>
      </c>
      <c r="J216" s="80">
        <v>1.05721291910604E-2</v>
      </c>
      <c r="K216" s="36"/>
      <c r="L216" s="23">
        <v>53033024000</v>
      </c>
      <c r="M216" s="77">
        <v>1169.0118852459</v>
      </c>
      <c r="N216" s="80">
        <v>7.9387346193798992E-3</v>
      </c>
    </row>
    <row r="217" spans="7:14" x14ac:dyDescent="0.25">
      <c r="G217" s="36"/>
      <c r="H217" s="23">
        <v>53033031908</v>
      </c>
      <c r="I217" s="77">
        <v>1101.8936217457799</v>
      </c>
      <c r="J217" s="80">
        <v>1.3986707805054699E-2</v>
      </c>
      <c r="K217" s="36"/>
      <c r="L217" s="23">
        <v>53033024100</v>
      </c>
      <c r="M217" s="77">
        <v>1681.75556145675</v>
      </c>
      <c r="N217" s="80">
        <v>1.0550115910711101E-2</v>
      </c>
    </row>
    <row r="218" spans="7:14" x14ac:dyDescent="0.25">
      <c r="G218" s="36"/>
      <c r="H218" s="23">
        <v>53033031909</v>
      </c>
      <c r="I218" s="77">
        <v>1124.3315621562101</v>
      </c>
      <c r="J218" s="80">
        <v>1.1032812901302201E-2</v>
      </c>
      <c r="K218" s="36"/>
      <c r="L218" s="23">
        <v>53033024200</v>
      </c>
      <c r="M218" s="77">
        <v>1808.6986492891001</v>
      </c>
      <c r="N218" s="80">
        <v>1.09006506638677E-2</v>
      </c>
    </row>
    <row r="219" spans="7:14" x14ac:dyDescent="0.25">
      <c r="G219" s="36"/>
      <c r="H219" s="23">
        <v>53033032002</v>
      </c>
      <c r="I219" s="77">
        <v>2231.0399039487702</v>
      </c>
      <c r="J219" s="80">
        <v>2.05176598195713E-2</v>
      </c>
      <c r="K219" s="36"/>
      <c r="L219" s="23">
        <v>53033024300</v>
      </c>
      <c r="M219" s="77">
        <v>1241.0666487214</v>
      </c>
      <c r="N219" s="80">
        <v>8.4085178761833107E-3</v>
      </c>
    </row>
    <row r="220" spans="7:14" x14ac:dyDescent="0.25">
      <c r="G220" s="36"/>
      <c r="H220" s="23">
        <v>53033032003</v>
      </c>
      <c r="I220" s="77">
        <v>2045.0732840616899</v>
      </c>
      <c r="J220" s="80">
        <v>1.88277466609361E-2</v>
      </c>
      <c r="K220" s="36"/>
      <c r="L220" s="23">
        <v>53033024400</v>
      </c>
      <c r="M220" s="77">
        <v>1264.3327102803701</v>
      </c>
      <c r="N220" s="80">
        <v>8.3735961493079294E-3</v>
      </c>
    </row>
    <row r="221" spans="7:14" x14ac:dyDescent="0.25">
      <c r="G221" s="36"/>
      <c r="H221" s="23">
        <v>53033032005</v>
      </c>
      <c r="I221" s="77">
        <v>1243.6226932923701</v>
      </c>
      <c r="J221" s="80">
        <v>1.5908303745147599E-2</v>
      </c>
      <c r="K221" s="36"/>
      <c r="L221" s="23">
        <v>53033024500</v>
      </c>
      <c r="M221" s="77">
        <v>1268.1084739803</v>
      </c>
      <c r="N221" s="80">
        <v>8.2727040816747803E-3</v>
      </c>
    </row>
    <row r="222" spans="7:14" x14ac:dyDescent="0.25">
      <c r="G222" s="36"/>
      <c r="H222" s="23">
        <v>53033032006</v>
      </c>
      <c r="I222" s="77">
        <v>1354.04907878017</v>
      </c>
      <c r="J222" s="80">
        <v>1.39863028695567E-2</v>
      </c>
      <c r="K222" s="36"/>
      <c r="L222" s="23">
        <v>53033024601</v>
      </c>
      <c r="M222" s="77">
        <v>1309.74981273408</v>
      </c>
      <c r="N222" s="80">
        <v>8.4537109647195106E-3</v>
      </c>
    </row>
    <row r="223" spans="7:14" x14ac:dyDescent="0.25">
      <c r="G223" s="36"/>
      <c r="H223" s="23">
        <v>53033032007</v>
      </c>
      <c r="I223" s="77">
        <v>1575.2102012882399</v>
      </c>
      <c r="J223" s="80">
        <v>1.5370081783374699E-2</v>
      </c>
      <c r="K223" s="36"/>
      <c r="L223" s="23">
        <v>53033024602</v>
      </c>
      <c r="M223" s="77">
        <v>1349.2200644567199</v>
      </c>
      <c r="N223" s="80">
        <v>8.3815638508147501E-3</v>
      </c>
    </row>
    <row r="224" spans="7:14" x14ac:dyDescent="0.25">
      <c r="G224" s="36"/>
      <c r="H224" s="23">
        <v>53033032008</v>
      </c>
      <c r="I224" s="77">
        <v>1368.4279115853601</v>
      </c>
      <c r="J224" s="80">
        <v>1.42508836032021E-2</v>
      </c>
      <c r="K224" s="36"/>
      <c r="L224" s="23">
        <v>53033024701</v>
      </c>
      <c r="M224" s="77">
        <v>907.95521160822204</v>
      </c>
      <c r="N224" s="80">
        <v>8.27288704841821E-3</v>
      </c>
    </row>
    <row r="225" spans="7:14" x14ac:dyDescent="0.25">
      <c r="G225" s="36"/>
      <c r="H225" s="23">
        <v>53033032010</v>
      </c>
      <c r="I225" s="77">
        <v>1092.2460570199</v>
      </c>
      <c r="J225" s="80">
        <v>1.01911546371835E-2</v>
      </c>
      <c r="K225" s="36"/>
      <c r="L225" s="23">
        <v>53033024702</v>
      </c>
      <c r="M225" s="77">
        <v>1008.4662415458899</v>
      </c>
      <c r="N225" s="80">
        <v>8.1622322223380596E-3</v>
      </c>
    </row>
    <row r="226" spans="7:14" x14ac:dyDescent="0.25">
      <c r="G226" s="36"/>
      <c r="H226" s="23">
        <v>53033032011</v>
      </c>
      <c r="I226" s="77">
        <v>1169.7702065799499</v>
      </c>
      <c r="J226" s="80">
        <v>1.1065622870714401E-2</v>
      </c>
      <c r="K226" s="36"/>
      <c r="L226" s="23">
        <v>53033024800</v>
      </c>
      <c r="M226" s="77">
        <v>906.18646298472402</v>
      </c>
      <c r="N226" s="80">
        <v>7.79443271699646E-3</v>
      </c>
    </row>
    <row r="227" spans="7:14" x14ac:dyDescent="0.25">
      <c r="G227" s="36"/>
      <c r="H227" s="23">
        <v>53033032102</v>
      </c>
      <c r="I227" s="77">
        <v>1994.78731548007</v>
      </c>
      <c r="J227" s="80">
        <v>1.7658877584485502E-2</v>
      </c>
      <c r="K227" s="36"/>
      <c r="L227" s="23">
        <v>53033024901</v>
      </c>
      <c r="M227" s="77">
        <v>1149.09873180873</v>
      </c>
      <c r="N227" s="80">
        <v>8.6390194316817905E-3</v>
      </c>
    </row>
    <row r="228" spans="7:14" x14ac:dyDescent="0.25">
      <c r="G228" s="36"/>
      <c r="H228" s="23">
        <v>53033032103</v>
      </c>
      <c r="I228" s="77">
        <v>1108.97945177665</v>
      </c>
      <c r="J228" s="80">
        <v>1.11164402118968E-2</v>
      </c>
      <c r="K228" s="36"/>
      <c r="L228" s="23">
        <v>53033024902</v>
      </c>
      <c r="M228" s="77">
        <v>1131.9336796116499</v>
      </c>
      <c r="N228" s="80">
        <v>8.8406408721743001E-3</v>
      </c>
    </row>
    <row r="229" spans="7:14" x14ac:dyDescent="0.25">
      <c r="G229" s="36"/>
      <c r="H229" s="23">
        <v>53033032104</v>
      </c>
      <c r="I229" s="77">
        <v>1339.4096249366401</v>
      </c>
      <c r="J229" s="80">
        <v>1.25543320700061E-2</v>
      </c>
      <c r="K229" s="36"/>
      <c r="L229" s="23">
        <v>53033024903</v>
      </c>
      <c r="M229" s="77">
        <v>1276.3603612644199</v>
      </c>
      <c r="N229" s="80">
        <v>8.9546570766357095E-3</v>
      </c>
    </row>
    <row r="230" spans="7:14" x14ac:dyDescent="0.25">
      <c r="G230" s="36"/>
      <c r="H230" s="23">
        <v>53033032203</v>
      </c>
      <c r="I230" s="77">
        <v>1309.8567459677399</v>
      </c>
      <c r="J230" s="80">
        <v>9.3447386267374796E-3</v>
      </c>
      <c r="K230" s="36"/>
      <c r="L230" s="23">
        <v>53033025001</v>
      </c>
      <c r="M230" s="77">
        <v>1014.86123741007</v>
      </c>
      <c r="N230" s="80">
        <v>8.8904013989700801E-3</v>
      </c>
    </row>
    <row r="231" spans="7:14" x14ac:dyDescent="0.25">
      <c r="G231" s="36"/>
      <c r="H231" s="23">
        <v>53033032207</v>
      </c>
      <c r="I231" s="77">
        <v>1458.4133978873199</v>
      </c>
      <c r="J231" s="80">
        <v>1.0013450787330199E-2</v>
      </c>
      <c r="K231" s="36"/>
      <c r="L231" s="23">
        <v>53033025003</v>
      </c>
      <c r="M231" s="77">
        <v>1523.02800919842</v>
      </c>
      <c r="N231" s="80">
        <v>9.6422051483177305E-3</v>
      </c>
    </row>
    <row r="232" spans="7:14" x14ac:dyDescent="0.25">
      <c r="G232" s="36"/>
      <c r="H232" s="23">
        <v>53033032208</v>
      </c>
      <c r="I232" s="77">
        <v>1092.8400201680599</v>
      </c>
      <c r="J232" s="80">
        <v>9.1624294889523696E-3</v>
      </c>
      <c r="K232" s="36"/>
      <c r="L232" s="23">
        <v>53033025005</v>
      </c>
      <c r="M232" s="77">
        <v>1214.43916366906</v>
      </c>
      <c r="N232" s="80">
        <v>7.60903491515113E-3</v>
      </c>
    </row>
    <row r="233" spans="7:14" x14ac:dyDescent="0.25">
      <c r="G233" s="36"/>
      <c r="H233" s="23">
        <v>53033032210</v>
      </c>
      <c r="I233" s="77">
        <v>1278.07485692771</v>
      </c>
      <c r="J233" s="80">
        <v>9.8959074807273301E-3</v>
      </c>
      <c r="K233" s="36"/>
      <c r="L233" s="23">
        <v>53033025006</v>
      </c>
      <c r="M233" s="77">
        <v>1055.20239054899</v>
      </c>
      <c r="N233" s="80">
        <v>7.1039483146722801E-3</v>
      </c>
    </row>
    <row r="234" spans="7:14" x14ac:dyDescent="0.25">
      <c r="G234" s="36"/>
      <c r="H234" s="23">
        <v>53033032211</v>
      </c>
      <c r="I234" s="77">
        <v>982.90448907681503</v>
      </c>
      <c r="J234" s="80">
        <v>7.5534215792828902E-3</v>
      </c>
      <c r="K234" s="36"/>
      <c r="L234" s="23">
        <v>53033025101</v>
      </c>
      <c r="M234" s="77">
        <v>1008.30241171403</v>
      </c>
      <c r="N234" s="80">
        <v>9.1979557742862695E-3</v>
      </c>
    </row>
    <row r="235" spans="7:14" x14ac:dyDescent="0.25">
      <c r="G235" s="36"/>
      <c r="H235" s="23">
        <v>53033032212</v>
      </c>
      <c r="I235" s="77">
        <v>949.33122713074397</v>
      </c>
      <c r="J235" s="80">
        <v>7.7198619908026098E-3</v>
      </c>
      <c r="K235" s="36"/>
      <c r="L235" s="23">
        <v>53033025102</v>
      </c>
      <c r="M235" s="77">
        <v>976.02898322851104</v>
      </c>
      <c r="N235" s="80">
        <v>8.6631618602576801E-3</v>
      </c>
    </row>
    <row r="236" spans="7:14" x14ac:dyDescent="0.25">
      <c r="G236" s="36"/>
      <c r="H236" s="23">
        <v>53033032213</v>
      </c>
      <c r="I236" s="77">
        <v>1274.0874238875799</v>
      </c>
      <c r="J236" s="80">
        <v>8.3904013046818895E-3</v>
      </c>
      <c r="K236" s="36"/>
      <c r="L236" s="23">
        <v>53033025200</v>
      </c>
      <c r="M236" s="77">
        <v>880.82441094360695</v>
      </c>
      <c r="N236" s="80">
        <v>8.5903393381762307E-3</v>
      </c>
    </row>
    <row r="237" spans="7:14" x14ac:dyDescent="0.25">
      <c r="G237" s="36"/>
      <c r="H237" s="23">
        <v>53033032214</v>
      </c>
      <c r="I237" s="77">
        <v>1104.1547326627799</v>
      </c>
      <c r="J237" s="80">
        <v>7.8080009644816003E-3</v>
      </c>
      <c r="K237" s="36"/>
      <c r="L237" s="23">
        <v>53033025301</v>
      </c>
      <c r="M237" s="77">
        <v>953.42379617834297</v>
      </c>
      <c r="N237" s="80">
        <v>8.5898621565153894E-3</v>
      </c>
    </row>
    <row r="238" spans="7:14" x14ac:dyDescent="0.25">
      <c r="G238" s="36"/>
      <c r="H238" s="23">
        <v>53033032215</v>
      </c>
      <c r="I238" s="77">
        <v>1370.34077574047</v>
      </c>
      <c r="J238" s="80">
        <v>8.4908329830601995E-3</v>
      </c>
      <c r="K238" s="36"/>
      <c r="L238" s="23">
        <v>53033025302</v>
      </c>
      <c r="M238" s="77">
        <v>767.56358638743495</v>
      </c>
      <c r="N238" s="80">
        <v>8.0121015078581503E-3</v>
      </c>
    </row>
    <row r="239" spans="7:14" x14ac:dyDescent="0.25">
      <c r="G239" s="36"/>
      <c r="H239" s="23">
        <v>53033032307</v>
      </c>
      <c r="I239" s="77">
        <v>1435.7497327044</v>
      </c>
      <c r="J239" s="80">
        <v>1.21137130012325E-2</v>
      </c>
      <c r="K239" s="36"/>
      <c r="L239" s="23">
        <v>53033025400</v>
      </c>
      <c r="M239" s="77">
        <v>757.64838095238099</v>
      </c>
      <c r="N239" s="80">
        <v>9.6145331458077302E-3</v>
      </c>
    </row>
    <row r="240" spans="7:14" x14ac:dyDescent="0.25">
      <c r="G240" s="36"/>
      <c r="H240" s="23">
        <v>53033032309</v>
      </c>
      <c r="I240" s="77">
        <v>1208.8863977179999</v>
      </c>
      <c r="J240" s="80">
        <v>1.1550778627113499E-2</v>
      </c>
      <c r="K240" s="36"/>
      <c r="L240" s="23">
        <v>53033025500</v>
      </c>
      <c r="M240" s="77">
        <v>826.89554744525503</v>
      </c>
      <c r="N240" s="80">
        <v>9.46706549403252E-3</v>
      </c>
    </row>
    <row r="241" spans="7:14" x14ac:dyDescent="0.25">
      <c r="G241" s="36"/>
      <c r="H241" s="23">
        <v>53033032311</v>
      </c>
      <c r="I241" s="77">
        <v>1778.3370332187801</v>
      </c>
      <c r="J241" s="80">
        <v>1.42209399941307E-2</v>
      </c>
      <c r="K241" s="36"/>
      <c r="L241" s="23">
        <v>53033025601</v>
      </c>
      <c r="M241" s="77">
        <v>869.797658688865</v>
      </c>
      <c r="N241" s="80">
        <v>8.4056748565729204E-3</v>
      </c>
    </row>
    <row r="242" spans="7:14" x14ac:dyDescent="0.25">
      <c r="G242" s="36"/>
      <c r="H242" s="23">
        <v>53033032313</v>
      </c>
      <c r="I242" s="77">
        <v>1171.7388163001201</v>
      </c>
      <c r="J242" s="80">
        <v>1.0804863020496901E-2</v>
      </c>
      <c r="K242" s="36"/>
      <c r="L242" s="23">
        <v>53033025602</v>
      </c>
      <c r="M242" s="77">
        <v>922.83162750716303</v>
      </c>
      <c r="N242" s="80">
        <v>8.1968737663920006E-3</v>
      </c>
    </row>
    <row r="243" spans="7:14" x14ac:dyDescent="0.25">
      <c r="G243" s="36"/>
      <c r="H243" s="23">
        <v>53033032315</v>
      </c>
      <c r="I243" s="77">
        <v>2105.0454452054701</v>
      </c>
      <c r="J243" s="80">
        <v>1.44488120289299E-2</v>
      </c>
      <c r="K243" s="36"/>
      <c r="L243" s="23">
        <v>53033025701</v>
      </c>
      <c r="M243" s="77">
        <v>913.16117465224102</v>
      </c>
      <c r="N243" s="80">
        <v>1.0320518794659899E-2</v>
      </c>
    </row>
    <row r="244" spans="7:14" x14ac:dyDescent="0.25">
      <c r="G244" s="36"/>
      <c r="H244" s="23">
        <v>53033032316</v>
      </c>
      <c r="I244" s="77">
        <v>1311.0119838308401</v>
      </c>
      <c r="J244" s="80">
        <v>8.8895282829514807E-3</v>
      </c>
      <c r="K244" s="36"/>
      <c r="L244" s="23">
        <v>53033025702</v>
      </c>
      <c r="M244" s="77">
        <v>929.50962962962797</v>
      </c>
      <c r="N244" s="80">
        <v>9.2369032498971996E-3</v>
      </c>
    </row>
    <row r="245" spans="7:14" x14ac:dyDescent="0.25">
      <c r="G245" s="36"/>
      <c r="H245" s="23">
        <v>53033032317</v>
      </c>
      <c r="I245" s="77">
        <v>1112.5923097826001</v>
      </c>
      <c r="J245" s="80">
        <v>8.3881071425479098E-3</v>
      </c>
      <c r="K245" s="36"/>
      <c r="L245" s="23">
        <v>53033025803</v>
      </c>
      <c r="M245" s="77">
        <v>836.82032078103202</v>
      </c>
      <c r="N245" s="80">
        <v>1.23439375448617E-2</v>
      </c>
    </row>
    <row r="246" spans="7:14" x14ac:dyDescent="0.25">
      <c r="G246" s="36"/>
      <c r="H246" s="23">
        <v>53033032318</v>
      </c>
      <c r="I246" s="77">
        <v>1011.68554842161</v>
      </c>
      <c r="J246" s="80">
        <v>7.34695855297065E-3</v>
      </c>
      <c r="K246" s="36"/>
      <c r="L246" s="23">
        <v>53033025804</v>
      </c>
      <c r="M246" s="77">
        <v>839.045405960945</v>
      </c>
      <c r="N246" s="80">
        <v>1.0761064012063001E-2</v>
      </c>
    </row>
    <row r="247" spans="7:14" x14ac:dyDescent="0.25">
      <c r="G247" s="36"/>
      <c r="H247" s="23">
        <v>53033032319</v>
      </c>
      <c r="I247" s="77">
        <v>1150.45732517482</v>
      </c>
      <c r="J247" s="80">
        <v>1.2795994175433201E-2</v>
      </c>
      <c r="K247" s="36"/>
      <c r="L247" s="23">
        <v>53033025805</v>
      </c>
      <c r="M247" s="77">
        <v>887.76620384047305</v>
      </c>
      <c r="N247" s="80">
        <v>1.0958364082702499E-2</v>
      </c>
    </row>
    <row r="248" spans="7:14" x14ac:dyDescent="0.25">
      <c r="G248" s="36"/>
      <c r="H248" s="23">
        <v>53033032320</v>
      </c>
      <c r="I248" s="77">
        <v>1753.57340245775</v>
      </c>
      <c r="J248" s="80">
        <v>1.28896166863609E-2</v>
      </c>
      <c r="K248" s="36"/>
      <c r="L248" s="23">
        <v>53033025806</v>
      </c>
      <c r="M248" s="77">
        <v>962.14445688689705</v>
      </c>
      <c r="N248" s="80">
        <v>1.0203381748058101E-2</v>
      </c>
    </row>
    <row r="249" spans="7:14" x14ac:dyDescent="0.25">
      <c r="G249" s="36"/>
      <c r="H249" s="23">
        <v>53033032321</v>
      </c>
      <c r="I249" s="77">
        <v>1383.5906937799</v>
      </c>
      <c r="J249" s="80">
        <v>8.9313812800564194E-3</v>
      </c>
      <c r="K249" s="36"/>
      <c r="L249" s="23">
        <v>53033026001</v>
      </c>
      <c r="M249" s="77">
        <v>894.528231992516</v>
      </c>
      <c r="N249" s="80">
        <v>9.2490222740493899E-3</v>
      </c>
    </row>
    <row r="250" spans="7:14" x14ac:dyDescent="0.25">
      <c r="G250" s="36"/>
      <c r="H250" s="23">
        <v>53033032322</v>
      </c>
      <c r="I250" s="77">
        <v>1299.52675403225</v>
      </c>
      <c r="J250" s="80">
        <v>9.7187307190559399E-3</v>
      </c>
      <c r="K250" s="36"/>
      <c r="L250" s="23">
        <v>53033026002</v>
      </c>
      <c r="M250" s="77">
        <v>896.09345315904</v>
      </c>
      <c r="N250" s="80">
        <v>9.7407639200915198E-3</v>
      </c>
    </row>
    <row r="251" spans="7:14" x14ac:dyDescent="0.25">
      <c r="G251" s="36"/>
      <c r="H251" s="23">
        <v>53033032323</v>
      </c>
      <c r="I251" s="77">
        <v>1199.1350854971499</v>
      </c>
      <c r="J251" s="80">
        <v>9.4280443541443198E-3</v>
      </c>
      <c r="K251" s="36"/>
      <c r="L251" s="23">
        <v>53033026100</v>
      </c>
      <c r="M251" s="77">
        <v>712.45543859649104</v>
      </c>
      <c r="N251" s="80">
        <v>8.5184623642173309E-3</v>
      </c>
    </row>
    <row r="252" spans="7:14" x14ac:dyDescent="0.25">
      <c r="G252" s="36"/>
      <c r="H252" s="23">
        <v>53033032324</v>
      </c>
      <c r="I252" s="77">
        <v>1109.97327947337</v>
      </c>
      <c r="J252" s="80">
        <v>1.11883931304077E-2</v>
      </c>
      <c r="K252" s="36"/>
      <c r="L252" s="23">
        <v>53033026200</v>
      </c>
      <c r="M252" s="77">
        <v>1106.05244493392</v>
      </c>
      <c r="N252" s="80">
        <v>1.33214759874566E-2</v>
      </c>
    </row>
    <row r="253" spans="7:14" x14ac:dyDescent="0.25">
      <c r="G253" s="36"/>
      <c r="H253" s="23">
        <v>53033032325</v>
      </c>
      <c r="I253" s="77">
        <v>1091.84113861386</v>
      </c>
      <c r="J253" s="80">
        <v>1.06646755769714E-2</v>
      </c>
      <c r="K253" s="36"/>
      <c r="L253" s="23">
        <v>53033026300</v>
      </c>
      <c r="M253" s="77">
        <v>865.622199999999</v>
      </c>
      <c r="N253" s="80">
        <v>1.1534800321416801E-2</v>
      </c>
    </row>
    <row r="254" spans="7:14" x14ac:dyDescent="0.25">
      <c r="G254" s="36"/>
      <c r="H254" s="23">
        <v>53033032326</v>
      </c>
      <c r="I254" s="77">
        <v>1798.91136711281</v>
      </c>
      <c r="J254" s="80">
        <v>1.26497985922668E-2</v>
      </c>
      <c r="K254" s="36"/>
      <c r="L254" s="23">
        <v>53033026400</v>
      </c>
      <c r="M254" s="77">
        <v>1073.6919747899101</v>
      </c>
      <c r="N254" s="80">
        <v>1.6039013351966398E-2</v>
      </c>
    </row>
    <row r="255" spans="7:14" x14ac:dyDescent="0.25">
      <c r="G255" s="36"/>
      <c r="H255" s="23">
        <v>53033032327</v>
      </c>
      <c r="I255" s="77">
        <v>1130.15170383075</v>
      </c>
      <c r="J255" s="80">
        <v>8.9927541189284994E-3</v>
      </c>
      <c r="K255" s="36"/>
      <c r="L255" s="23">
        <v>53033026500</v>
      </c>
      <c r="M255" s="77">
        <v>735.11683060109306</v>
      </c>
      <c r="N255" s="80">
        <v>8.6258834506821903E-3</v>
      </c>
    </row>
    <row r="256" spans="7:14" x14ac:dyDescent="0.25">
      <c r="G256" s="36"/>
      <c r="H256" s="23">
        <v>53033032328</v>
      </c>
      <c r="I256" s="77">
        <v>1551.93005336179</v>
      </c>
      <c r="J256" s="80">
        <v>1.12092177706589E-2</v>
      </c>
      <c r="K256" s="36"/>
      <c r="L256" s="23">
        <v>53033026600</v>
      </c>
      <c r="M256" s="77">
        <v>767.14833333333297</v>
      </c>
      <c r="N256" s="80">
        <v>9.2154157639133E-3</v>
      </c>
    </row>
    <row r="257" spans="7:14" x14ac:dyDescent="0.25">
      <c r="G257" s="36"/>
      <c r="H257" s="23">
        <v>53033032329</v>
      </c>
      <c r="I257" s="77">
        <v>1088.73594745222</v>
      </c>
      <c r="J257" s="80">
        <v>8.4528657163446402E-3</v>
      </c>
      <c r="K257" s="36"/>
      <c r="L257" s="23">
        <v>53033026700</v>
      </c>
      <c r="M257" s="77">
        <v>887.31879795396196</v>
      </c>
      <c r="N257" s="80">
        <v>8.2553172994421706E-3</v>
      </c>
    </row>
    <row r="258" spans="7:14" x14ac:dyDescent="0.25">
      <c r="G258" s="36"/>
      <c r="H258" s="23">
        <v>53033032401</v>
      </c>
      <c r="I258" s="77">
        <v>1721.2407480915999</v>
      </c>
      <c r="J258" s="80">
        <v>1.58004548715787E-2</v>
      </c>
      <c r="K258" s="36"/>
      <c r="L258" s="23">
        <v>53033026801</v>
      </c>
      <c r="M258" s="77">
        <v>745.99723768736601</v>
      </c>
      <c r="N258" s="80">
        <v>9.21160543281665E-3</v>
      </c>
    </row>
    <row r="259" spans="7:14" x14ac:dyDescent="0.25">
      <c r="G259" s="36"/>
      <c r="H259" s="23">
        <v>53033032402</v>
      </c>
      <c r="I259" s="77">
        <v>1514.5587392405</v>
      </c>
      <c r="J259" s="80">
        <v>1.3570957903712599E-2</v>
      </c>
      <c r="K259" s="36"/>
      <c r="L259" s="23">
        <v>53033026802</v>
      </c>
      <c r="M259" s="77">
        <v>836.53125310173596</v>
      </c>
      <c r="N259" s="80">
        <v>1.00201776566339E-2</v>
      </c>
    </row>
    <row r="260" spans="7:14" x14ac:dyDescent="0.25">
      <c r="G260" s="36"/>
      <c r="H260" s="23">
        <v>53033032500</v>
      </c>
      <c r="I260" s="77">
        <v>1983.86472841623</v>
      </c>
      <c r="J260" s="80">
        <v>1.8171409510899399E-2</v>
      </c>
      <c r="K260" s="36"/>
      <c r="L260" s="23">
        <v>53033027000</v>
      </c>
      <c r="M260" s="77">
        <v>819.899218106994</v>
      </c>
      <c r="N260" s="80">
        <v>1.03448343719592E-2</v>
      </c>
    </row>
    <row r="261" spans="7:14" x14ac:dyDescent="0.25">
      <c r="G261" s="36"/>
      <c r="H261" s="23">
        <v>53033032601</v>
      </c>
      <c r="I261" s="77">
        <v>1713.8950395480199</v>
      </c>
      <c r="J261" s="80">
        <v>1.6469468689193599E-2</v>
      </c>
      <c r="K261" s="36"/>
      <c r="L261" s="23">
        <v>53033027100</v>
      </c>
      <c r="M261" s="77">
        <v>798.394217877095</v>
      </c>
      <c r="N261" s="80">
        <v>1.03245714350279E-2</v>
      </c>
    </row>
    <row r="262" spans="7:14" x14ac:dyDescent="0.25">
      <c r="G262" s="36"/>
      <c r="H262" s="23">
        <v>53033032602</v>
      </c>
      <c r="I262" s="77">
        <v>1304.40088220031</v>
      </c>
      <c r="J262" s="80">
        <v>1.0140391943228201E-2</v>
      </c>
      <c r="K262" s="36"/>
      <c r="L262" s="23">
        <v>53033027200</v>
      </c>
      <c r="M262" s="77">
        <v>903.08694822888197</v>
      </c>
      <c r="N262" s="80">
        <v>1.17886795012175E-2</v>
      </c>
    </row>
    <row r="263" spans="7:14" x14ac:dyDescent="0.25">
      <c r="G263" s="36"/>
      <c r="H263" s="23">
        <v>53033032702</v>
      </c>
      <c r="I263" s="77">
        <v>1753.78867827208</v>
      </c>
      <c r="J263" s="80">
        <v>1.6922284996893699E-2</v>
      </c>
      <c r="K263" s="36"/>
      <c r="L263" s="23">
        <v>53033027300</v>
      </c>
      <c r="M263" s="77">
        <v>810.79496217851704</v>
      </c>
      <c r="N263" s="80">
        <v>1.0792319450877301E-2</v>
      </c>
    </row>
    <row r="264" spans="7:14" x14ac:dyDescent="0.25">
      <c r="G264" s="36"/>
      <c r="H264" s="23">
        <v>53033032703</v>
      </c>
      <c r="I264" s="77">
        <v>1410.6861722487999</v>
      </c>
      <c r="J264" s="80">
        <v>1.3933509398656001E-2</v>
      </c>
      <c r="K264" s="36"/>
      <c r="L264" s="23">
        <v>53033027400</v>
      </c>
      <c r="M264" s="77">
        <v>860.15426787741001</v>
      </c>
      <c r="N264" s="80">
        <v>1.0302028698730099E-2</v>
      </c>
    </row>
    <row r="265" spans="7:14" x14ac:dyDescent="0.25">
      <c r="G265" s="36"/>
      <c r="H265" s="23">
        <v>53033032704</v>
      </c>
      <c r="I265" s="77">
        <v>1379.3525963488801</v>
      </c>
      <c r="J265" s="80">
        <v>1.3237065222225701E-2</v>
      </c>
      <c r="K265" s="36"/>
      <c r="L265" s="23">
        <v>53033027500</v>
      </c>
      <c r="M265" s="77">
        <v>822.60998573466395</v>
      </c>
      <c r="N265" s="80">
        <v>1.06189713940781E-2</v>
      </c>
    </row>
    <row r="266" spans="7:14" x14ac:dyDescent="0.25">
      <c r="G266" s="36"/>
      <c r="H266" s="23">
        <v>53033032800</v>
      </c>
      <c r="I266" s="77">
        <v>1782.20483146067</v>
      </c>
      <c r="J266" s="80">
        <v>2.1566584807840301E-2</v>
      </c>
      <c r="K266" s="36"/>
      <c r="L266" s="23">
        <v>53033027600</v>
      </c>
      <c r="M266" s="77">
        <v>886.58206249999898</v>
      </c>
      <c r="N266" s="80">
        <v>9.7901247631712301E-3</v>
      </c>
    </row>
    <row r="267" spans="7:14" x14ac:dyDescent="0.25">
      <c r="G267" s="36"/>
      <c r="H267" s="23">
        <v>53035080101</v>
      </c>
      <c r="I267" s="77">
        <v>1262.6470887445801</v>
      </c>
      <c r="J267" s="80">
        <v>1.8955939631652999E-2</v>
      </c>
      <c r="K267" s="36"/>
      <c r="L267" s="23">
        <v>53033027701</v>
      </c>
      <c r="M267" s="77">
        <v>822.84217557251998</v>
      </c>
      <c r="N267" s="80">
        <v>9.0431269325869194E-3</v>
      </c>
    </row>
    <row r="268" spans="7:14" x14ac:dyDescent="0.25">
      <c r="G268" s="36"/>
      <c r="H268" s="23">
        <v>53035080102</v>
      </c>
      <c r="I268" s="77">
        <v>1221.6414451706601</v>
      </c>
      <c r="J268" s="80">
        <v>1.8948043731266899E-2</v>
      </c>
      <c r="K268" s="36"/>
      <c r="L268" s="23">
        <v>53033027702</v>
      </c>
      <c r="M268" s="77">
        <v>940.40480362537801</v>
      </c>
      <c r="N268" s="80">
        <v>8.7694253367563198E-3</v>
      </c>
    </row>
    <row r="269" spans="7:14" x14ac:dyDescent="0.25">
      <c r="G269" s="36"/>
      <c r="H269" s="23">
        <v>53035080200</v>
      </c>
      <c r="I269" s="77">
        <v>1225.01385674931</v>
      </c>
      <c r="J269" s="80">
        <v>2.2441824373681599E-2</v>
      </c>
      <c r="K269" s="36"/>
      <c r="L269" s="23">
        <v>53033027800</v>
      </c>
      <c r="M269" s="77">
        <v>1050.95577097505</v>
      </c>
      <c r="N269" s="80">
        <v>9.4549007117654404E-3</v>
      </c>
    </row>
    <row r="270" spans="7:14" x14ac:dyDescent="0.25">
      <c r="G270" s="36"/>
      <c r="H270" s="23">
        <v>53035080300</v>
      </c>
      <c r="I270" s="77">
        <v>1034.1469784845599</v>
      </c>
      <c r="J270" s="80">
        <v>1.6256620131424999E-2</v>
      </c>
      <c r="K270" s="36"/>
      <c r="L270" s="23">
        <v>53033027900</v>
      </c>
      <c r="M270" s="77">
        <v>950.28831611570195</v>
      </c>
      <c r="N270" s="80">
        <v>9.2834016421129394E-3</v>
      </c>
    </row>
    <row r="271" spans="7:14" x14ac:dyDescent="0.25">
      <c r="G271" s="36"/>
      <c r="H271" s="23">
        <v>53035080400</v>
      </c>
      <c r="I271" s="77">
        <v>1207.9884873262399</v>
      </c>
      <c r="J271" s="80">
        <v>1.65925364863166E-2</v>
      </c>
      <c r="K271" s="36"/>
      <c r="L271" s="23">
        <v>53033028000</v>
      </c>
      <c r="M271" s="77">
        <v>895.97893129771001</v>
      </c>
      <c r="N271" s="80">
        <v>9.3959808694560696E-3</v>
      </c>
    </row>
    <row r="272" spans="7:14" x14ac:dyDescent="0.25">
      <c r="G272" s="36"/>
      <c r="H272" s="23">
        <v>53035080500</v>
      </c>
      <c r="I272" s="77">
        <v>1121.7992564655101</v>
      </c>
      <c r="J272" s="80">
        <v>2.3051708994744201E-2</v>
      </c>
      <c r="K272" s="36"/>
      <c r="L272" s="23">
        <v>53033028100</v>
      </c>
      <c r="M272" s="77">
        <v>881.18731343283605</v>
      </c>
      <c r="N272" s="80">
        <v>1.4538475245102199E-2</v>
      </c>
    </row>
    <row r="273" spans="7:14" x14ac:dyDescent="0.25">
      <c r="G273" s="36"/>
      <c r="H273" s="23">
        <v>53035080600</v>
      </c>
      <c r="I273" s="77">
        <v>1260.0882178217801</v>
      </c>
      <c r="J273" s="80">
        <v>2.1221550768233101E-2</v>
      </c>
      <c r="K273" s="36"/>
      <c r="L273" s="23">
        <v>53033028200</v>
      </c>
      <c r="M273" s="77">
        <v>945.570825242718</v>
      </c>
      <c r="N273" s="80">
        <v>1.12973757331292E-2</v>
      </c>
    </row>
    <row r="274" spans="7:14" x14ac:dyDescent="0.25">
      <c r="G274" s="36"/>
      <c r="H274" s="23">
        <v>53035080700</v>
      </c>
      <c r="I274" s="77">
        <v>1360.27676419965</v>
      </c>
      <c r="J274" s="80">
        <v>1.7192717295192901E-2</v>
      </c>
      <c r="K274" s="36"/>
      <c r="L274" s="23">
        <v>53033028300</v>
      </c>
      <c r="M274" s="77">
        <v>875.95770833333302</v>
      </c>
      <c r="N274" s="80">
        <v>9.6792753343483608E-3</v>
      </c>
    </row>
    <row r="275" spans="7:14" x14ac:dyDescent="0.25">
      <c r="G275" s="36"/>
      <c r="H275" s="23">
        <v>53035080800</v>
      </c>
      <c r="I275" s="77">
        <v>1076.7339999999999</v>
      </c>
      <c r="J275" s="80">
        <v>3.1743337264150899E-2</v>
      </c>
      <c r="K275" s="36"/>
      <c r="L275" s="23">
        <v>53033028402</v>
      </c>
      <c r="M275" s="77">
        <v>886.90599198396706</v>
      </c>
      <c r="N275" s="80">
        <v>1.30026151420138E-2</v>
      </c>
    </row>
    <row r="276" spans="7:14" x14ac:dyDescent="0.25">
      <c r="G276" s="36"/>
      <c r="H276" s="23">
        <v>53035080900</v>
      </c>
      <c r="I276" s="77">
        <v>1358.03204960835</v>
      </c>
      <c r="J276" s="80">
        <v>1.9282282267140499E-2</v>
      </c>
      <c r="K276" s="36"/>
      <c r="L276" s="23">
        <v>53033028403</v>
      </c>
      <c r="M276" s="77">
        <v>706.75732456140304</v>
      </c>
      <c r="N276" s="80">
        <v>1.21367471760827E-2</v>
      </c>
    </row>
    <row r="277" spans="7:14" x14ac:dyDescent="0.25">
      <c r="G277" s="36"/>
      <c r="H277" s="23">
        <v>53035081000</v>
      </c>
      <c r="I277" s="77">
        <v>1159.33097765363</v>
      </c>
      <c r="J277" s="80">
        <v>2.3854747231576899E-2</v>
      </c>
      <c r="K277" s="36"/>
      <c r="L277" s="23">
        <v>53033028500</v>
      </c>
      <c r="M277" s="77">
        <v>875.43418856259598</v>
      </c>
      <c r="N277" s="80">
        <v>1.05237030016271E-2</v>
      </c>
    </row>
    <row r="278" spans="7:14" x14ac:dyDescent="0.25">
      <c r="G278" s="36"/>
      <c r="H278" s="23">
        <v>53035081100</v>
      </c>
      <c r="I278" s="77">
        <v>1284.1312529832901</v>
      </c>
      <c r="J278" s="80">
        <v>2.1746076192636001E-2</v>
      </c>
      <c r="K278" s="36"/>
      <c r="L278" s="23">
        <v>53033028600</v>
      </c>
      <c r="M278" s="77">
        <v>1104.4777490542201</v>
      </c>
      <c r="N278" s="80">
        <v>9.5858088075334493E-3</v>
      </c>
    </row>
    <row r="279" spans="7:14" x14ac:dyDescent="0.25">
      <c r="G279" s="36"/>
      <c r="H279" s="23">
        <v>53035081200</v>
      </c>
      <c r="I279" s="77">
        <v>1160.6980887371999</v>
      </c>
      <c r="J279" s="80">
        <v>1.9711806463575898E-2</v>
      </c>
      <c r="K279" s="36"/>
      <c r="L279" s="23">
        <v>53033028700</v>
      </c>
      <c r="M279" s="77">
        <v>821.23405821917697</v>
      </c>
      <c r="N279" s="80">
        <v>9.0711873133192504E-3</v>
      </c>
    </row>
    <row r="280" spans="7:14" x14ac:dyDescent="0.25">
      <c r="G280" s="36"/>
      <c r="H280" s="23">
        <v>53035090101</v>
      </c>
      <c r="I280" s="77">
        <v>1651.4031075174801</v>
      </c>
      <c r="J280" s="80">
        <v>1.9558936450470101E-2</v>
      </c>
      <c r="K280" s="36"/>
      <c r="L280" s="23">
        <v>53033028801</v>
      </c>
      <c r="M280" s="77">
        <v>778.42327014217994</v>
      </c>
      <c r="N280" s="80">
        <v>1.14285574526506E-2</v>
      </c>
    </row>
    <row r="281" spans="7:14" x14ac:dyDescent="0.25">
      <c r="G281" s="36"/>
      <c r="H281" s="23">
        <v>53035090102</v>
      </c>
      <c r="I281" s="77">
        <v>1711.0603977994001</v>
      </c>
      <c r="J281" s="80">
        <v>1.8893566067273299E-2</v>
      </c>
      <c r="K281" s="36"/>
      <c r="L281" s="23">
        <v>53033028802</v>
      </c>
      <c r="M281" s="77">
        <v>882.06484799999896</v>
      </c>
      <c r="N281" s="80">
        <v>9.93090089081765E-3</v>
      </c>
    </row>
    <row r="282" spans="7:14" x14ac:dyDescent="0.25">
      <c r="G282" s="36"/>
      <c r="H282" s="23">
        <v>53035090201</v>
      </c>
      <c r="I282" s="77">
        <v>1742.97792048929</v>
      </c>
      <c r="J282" s="80">
        <v>1.7742845742975199E-2</v>
      </c>
      <c r="K282" s="36"/>
      <c r="L282" s="23">
        <v>53033028901</v>
      </c>
      <c r="M282" s="77">
        <v>806.59285714285704</v>
      </c>
      <c r="N282" s="80">
        <v>8.4507676243467597E-3</v>
      </c>
    </row>
    <row r="283" spans="7:14" x14ac:dyDescent="0.25">
      <c r="G283" s="36"/>
      <c r="H283" s="23">
        <v>53035090202</v>
      </c>
      <c r="I283" s="77">
        <v>1779.9979531511401</v>
      </c>
      <c r="J283" s="80">
        <v>1.92246899571628E-2</v>
      </c>
      <c r="K283" s="36"/>
      <c r="L283" s="23">
        <v>53033028902</v>
      </c>
      <c r="M283" s="77">
        <v>919.11851562499999</v>
      </c>
      <c r="N283" s="80">
        <v>1.1602150604935101E-2</v>
      </c>
    </row>
    <row r="284" spans="7:14" x14ac:dyDescent="0.25">
      <c r="G284" s="36"/>
      <c r="H284" s="23">
        <v>53035090300</v>
      </c>
      <c r="I284" s="77">
        <v>1640.8049999999901</v>
      </c>
      <c r="J284" s="80">
        <v>2.1476505235602E-2</v>
      </c>
      <c r="K284" s="36"/>
      <c r="L284" s="23">
        <v>53033029001</v>
      </c>
      <c r="M284" s="77">
        <v>823.94026970954201</v>
      </c>
      <c r="N284" s="80">
        <v>9.6443293268221805E-3</v>
      </c>
    </row>
    <row r="285" spans="7:14" x14ac:dyDescent="0.25">
      <c r="G285" s="36"/>
      <c r="H285" s="23">
        <v>53035090400</v>
      </c>
      <c r="I285" s="77">
        <v>1713.51205054151</v>
      </c>
      <c r="J285" s="80">
        <v>1.9423454029817499E-2</v>
      </c>
      <c r="K285" s="36"/>
      <c r="L285" s="23">
        <v>53033029003</v>
      </c>
      <c r="M285" s="77">
        <v>777.76784994400896</v>
      </c>
      <c r="N285" s="80">
        <v>1.04684340267754E-2</v>
      </c>
    </row>
    <row r="286" spans="7:14" x14ac:dyDescent="0.25">
      <c r="G286" s="36"/>
      <c r="H286" s="23">
        <v>53035090501</v>
      </c>
      <c r="I286" s="77">
        <v>1229.3550070224701</v>
      </c>
      <c r="J286" s="80">
        <v>1.8341925956190198E-2</v>
      </c>
      <c r="K286" s="36"/>
      <c r="L286" s="23">
        <v>53033029004</v>
      </c>
      <c r="M286" s="77">
        <v>718.87035256410195</v>
      </c>
      <c r="N286" s="80">
        <v>1.2086901942677201E-2</v>
      </c>
    </row>
    <row r="287" spans="7:14" x14ac:dyDescent="0.25">
      <c r="G287" s="36"/>
      <c r="H287" s="23">
        <v>53035090502</v>
      </c>
      <c r="I287" s="77">
        <v>1234.53114906832</v>
      </c>
      <c r="J287" s="80">
        <v>1.3829731781564001E-2</v>
      </c>
      <c r="K287" s="36"/>
      <c r="L287" s="23">
        <v>53033029101</v>
      </c>
      <c r="M287" s="77">
        <v>887.59282571912001</v>
      </c>
      <c r="N287" s="80">
        <v>9.7573590745629601E-3</v>
      </c>
    </row>
    <row r="288" spans="7:14" x14ac:dyDescent="0.25">
      <c r="G288" s="36"/>
      <c r="H288" s="23">
        <v>53035090700</v>
      </c>
      <c r="I288" s="77">
        <v>2273.2692420937801</v>
      </c>
      <c r="J288" s="80">
        <v>1.8778946693551998E-2</v>
      </c>
      <c r="K288" s="36"/>
      <c r="L288" s="23">
        <v>53033029102</v>
      </c>
      <c r="M288" s="77">
        <v>925.06265741728896</v>
      </c>
      <c r="N288" s="80">
        <v>1.06473723354455E-2</v>
      </c>
    </row>
    <row r="289" spans="7:14" x14ac:dyDescent="0.25">
      <c r="G289" s="36"/>
      <c r="H289" s="23">
        <v>53035090800</v>
      </c>
      <c r="I289" s="77">
        <v>2417.8903074772902</v>
      </c>
      <c r="J289" s="80">
        <v>2.0330798337376398E-2</v>
      </c>
      <c r="K289" s="36"/>
      <c r="L289" s="23">
        <v>53033029203</v>
      </c>
      <c r="M289" s="77">
        <v>766.08280597014902</v>
      </c>
      <c r="N289" s="80">
        <v>1.14561166782904E-2</v>
      </c>
    </row>
    <row r="290" spans="7:14" x14ac:dyDescent="0.25">
      <c r="G290" s="36"/>
      <c r="H290" s="23">
        <v>53035090900</v>
      </c>
      <c r="I290" s="77">
        <v>1625.9256266078601</v>
      </c>
      <c r="J290" s="80">
        <v>1.50142440137648E-2</v>
      </c>
      <c r="K290" s="36"/>
      <c r="L290" s="23">
        <v>53033029204</v>
      </c>
      <c r="M290" s="77">
        <v>1015.66655092592</v>
      </c>
      <c r="N290" s="80">
        <v>9.7276516186418395E-3</v>
      </c>
    </row>
    <row r="291" spans="7:14" x14ac:dyDescent="0.25">
      <c r="G291" s="36"/>
      <c r="H291" s="23">
        <v>53035091000</v>
      </c>
      <c r="I291" s="77">
        <v>2268.4694122449</v>
      </c>
      <c r="J291" s="80">
        <v>1.8062716629665701E-2</v>
      </c>
      <c r="K291" s="36"/>
      <c r="L291" s="23">
        <v>53033029205</v>
      </c>
      <c r="M291" s="77">
        <v>738.98101338432105</v>
      </c>
      <c r="N291" s="80">
        <v>9.7837298091488605E-3</v>
      </c>
    </row>
    <row r="292" spans="7:14" x14ac:dyDescent="0.25">
      <c r="G292" s="36"/>
      <c r="H292" s="23">
        <v>53035091100</v>
      </c>
      <c r="I292" s="77">
        <v>1768.9228632218801</v>
      </c>
      <c r="J292" s="80">
        <v>1.8947931171655E-2</v>
      </c>
      <c r="K292" s="36"/>
      <c r="L292" s="23">
        <v>53033029206</v>
      </c>
      <c r="M292" s="77">
        <v>1676.8372794117599</v>
      </c>
      <c r="N292" s="80">
        <v>3.02711315316922E-2</v>
      </c>
    </row>
    <row r="293" spans="7:14" x14ac:dyDescent="0.25">
      <c r="G293" s="36"/>
      <c r="H293" s="23">
        <v>53035091201</v>
      </c>
      <c r="I293" s="77">
        <v>1170.4346572104</v>
      </c>
      <c r="J293" s="80">
        <v>1.5688514614981001E-2</v>
      </c>
      <c r="K293" s="36"/>
      <c r="L293" s="23">
        <v>53033029303</v>
      </c>
      <c r="M293" s="77">
        <v>898.72226392961898</v>
      </c>
      <c r="N293" s="80">
        <v>1.00344100726877E-2</v>
      </c>
    </row>
    <row r="294" spans="7:14" x14ac:dyDescent="0.25">
      <c r="G294" s="36"/>
      <c r="H294" s="23">
        <v>53035091203</v>
      </c>
      <c r="I294" s="77">
        <v>1004.86747496046</v>
      </c>
      <c r="J294" s="80">
        <v>1.2390880627569699E-2</v>
      </c>
      <c r="K294" s="36"/>
      <c r="L294" s="23">
        <v>53033029304</v>
      </c>
      <c r="M294" s="77">
        <v>912.31768137621498</v>
      </c>
      <c r="N294" s="80">
        <v>8.8086775360897603E-3</v>
      </c>
    </row>
    <row r="295" spans="7:14" x14ac:dyDescent="0.25">
      <c r="G295" s="36"/>
      <c r="H295" s="23">
        <v>53035091204</v>
      </c>
      <c r="I295" s="77">
        <v>1166.3662663755399</v>
      </c>
      <c r="J295" s="80">
        <v>1.5894764777512001E-2</v>
      </c>
      <c r="K295" s="36"/>
      <c r="L295" s="23">
        <v>53033029305</v>
      </c>
      <c r="M295" s="77">
        <v>988.90731150793602</v>
      </c>
      <c r="N295" s="80">
        <v>1.06818023394401E-2</v>
      </c>
    </row>
    <row r="296" spans="7:14" x14ac:dyDescent="0.25">
      <c r="G296" s="36"/>
      <c r="H296" s="23">
        <v>53035091301</v>
      </c>
      <c r="I296" s="77">
        <v>1931.0844385026701</v>
      </c>
      <c r="J296" s="80">
        <v>2.1883560759298801E-2</v>
      </c>
      <c r="K296" s="36"/>
      <c r="L296" s="23">
        <v>53033029306</v>
      </c>
      <c r="M296" s="77">
        <v>922.34275581395298</v>
      </c>
      <c r="N296" s="80">
        <v>1.05097220724215E-2</v>
      </c>
    </row>
    <row r="297" spans="7:14" x14ac:dyDescent="0.25">
      <c r="G297" s="36"/>
      <c r="H297" s="23">
        <v>53035091302</v>
      </c>
      <c r="I297" s="77">
        <v>1675.76388027792</v>
      </c>
      <c r="J297" s="80">
        <v>1.6483378841462601E-2</v>
      </c>
      <c r="K297" s="36"/>
      <c r="L297" s="23">
        <v>53033029307</v>
      </c>
      <c r="M297" s="77">
        <v>893.58670967741796</v>
      </c>
      <c r="N297" s="80">
        <v>9.5939271009456307E-3</v>
      </c>
    </row>
    <row r="298" spans="7:14" x14ac:dyDescent="0.25">
      <c r="G298" s="36"/>
      <c r="H298" s="23">
        <v>53035091400</v>
      </c>
      <c r="I298" s="77">
        <v>1419.2361981981901</v>
      </c>
      <c r="J298" s="80">
        <v>1.5044428864884199E-2</v>
      </c>
      <c r="K298" s="36"/>
      <c r="L298" s="23">
        <v>53033029403</v>
      </c>
      <c r="M298" s="77">
        <v>1019.66768924302</v>
      </c>
      <c r="N298" s="80">
        <v>1.07456644781778E-2</v>
      </c>
    </row>
    <row r="299" spans="7:14" x14ac:dyDescent="0.25">
      <c r="G299" s="36"/>
      <c r="H299" s="23">
        <v>53035091500</v>
      </c>
      <c r="I299" s="77">
        <v>1286.4579845559799</v>
      </c>
      <c r="J299" s="80">
        <v>1.5962333534994599E-2</v>
      </c>
      <c r="K299" s="36"/>
      <c r="L299" s="23">
        <v>53033029405</v>
      </c>
      <c r="M299" s="77">
        <v>945.84678645473298</v>
      </c>
      <c r="N299" s="80">
        <v>1.0014277120193701E-2</v>
      </c>
    </row>
    <row r="300" spans="7:14" x14ac:dyDescent="0.25">
      <c r="G300" s="36"/>
      <c r="H300" s="23">
        <v>53035091600</v>
      </c>
      <c r="I300" s="77">
        <v>1164.63791007905</v>
      </c>
      <c r="J300" s="80">
        <v>1.85306679759542E-2</v>
      </c>
      <c r="K300" s="36"/>
      <c r="L300" s="23">
        <v>53033029406</v>
      </c>
      <c r="M300" s="77">
        <v>964.32371100164096</v>
      </c>
      <c r="N300" s="80">
        <v>1.01466789655177E-2</v>
      </c>
    </row>
    <row r="301" spans="7:14" x14ac:dyDescent="0.25">
      <c r="G301" s="36"/>
      <c r="H301" s="23">
        <v>53035091700</v>
      </c>
      <c r="I301" s="77">
        <v>1329.07644262295</v>
      </c>
      <c r="J301" s="80">
        <v>1.74763219556467E-2</v>
      </c>
      <c r="K301" s="36"/>
      <c r="L301" s="23">
        <v>53033029407</v>
      </c>
      <c r="M301" s="77">
        <v>911.36957664233603</v>
      </c>
      <c r="N301" s="80">
        <v>1.3787134218051099E-2</v>
      </c>
    </row>
    <row r="302" spans="7:14" x14ac:dyDescent="0.25">
      <c r="G302" s="36"/>
      <c r="H302" s="23">
        <v>53035091800</v>
      </c>
      <c r="I302" s="77">
        <v>1347.58857286432</v>
      </c>
      <c r="J302" s="80">
        <v>1.69388951823705E-2</v>
      </c>
      <c r="K302" s="36"/>
      <c r="L302" s="23">
        <v>53033029408</v>
      </c>
      <c r="M302" s="77">
        <v>893.61305764410997</v>
      </c>
      <c r="N302" s="80">
        <v>1.18052543968356E-2</v>
      </c>
    </row>
    <row r="303" spans="7:14" x14ac:dyDescent="0.25">
      <c r="G303" s="36"/>
      <c r="H303" s="23">
        <v>53035091900</v>
      </c>
      <c r="I303" s="77">
        <v>1312.1741426403601</v>
      </c>
      <c r="J303" s="80">
        <v>1.8526487017686E-2</v>
      </c>
      <c r="K303" s="36"/>
      <c r="L303" s="23">
        <v>53033029502</v>
      </c>
      <c r="M303" s="77">
        <v>961.06792517007</v>
      </c>
      <c r="N303" s="80">
        <v>1.0076493285759E-2</v>
      </c>
    </row>
    <row r="304" spans="7:14" x14ac:dyDescent="0.25">
      <c r="G304" s="36"/>
      <c r="H304" s="23">
        <v>53035092000</v>
      </c>
      <c r="I304" s="77">
        <v>1906.79151385927</v>
      </c>
      <c r="J304" s="80">
        <v>2.2625400175321601E-2</v>
      </c>
      <c r="K304" s="36"/>
      <c r="L304" s="23">
        <v>53033029503</v>
      </c>
      <c r="M304" s="77">
        <v>893.82299295774601</v>
      </c>
      <c r="N304" s="80">
        <v>1.08500793101351E-2</v>
      </c>
    </row>
    <row r="305" spans="7:14" x14ac:dyDescent="0.25">
      <c r="G305" s="36"/>
      <c r="H305" s="23">
        <v>53035092100</v>
      </c>
      <c r="I305" s="77">
        <v>1327.53533847772</v>
      </c>
      <c r="J305" s="80">
        <v>1.5088559448150201E-2</v>
      </c>
      <c r="K305" s="36"/>
      <c r="L305" s="23">
        <v>53033029504</v>
      </c>
      <c r="M305" s="77">
        <v>970.64182767624004</v>
      </c>
      <c r="N305" s="80">
        <v>9.4314259586109304E-3</v>
      </c>
    </row>
    <row r="306" spans="7:14" x14ac:dyDescent="0.25">
      <c r="G306" s="36"/>
      <c r="H306" s="23">
        <v>53035092200</v>
      </c>
      <c r="I306" s="77">
        <v>1183.97731786292</v>
      </c>
      <c r="J306" s="80">
        <v>1.8044803513505601E-2</v>
      </c>
      <c r="K306" s="36"/>
      <c r="L306" s="23">
        <v>53033029601</v>
      </c>
      <c r="M306" s="77">
        <v>920.56708079268299</v>
      </c>
      <c r="N306" s="80">
        <v>1.07845629853997E-2</v>
      </c>
    </row>
    <row r="307" spans="7:14" x14ac:dyDescent="0.25">
      <c r="G307" s="36"/>
      <c r="H307" s="23">
        <v>53035092300</v>
      </c>
      <c r="I307" s="77">
        <v>1283.0551657753999</v>
      </c>
      <c r="J307" s="80">
        <v>2.0692392005993699E-2</v>
      </c>
      <c r="K307" s="36"/>
      <c r="L307" s="23">
        <v>53033029602</v>
      </c>
      <c r="M307" s="77">
        <v>975.35574251496905</v>
      </c>
      <c r="N307" s="80">
        <v>8.9229460850047196E-3</v>
      </c>
    </row>
    <row r="308" spans="7:14" x14ac:dyDescent="0.25">
      <c r="G308" s="36"/>
      <c r="H308" s="23">
        <v>53035092400</v>
      </c>
      <c r="I308" s="77">
        <v>1224.7216132536601</v>
      </c>
      <c r="J308" s="80">
        <v>1.9414079927959599E-2</v>
      </c>
      <c r="K308" s="36"/>
      <c r="L308" s="23">
        <v>53033029700</v>
      </c>
      <c r="M308" s="77">
        <v>947.058788150807</v>
      </c>
      <c r="N308" s="80">
        <v>1.0581993078156E-2</v>
      </c>
    </row>
    <row r="309" spans="7:14" x14ac:dyDescent="0.25">
      <c r="G309" s="36"/>
      <c r="H309" s="23">
        <v>53035092500</v>
      </c>
      <c r="I309" s="77">
        <v>1465.2087138263601</v>
      </c>
      <c r="J309" s="80">
        <v>2.0541991716831999E-2</v>
      </c>
      <c r="K309" s="36"/>
      <c r="L309" s="23">
        <v>53033029801</v>
      </c>
      <c r="M309" s="77">
        <v>946.86722222222204</v>
      </c>
      <c r="N309" s="80">
        <v>1.06896432731057E-2</v>
      </c>
    </row>
    <row r="310" spans="7:14" x14ac:dyDescent="0.25">
      <c r="G310" s="36"/>
      <c r="H310" s="23">
        <v>53035092600</v>
      </c>
      <c r="I310" s="77">
        <v>1517.84294902334</v>
      </c>
      <c r="J310" s="80">
        <v>1.88142444602784E-2</v>
      </c>
      <c r="K310" s="36"/>
      <c r="L310" s="23">
        <v>53033029802</v>
      </c>
      <c r="M310" s="77">
        <v>874.61001703577494</v>
      </c>
      <c r="N310" s="80">
        <v>1.0101855440687601E-2</v>
      </c>
    </row>
    <row r="311" spans="7:14" x14ac:dyDescent="0.25">
      <c r="G311" s="36"/>
      <c r="H311" s="23">
        <v>53035092701</v>
      </c>
      <c r="I311" s="77">
        <v>1905.4633970976199</v>
      </c>
      <c r="J311" s="80">
        <v>2.24163525075032E-2</v>
      </c>
      <c r="K311" s="36"/>
      <c r="L311" s="23">
        <v>53033029901</v>
      </c>
      <c r="M311" s="77">
        <v>844.93560794044595</v>
      </c>
      <c r="N311" s="80">
        <v>9.9421370854124499E-3</v>
      </c>
    </row>
    <row r="312" spans="7:14" x14ac:dyDescent="0.25">
      <c r="G312" s="36"/>
      <c r="H312" s="23">
        <v>53035092704</v>
      </c>
      <c r="I312" s="77">
        <v>1910.6493829247599</v>
      </c>
      <c r="J312" s="80">
        <v>2.1142065871145099E-2</v>
      </c>
      <c r="K312" s="36"/>
      <c r="L312" s="23">
        <v>53033029902</v>
      </c>
      <c r="M312" s="77">
        <v>975.713300733496</v>
      </c>
      <c r="N312" s="80">
        <v>9.0898204413356904E-3</v>
      </c>
    </row>
    <row r="313" spans="7:14" x14ac:dyDescent="0.25">
      <c r="G313" s="36"/>
      <c r="H313" s="23">
        <v>53035092801</v>
      </c>
      <c r="I313" s="77">
        <v>1592.4595795374901</v>
      </c>
      <c r="J313" s="80">
        <v>2.0788867885348301E-2</v>
      </c>
      <c r="K313" s="36"/>
      <c r="L313" s="23">
        <v>53033030003</v>
      </c>
      <c r="M313" s="77">
        <v>896.63727206946396</v>
      </c>
      <c r="N313" s="80">
        <v>1.11604321706892E-2</v>
      </c>
    </row>
    <row r="314" spans="7:14" x14ac:dyDescent="0.25">
      <c r="G314" s="36"/>
      <c r="H314" s="23">
        <v>53035092802</v>
      </c>
      <c r="I314" s="77">
        <v>2050.5267144906702</v>
      </c>
      <c r="J314" s="80">
        <v>2.39509985305397E-2</v>
      </c>
      <c r="K314" s="36"/>
      <c r="L314" s="23">
        <v>53033030004</v>
      </c>
      <c r="M314" s="77">
        <v>1010.52521452145</v>
      </c>
      <c r="N314" s="80">
        <v>1.21613105514669E-2</v>
      </c>
    </row>
    <row r="315" spans="7:14" x14ac:dyDescent="0.25">
      <c r="G315" s="36"/>
      <c r="H315" s="23">
        <v>53035092803</v>
      </c>
      <c r="I315" s="77">
        <v>1992.37156794424</v>
      </c>
      <c r="J315" s="80">
        <v>2.5110422469946499E-2</v>
      </c>
      <c r="K315" s="36"/>
      <c r="L315" s="23">
        <v>53033030005</v>
      </c>
      <c r="M315" s="77">
        <v>940.90966931216894</v>
      </c>
      <c r="N315" s="80">
        <v>1.39130093741387E-2</v>
      </c>
    </row>
    <row r="316" spans="7:14" x14ac:dyDescent="0.25">
      <c r="G316" s="36"/>
      <c r="H316" s="23">
        <v>53035092901</v>
      </c>
      <c r="I316" s="77">
        <v>1961.4770107526899</v>
      </c>
      <c r="J316" s="80">
        <v>2.6704629161078099E-2</v>
      </c>
      <c r="K316" s="36"/>
      <c r="L316" s="23">
        <v>53033030006</v>
      </c>
      <c r="M316" s="77">
        <v>1209.06186170212</v>
      </c>
      <c r="N316" s="80">
        <v>1.44808196229619E-2</v>
      </c>
    </row>
    <row r="317" spans="7:14" x14ac:dyDescent="0.25">
      <c r="G317" s="36"/>
      <c r="H317" s="23">
        <v>53035092902</v>
      </c>
      <c r="I317" s="77">
        <v>1973.33534523809</v>
      </c>
      <c r="J317" s="80">
        <v>2.72558701614436E-2</v>
      </c>
      <c r="K317" s="36"/>
      <c r="L317" s="23">
        <v>53033030100</v>
      </c>
      <c r="M317" s="77">
        <v>1073.8755122950799</v>
      </c>
      <c r="N317" s="80">
        <v>1.06441785213192E-2</v>
      </c>
    </row>
    <row r="318" spans="7:14" x14ac:dyDescent="0.25">
      <c r="G318" s="36"/>
      <c r="H318" s="23">
        <v>53035940000</v>
      </c>
      <c r="I318" s="77">
        <v>1683.9042707554199</v>
      </c>
      <c r="J318" s="80">
        <v>2.0360742694717798E-2</v>
      </c>
      <c r="K318" s="36"/>
      <c r="L318" s="23">
        <v>53033030201</v>
      </c>
      <c r="M318" s="77">
        <v>831.78935452793803</v>
      </c>
      <c r="N318" s="80">
        <v>1.2294444879885499E-2</v>
      </c>
    </row>
    <row r="319" spans="7:14" x14ac:dyDescent="0.25">
      <c r="G319" s="36"/>
      <c r="H319" s="23">
        <v>53035940100</v>
      </c>
      <c r="I319" s="77">
        <v>1789.2025401649901</v>
      </c>
      <c r="J319" s="80">
        <v>2.2053168946156498E-2</v>
      </c>
      <c r="K319" s="36"/>
      <c r="L319" s="23">
        <v>53033030202</v>
      </c>
      <c r="M319" s="77">
        <v>919.20121609798696</v>
      </c>
      <c r="N319" s="80">
        <v>1.3277736993636E-2</v>
      </c>
    </row>
    <row r="320" spans="7:14" x14ac:dyDescent="0.25">
      <c r="G320" s="36"/>
      <c r="H320" s="23">
        <v>53037975100</v>
      </c>
      <c r="I320" s="77">
        <v>1756.57710225763</v>
      </c>
      <c r="J320" s="80">
        <v>2.0349414863142599E-2</v>
      </c>
      <c r="K320" s="36"/>
      <c r="L320" s="23">
        <v>53033030304</v>
      </c>
      <c r="M320" s="77">
        <v>967.830671506351</v>
      </c>
      <c r="N320" s="80">
        <v>9.4288249355830196E-3</v>
      </c>
    </row>
    <row r="321" spans="7:14" x14ac:dyDescent="0.25">
      <c r="G321" s="36"/>
      <c r="H321" s="23">
        <v>53037975200</v>
      </c>
      <c r="I321" s="77">
        <v>1732.3289552845399</v>
      </c>
      <c r="J321" s="80">
        <v>2.0194459763316699E-2</v>
      </c>
      <c r="K321" s="36"/>
      <c r="L321" s="23">
        <v>53033030305</v>
      </c>
      <c r="M321" s="77">
        <v>1038.5165575221199</v>
      </c>
      <c r="N321" s="80">
        <v>1.17157459415179E-2</v>
      </c>
    </row>
    <row r="322" spans="7:14" x14ac:dyDescent="0.25">
      <c r="G322" s="36"/>
      <c r="H322" s="23">
        <v>53037975300</v>
      </c>
      <c r="I322" s="77">
        <v>2038.2045353982201</v>
      </c>
      <c r="J322" s="80">
        <v>2.6230152518700901E-2</v>
      </c>
      <c r="K322" s="36"/>
      <c r="L322" s="23">
        <v>53033030306</v>
      </c>
      <c r="M322" s="77">
        <v>985.814769012081</v>
      </c>
      <c r="N322" s="80">
        <v>1.1288003657499599E-2</v>
      </c>
    </row>
    <row r="323" spans="7:14" x14ac:dyDescent="0.25">
      <c r="G323" s="36"/>
      <c r="H323" s="23">
        <v>53037975401</v>
      </c>
      <c r="I323" s="77">
        <v>1808.93251256281</v>
      </c>
      <c r="J323" s="80">
        <v>2.62963344716459E-2</v>
      </c>
      <c r="K323" s="36"/>
      <c r="L323" s="23">
        <v>53033030308</v>
      </c>
      <c r="M323" s="77">
        <v>1056.1593305439301</v>
      </c>
      <c r="N323" s="80">
        <v>1.1575058975361201E-2</v>
      </c>
    </row>
    <row r="324" spans="7:14" x14ac:dyDescent="0.25">
      <c r="G324" s="36"/>
      <c r="H324" s="23">
        <v>53037975402</v>
      </c>
      <c r="I324" s="77">
        <v>1623.28854609929</v>
      </c>
      <c r="J324" s="80">
        <v>1.7212806895239501E-2</v>
      </c>
      <c r="K324" s="36"/>
      <c r="L324" s="23">
        <v>53033030309</v>
      </c>
      <c r="M324" s="77">
        <v>1193.3215975103701</v>
      </c>
      <c r="N324" s="80">
        <v>1.16773663323754E-2</v>
      </c>
    </row>
    <row r="325" spans="7:14" x14ac:dyDescent="0.25">
      <c r="G325" s="36"/>
      <c r="H325" s="23">
        <v>53037975500</v>
      </c>
      <c r="I325" s="77">
        <v>1685.95178571428</v>
      </c>
      <c r="J325" s="80">
        <v>2.0535680416558E-2</v>
      </c>
      <c r="K325" s="36"/>
      <c r="L325" s="23">
        <v>53033030310</v>
      </c>
      <c r="M325" s="77">
        <v>997.41121835443005</v>
      </c>
      <c r="N325" s="80">
        <v>1.08332655195765E-2</v>
      </c>
    </row>
    <row r="326" spans="7:14" x14ac:dyDescent="0.25">
      <c r="G326" s="36"/>
      <c r="H326" s="23">
        <v>53037975600</v>
      </c>
      <c r="I326" s="77">
        <v>1811.9379999999901</v>
      </c>
      <c r="J326" s="80">
        <v>5.0108904867256603E-2</v>
      </c>
      <c r="K326" s="36"/>
      <c r="L326" s="23">
        <v>53033030311</v>
      </c>
      <c r="M326" s="77">
        <v>910.21316443594606</v>
      </c>
      <c r="N326" s="80">
        <v>1.29825541895177E-2</v>
      </c>
    </row>
    <row r="327" spans="7:14" x14ac:dyDescent="0.25">
      <c r="G327" s="36"/>
      <c r="H327" s="23">
        <v>53037975700</v>
      </c>
      <c r="I327" s="77">
        <v>1863.4238610827299</v>
      </c>
      <c r="J327" s="80">
        <v>2.6764979917649499E-2</v>
      </c>
      <c r="K327" s="36"/>
      <c r="L327" s="23">
        <v>53033030312</v>
      </c>
      <c r="M327" s="77">
        <v>914.617927631577</v>
      </c>
      <c r="N327" s="80">
        <v>1.15467841023632E-2</v>
      </c>
    </row>
    <row r="328" spans="7:14" x14ac:dyDescent="0.25">
      <c r="G328" s="36"/>
      <c r="H328" s="23">
        <v>53041970100</v>
      </c>
      <c r="I328" s="77">
        <v>1810.97</v>
      </c>
      <c r="J328" s="80">
        <v>4.1920601851851799E-2</v>
      </c>
      <c r="K328" s="36"/>
      <c r="L328" s="23">
        <v>53033030313</v>
      </c>
      <c r="M328" s="77">
        <v>752.81600000000003</v>
      </c>
      <c r="N328" s="80">
        <v>1.67077013377783E-2</v>
      </c>
    </row>
    <row r="329" spans="7:14" x14ac:dyDescent="0.25">
      <c r="G329" s="36"/>
      <c r="H329" s="23">
        <v>53053070100</v>
      </c>
      <c r="I329" s="77">
        <v>1839.8649658832401</v>
      </c>
      <c r="J329" s="80">
        <v>2.13919104027189E-2</v>
      </c>
      <c r="K329" s="36"/>
      <c r="L329" s="23">
        <v>53033030314</v>
      </c>
      <c r="M329" s="77">
        <v>887.302914285714</v>
      </c>
      <c r="N329" s="80">
        <v>1.05489157344692E-2</v>
      </c>
    </row>
    <row r="330" spans="7:14" x14ac:dyDescent="0.25">
      <c r="G330" s="36"/>
      <c r="H330" s="23">
        <v>53053070203</v>
      </c>
      <c r="I330" s="77">
        <v>1314.5798884870401</v>
      </c>
      <c r="J330" s="80">
        <v>1.3099799061278601E-2</v>
      </c>
      <c r="K330" s="36"/>
      <c r="L330" s="23">
        <v>53033030401</v>
      </c>
      <c r="M330" s="77">
        <v>911.57217752234999</v>
      </c>
      <c r="N330" s="80">
        <v>9.8021676805457193E-3</v>
      </c>
    </row>
    <row r="331" spans="7:14" x14ac:dyDescent="0.25">
      <c r="G331" s="36"/>
      <c r="H331" s="23">
        <v>53053070204</v>
      </c>
      <c r="I331" s="77">
        <v>1782.38170515097</v>
      </c>
      <c r="J331" s="80">
        <v>2.57842221956412E-2</v>
      </c>
      <c r="K331" s="36"/>
      <c r="L331" s="23">
        <v>53033030403</v>
      </c>
      <c r="M331" s="77">
        <v>890.29285207100497</v>
      </c>
      <c r="N331" s="80">
        <v>9.1216822209071007E-3</v>
      </c>
    </row>
    <row r="332" spans="7:14" x14ac:dyDescent="0.25">
      <c r="G332" s="36"/>
      <c r="H332" s="23">
        <v>53053070205</v>
      </c>
      <c r="I332" s="77">
        <v>1908.1259604519701</v>
      </c>
      <c r="J332" s="80">
        <v>2.35835578741974E-2</v>
      </c>
      <c r="K332" s="36"/>
      <c r="L332" s="23">
        <v>53033030404</v>
      </c>
      <c r="M332" s="77">
        <v>890.69446370530795</v>
      </c>
      <c r="N332" s="80">
        <v>9.4437879633650201E-3</v>
      </c>
    </row>
    <row r="333" spans="7:14" x14ac:dyDescent="0.25">
      <c r="G333" s="36"/>
      <c r="H333" s="23">
        <v>53053070206</v>
      </c>
      <c r="I333" s="77">
        <v>1979.3374130105899</v>
      </c>
      <c r="J333" s="80">
        <v>2.4224337281277899E-2</v>
      </c>
      <c r="K333" s="36"/>
      <c r="L333" s="23">
        <v>53033030501</v>
      </c>
      <c r="M333" s="77">
        <v>1081.0112154696101</v>
      </c>
      <c r="N333" s="80">
        <v>1.8186219339964501E-2</v>
      </c>
    </row>
    <row r="334" spans="7:14" x14ac:dyDescent="0.25">
      <c r="G334" s="36"/>
      <c r="H334" s="23">
        <v>53053070207</v>
      </c>
      <c r="I334" s="77">
        <v>1418.69586992773</v>
      </c>
      <c r="J334" s="80">
        <v>1.8655200138856701E-2</v>
      </c>
      <c r="K334" s="36"/>
      <c r="L334" s="23">
        <v>53033030503</v>
      </c>
      <c r="M334" s="77">
        <v>710.41890822784796</v>
      </c>
      <c r="N334" s="80">
        <v>1.02890260184133E-2</v>
      </c>
    </row>
    <row r="335" spans="7:14" x14ac:dyDescent="0.25">
      <c r="G335" s="36"/>
      <c r="H335" s="23">
        <v>53053070307</v>
      </c>
      <c r="I335" s="77">
        <v>1816.97670940171</v>
      </c>
      <c r="J335" s="80">
        <v>1.60309808875666E-2</v>
      </c>
      <c r="K335" s="36"/>
      <c r="L335" s="23">
        <v>53033030504</v>
      </c>
      <c r="M335" s="77">
        <v>791.56992882562201</v>
      </c>
      <c r="N335" s="80">
        <v>1.1373522304940299E-2</v>
      </c>
    </row>
    <row r="336" spans="7:14" x14ac:dyDescent="0.25">
      <c r="G336" s="36"/>
      <c r="H336" s="23">
        <v>53053070308</v>
      </c>
      <c r="I336" s="77">
        <v>1347.0243679999901</v>
      </c>
      <c r="J336" s="80">
        <v>1.6796442553981501E-2</v>
      </c>
      <c r="K336" s="36"/>
      <c r="L336" s="23">
        <v>53033030600</v>
      </c>
      <c r="M336" s="77">
        <v>800.46301750772398</v>
      </c>
      <c r="N336" s="80">
        <v>1.1265694689990001E-2</v>
      </c>
    </row>
    <row r="337" spans="7:14" x14ac:dyDescent="0.25">
      <c r="G337" s="36"/>
      <c r="H337" s="23">
        <v>53053070309</v>
      </c>
      <c r="I337" s="77">
        <v>1592.8799113197699</v>
      </c>
      <c r="J337" s="80">
        <v>1.72415152771788E-2</v>
      </c>
      <c r="K337" s="36"/>
      <c r="L337" s="23">
        <v>53033030700</v>
      </c>
      <c r="M337" s="77">
        <v>705.91727564102496</v>
      </c>
      <c r="N337" s="80">
        <v>1.1736451953918399E-2</v>
      </c>
    </row>
    <row r="338" spans="7:14" x14ac:dyDescent="0.25">
      <c r="G338" s="36"/>
      <c r="H338" s="23">
        <v>53053070310</v>
      </c>
      <c r="I338" s="77">
        <v>1501.6544637883001</v>
      </c>
      <c r="J338" s="80">
        <v>1.8037968432917401E-2</v>
      </c>
      <c r="K338" s="36"/>
      <c r="L338" s="23">
        <v>53033030801</v>
      </c>
      <c r="M338" s="77">
        <v>785.49674418604604</v>
      </c>
      <c r="N338" s="80">
        <v>1.9773256276841299E-2</v>
      </c>
    </row>
    <row r="339" spans="7:14" x14ac:dyDescent="0.25">
      <c r="G339" s="36"/>
      <c r="H339" s="23">
        <v>53053070311</v>
      </c>
      <c r="I339" s="77">
        <v>1353.43864089775</v>
      </c>
      <c r="J339" s="80">
        <v>1.6908272123561E-2</v>
      </c>
      <c r="K339" s="36"/>
      <c r="L339" s="23">
        <v>53033030802</v>
      </c>
      <c r="M339" s="77">
        <v>837.69306306306305</v>
      </c>
      <c r="N339" s="80">
        <v>1.3130390003453601E-2</v>
      </c>
    </row>
    <row r="340" spans="7:14" x14ac:dyDescent="0.25">
      <c r="G340" s="36"/>
      <c r="H340" s="23">
        <v>53053070312</v>
      </c>
      <c r="I340" s="77">
        <v>1299.8421145124701</v>
      </c>
      <c r="J340" s="80">
        <v>1.2285984311792999E-2</v>
      </c>
      <c r="K340" s="36"/>
      <c r="L340" s="23">
        <v>53033030901</v>
      </c>
      <c r="M340" s="77">
        <v>779.47406666666598</v>
      </c>
      <c r="N340" s="80">
        <v>1.0669120029973901E-2</v>
      </c>
    </row>
    <row r="341" spans="7:14" x14ac:dyDescent="0.25">
      <c r="G341" s="36"/>
      <c r="H341" s="23">
        <v>53053070313</v>
      </c>
      <c r="I341" s="77">
        <v>1678.76831637843</v>
      </c>
      <c r="J341" s="80">
        <v>1.8442395032469E-2</v>
      </c>
      <c r="K341" s="36"/>
      <c r="L341" s="23">
        <v>53033030902</v>
      </c>
      <c r="M341" s="77">
        <v>757.59517877739302</v>
      </c>
      <c r="N341" s="80">
        <v>1.07420533528714E-2</v>
      </c>
    </row>
    <row r="342" spans="7:14" x14ac:dyDescent="0.25">
      <c r="G342" s="36"/>
      <c r="H342" s="23">
        <v>53053070314</v>
      </c>
      <c r="I342" s="77">
        <v>1450.2705387523599</v>
      </c>
      <c r="J342" s="80">
        <v>1.34908695546332E-2</v>
      </c>
      <c r="K342" s="36"/>
      <c r="L342" s="23">
        <v>53033031000</v>
      </c>
      <c r="M342" s="77">
        <v>949.48284868977203</v>
      </c>
      <c r="N342" s="80">
        <v>8.8089889950478204E-3</v>
      </c>
    </row>
    <row r="343" spans="7:14" x14ac:dyDescent="0.25">
      <c r="G343" s="36"/>
      <c r="H343" s="23">
        <v>53053070315</v>
      </c>
      <c r="I343" s="77">
        <v>1312.4307409353601</v>
      </c>
      <c r="J343" s="80">
        <v>1.27354824102735E-2</v>
      </c>
      <c r="K343" s="36"/>
      <c r="L343" s="23">
        <v>53033031100</v>
      </c>
      <c r="M343" s="77">
        <v>868.08201517706505</v>
      </c>
      <c r="N343" s="80">
        <v>1.31920854151813E-2</v>
      </c>
    </row>
    <row r="344" spans="7:14" x14ac:dyDescent="0.25">
      <c r="G344" s="36"/>
      <c r="H344" s="23">
        <v>53053070316</v>
      </c>
      <c r="I344" s="77">
        <v>1050.30871261378</v>
      </c>
      <c r="J344" s="80">
        <v>1.16334896389137E-2</v>
      </c>
      <c r="K344" s="36"/>
      <c r="L344" s="23">
        <v>53033031202</v>
      </c>
      <c r="M344" s="77">
        <v>846.28526315789395</v>
      </c>
      <c r="N344" s="80">
        <v>1.0431493496022E-2</v>
      </c>
    </row>
    <row r="345" spans="7:14" x14ac:dyDescent="0.25">
      <c r="G345" s="36"/>
      <c r="H345" s="23">
        <v>53053070401</v>
      </c>
      <c r="I345" s="77">
        <v>1884.12200310558</v>
      </c>
      <c r="J345" s="80">
        <v>2.5027952997586801E-2</v>
      </c>
      <c r="K345" s="36"/>
      <c r="L345" s="23">
        <v>53033031204</v>
      </c>
      <c r="M345" s="77">
        <v>1174.16441908713</v>
      </c>
      <c r="N345" s="80">
        <v>9.70224381357449E-3</v>
      </c>
    </row>
    <row r="346" spans="7:14" x14ac:dyDescent="0.25">
      <c r="G346" s="36"/>
      <c r="H346" s="23">
        <v>53053070403</v>
      </c>
      <c r="I346" s="77">
        <v>1352.58973033707</v>
      </c>
      <c r="J346" s="80">
        <v>1.8744751086032602E-2</v>
      </c>
      <c r="K346" s="36"/>
      <c r="L346" s="23">
        <v>53033031205</v>
      </c>
      <c r="M346" s="77">
        <v>901.66530774800901</v>
      </c>
      <c r="N346" s="80">
        <v>9.4272873514362598E-3</v>
      </c>
    </row>
    <row r="347" spans="7:14" x14ac:dyDescent="0.25">
      <c r="G347" s="36"/>
      <c r="H347" s="23">
        <v>53053070404</v>
      </c>
      <c r="I347" s="77">
        <v>1254.76148922272</v>
      </c>
      <c r="J347" s="80">
        <v>1.3692954378494099E-2</v>
      </c>
      <c r="K347" s="36"/>
      <c r="L347" s="23">
        <v>53033031206</v>
      </c>
      <c r="M347" s="77">
        <v>992.89290378006899</v>
      </c>
      <c r="N347" s="80">
        <v>1.0931394153983601E-2</v>
      </c>
    </row>
    <row r="348" spans="7:14" x14ac:dyDescent="0.25">
      <c r="G348" s="36"/>
      <c r="H348" s="23">
        <v>53053070703</v>
      </c>
      <c r="I348" s="77">
        <v>1505.1675</v>
      </c>
      <c r="J348" s="80">
        <v>1.7687044653348999E-2</v>
      </c>
      <c r="K348" s="36"/>
      <c r="L348" s="23">
        <v>53033031601</v>
      </c>
      <c r="M348" s="77">
        <v>941.35920105355603</v>
      </c>
      <c r="N348" s="80">
        <v>8.3995919699995699E-3</v>
      </c>
    </row>
    <row r="349" spans="7:14" x14ac:dyDescent="0.25">
      <c r="G349" s="36"/>
      <c r="H349" s="23">
        <v>53053071205</v>
      </c>
      <c r="I349" s="77">
        <v>1361.4970050035699</v>
      </c>
      <c r="J349" s="80">
        <v>1.5876429393155901E-2</v>
      </c>
      <c r="K349" s="36"/>
      <c r="L349" s="23">
        <v>53033031603</v>
      </c>
      <c r="M349" s="77">
        <v>899.804388597149</v>
      </c>
      <c r="N349" s="80">
        <v>7.9036072989281808E-3</v>
      </c>
    </row>
    <row r="350" spans="7:14" x14ac:dyDescent="0.25">
      <c r="G350" s="36"/>
      <c r="H350" s="23">
        <v>53053071206</v>
      </c>
      <c r="I350" s="77">
        <v>1504.28769000598</v>
      </c>
      <c r="J350" s="80">
        <v>1.8243964479892599E-2</v>
      </c>
      <c r="K350" s="36"/>
      <c r="L350" s="23">
        <v>53033031604</v>
      </c>
      <c r="M350" s="77">
        <v>900.23579999999902</v>
      </c>
      <c r="N350" s="80">
        <v>8.3187114773249794E-3</v>
      </c>
    </row>
    <row r="351" spans="7:14" x14ac:dyDescent="0.25">
      <c r="G351" s="36"/>
      <c r="H351" s="23">
        <v>53053071207</v>
      </c>
      <c r="I351" s="77">
        <v>1211.6090237175899</v>
      </c>
      <c r="J351" s="80">
        <v>1.8716842063637499E-2</v>
      </c>
      <c r="K351" s="36"/>
      <c r="L351" s="23">
        <v>53033031605</v>
      </c>
      <c r="M351" s="77">
        <v>1053.2542312138701</v>
      </c>
      <c r="N351" s="80">
        <v>9.1628098243232894E-3</v>
      </c>
    </row>
    <row r="352" spans="7:14" x14ac:dyDescent="0.25">
      <c r="G352" s="36"/>
      <c r="H352" s="23">
        <v>53053071208</v>
      </c>
      <c r="I352" s="77">
        <v>1226.26010215053</v>
      </c>
      <c r="J352" s="80">
        <v>2.0428570838306799E-2</v>
      </c>
      <c r="K352" s="36"/>
      <c r="L352" s="23">
        <v>53033031703</v>
      </c>
      <c r="M352" s="77">
        <v>1002.07190677966</v>
      </c>
      <c r="N352" s="80">
        <v>9.4401941028648007E-3</v>
      </c>
    </row>
    <row r="353" spans="7:14" x14ac:dyDescent="0.25">
      <c r="G353" s="36"/>
      <c r="H353" s="23">
        <v>53053071209</v>
      </c>
      <c r="I353" s="77">
        <v>1389.0563510203999</v>
      </c>
      <c r="J353" s="80">
        <v>1.5456540220315101E-2</v>
      </c>
      <c r="K353" s="36"/>
      <c r="L353" s="23">
        <v>53033031704</v>
      </c>
      <c r="M353" s="77">
        <v>938.769794372295</v>
      </c>
      <c r="N353" s="80">
        <v>9.4571209738796101E-3</v>
      </c>
    </row>
    <row r="354" spans="7:14" x14ac:dyDescent="0.25">
      <c r="G354" s="36"/>
      <c r="H354" s="23">
        <v>53053071210</v>
      </c>
      <c r="I354" s="77">
        <v>1518.08993440667</v>
      </c>
      <c r="J354" s="80">
        <v>1.4414094876448499E-2</v>
      </c>
      <c r="K354" s="36"/>
      <c r="L354" s="23">
        <v>53033031705</v>
      </c>
      <c r="M354" s="77">
        <v>931.52859756097496</v>
      </c>
      <c r="N354" s="80">
        <v>9.5083929563026092E-3</v>
      </c>
    </row>
    <row r="355" spans="7:14" x14ac:dyDescent="0.25">
      <c r="G355" s="36"/>
      <c r="H355" s="23">
        <v>53053071304</v>
      </c>
      <c r="I355" s="77">
        <v>1199.45622304374</v>
      </c>
      <c r="J355" s="80">
        <v>1.65970287602661E-2</v>
      </c>
      <c r="K355" s="36"/>
      <c r="L355" s="23">
        <v>53033031706</v>
      </c>
      <c r="M355" s="77">
        <v>922.04674449633103</v>
      </c>
      <c r="N355" s="80">
        <v>8.8974289216534504E-3</v>
      </c>
    </row>
    <row r="356" spans="7:14" x14ac:dyDescent="0.25">
      <c r="G356" s="36"/>
      <c r="H356" s="23">
        <v>53053071306</v>
      </c>
      <c r="I356" s="77">
        <v>3027.86</v>
      </c>
      <c r="J356" s="80">
        <v>4.0697043010752602E-2</v>
      </c>
      <c r="K356" s="36"/>
      <c r="L356" s="23">
        <v>53033031800</v>
      </c>
      <c r="M356" s="77">
        <v>943.30003072196496</v>
      </c>
      <c r="N356" s="80">
        <v>9.8257056587694302E-3</v>
      </c>
    </row>
    <row r="357" spans="7:14" x14ac:dyDescent="0.25">
      <c r="G357" s="36"/>
      <c r="H357" s="23">
        <v>53053071307</v>
      </c>
      <c r="I357" s="77">
        <v>1564.7867871093699</v>
      </c>
      <c r="J357" s="80">
        <v>1.9738253849980601E-2</v>
      </c>
      <c r="K357" s="36"/>
      <c r="L357" s="23">
        <v>53033031903</v>
      </c>
      <c r="M357" s="77">
        <v>962.19648747709095</v>
      </c>
      <c r="N357" s="80">
        <v>9.3250405496759399E-3</v>
      </c>
    </row>
    <row r="358" spans="7:14" x14ac:dyDescent="0.25">
      <c r="G358" s="36"/>
      <c r="H358" s="23">
        <v>53053071309</v>
      </c>
      <c r="I358" s="77">
        <v>1373.55166243654</v>
      </c>
      <c r="J358" s="80">
        <v>1.7089168013744601E-2</v>
      </c>
      <c r="K358" s="36"/>
      <c r="L358" s="23">
        <v>53033031904</v>
      </c>
      <c r="M358" s="77">
        <v>1013.09514993481</v>
      </c>
      <c r="N358" s="80">
        <v>8.75422752870679E-3</v>
      </c>
    </row>
    <row r="359" spans="7:14" x14ac:dyDescent="0.25">
      <c r="G359" s="36"/>
      <c r="H359" s="23">
        <v>53053071310</v>
      </c>
      <c r="I359" s="77">
        <v>1290.5794638694599</v>
      </c>
      <c r="J359" s="80">
        <v>1.4385749750035801E-2</v>
      </c>
      <c r="K359" s="36"/>
      <c r="L359" s="23">
        <v>53033031906</v>
      </c>
      <c r="M359" s="77">
        <v>1035.0969242424201</v>
      </c>
      <c r="N359" s="80">
        <v>7.9363417409507708E-3</v>
      </c>
    </row>
    <row r="360" spans="7:14" x14ac:dyDescent="0.25">
      <c r="G360" s="36"/>
      <c r="H360" s="23">
        <v>53053071403</v>
      </c>
      <c r="I360" s="77">
        <v>1580.9636084905601</v>
      </c>
      <c r="J360" s="80">
        <v>2.7637740205759799E-2</v>
      </c>
      <c r="K360" s="36"/>
      <c r="L360" s="23">
        <v>53033031907</v>
      </c>
      <c r="M360" s="77">
        <v>957.25492697176196</v>
      </c>
      <c r="N360" s="80">
        <v>9.1627426856558392E-3</v>
      </c>
    </row>
    <row r="361" spans="7:14" x14ac:dyDescent="0.25">
      <c r="G361" s="36"/>
      <c r="H361" s="23">
        <v>53053071406</v>
      </c>
      <c r="I361" s="77">
        <v>1506.4762903225801</v>
      </c>
      <c r="J361" s="80">
        <v>1.8520020776188299E-2</v>
      </c>
      <c r="K361" s="36"/>
      <c r="L361" s="23">
        <v>53033031908</v>
      </c>
      <c r="M361" s="77">
        <v>991.72003577817395</v>
      </c>
      <c r="N361" s="80">
        <v>8.9052323724922392E-3</v>
      </c>
    </row>
    <row r="362" spans="7:14" x14ac:dyDescent="0.25">
      <c r="G362" s="36"/>
      <c r="H362" s="23">
        <v>53053071408</v>
      </c>
      <c r="I362" s="77">
        <v>1768.39705882352</v>
      </c>
      <c r="J362" s="80">
        <v>3.8923638444647003E-2</v>
      </c>
      <c r="K362" s="36"/>
      <c r="L362" s="23">
        <v>53033031909</v>
      </c>
      <c r="M362" s="77">
        <v>1057.45004322766</v>
      </c>
      <c r="N362" s="80">
        <v>9.5889574949472502E-3</v>
      </c>
    </row>
    <row r="363" spans="7:14" x14ac:dyDescent="0.25">
      <c r="G363" s="36"/>
      <c r="H363" s="23">
        <v>53053071409</v>
      </c>
      <c r="I363" s="77">
        <v>1671.1569011725201</v>
      </c>
      <c r="J363" s="80">
        <v>3.1731778766945197E-2</v>
      </c>
      <c r="K363" s="36"/>
      <c r="L363" s="23">
        <v>53033032002</v>
      </c>
      <c r="M363" s="77">
        <v>1191.6292063492001</v>
      </c>
      <c r="N363" s="80">
        <v>9.0911186998958501E-3</v>
      </c>
    </row>
    <row r="364" spans="7:14" x14ac:dyDescent="0.25">
      <c r="G364" s="36"/>
      <c r="H364" s="23">
        <v>53053071410</v>
      </c>
      <c r="I364" s="77">
        <v>2219.2885714285699</v>
      </c>
      <c r="J364" s="80">
        <v>4.2260663764961903E-2</v>
      </c>
      <c r="K364" s="36"/>
      <c r="L364" s="23">
        <v>53033032003</v>
      </c>
      <c r="M364" s="77">
        <v>1200.98044543429</v>
      </c>
      <c r="N364" s="80">
        <v>9.5391177257269401E-3</v>
      </c>
    </row>
    <row r="365" spans="7:14" x14ac:dyDescent="0.25">
      <c r="G365" s="36"/>
      <c r="H365" s="23">
        <v>53053071803</v>
      </c>
      <c r="I365" s="77">
        <v>1129.3438095238</v>
      </c>
      <c r="J365" s="80">
        <v>1.7057120253164498E-2</v>
      </c>
      <c r="K365" s="36"/>
      <c r="L365" s="23">
        <v>53033032005</v>
      </c>
      <c r="M365" s="77">
        <v>791.91499000666101</v>
      </c>
      <c r="N365" s="80">
        <v>1.0110445125426601E-2</v>
      </c>
    </row>
    <row r="366" spans="7:14" x14ac:dyDescent="0.25">
      <c r="G366" s="36"/>
      <c r="H366" s="23">
        <v>53053071805</v>
      </c>
      <c r="I366" s="77">
        <v>1544.4146218487299</v>
      </c>
      <c r="J366" s="80">
        <v>3.2445895895617E-2</v>
      </c>
      <c r="K366" s="36"/>
      <c r="L366" s="23">
        <v>53033032006</v>
      </c>
      <c r="M366" s="77">
        <v>910.99947723440005</v>
      </c>
      <c r="N366" s="80">
        <v>8.9347005371967596E-3</v>
      </c>
    </row>
    <row r="367" spans="7:14" x14ac:dyDescent="0.25">
      <c r="G367" s="36"/>
      <c r="H367" s="23">
        <v>53053071807</v>
      </c>
      <c r="I367" s="77">
        <v>1460.9070212765901</v>
      </c>
      <c r="J367" s="80">
        <v>2.5998629463520301E-2</v>
      </c>
      <c r="K367" s="36"/>
      <c r="L367" s="23">
        <v>53033032007</v>
      </c>
      <c r="M367" s="77">
        <v>892.05038961038804</v>
      </c>
      <c r="N367" s="80">
        <v>7.9910598793683802E-3</v>
      </c>
    </row>
    <row r="368" spans="7:14" x14ac:dyDescent="0.25">
      <c r="G368" s="36"/>
      <c r="H368" s="23">
        <v>53053071901</v>
      </c>
      <c r="I368" s="77">
        <v>1484.1597560975599</v>
      </c>
      <c r="J368" s="80">
        <v>2.9142542670331201E-2</v>
      </c>
      <c r="K368" s="36"/>
      <c r="L368" s="23">
        <v>53033032008</v>
      </c>
      <c r="M368" s="77">
        <v>902.47200980391995</v>
      </c>
      <c r="N368" s="80">
        <v>9.0882735036429702E-3</v>
      </c>
    </row>
    <row r="369" spans="7:14" x14ac:dyDescent="0.25">
      <c r="G369" s="36"/>
      <c r="H369" s="23">
        <v>53053071902</v>
      </c>
      <c r="I369" s="77">
        <v>1821.502793959</v>
      </c>
      <c r="J369" s="80">
        <v>1.7819106537768602E-2</v>
      </c>
      <c r="K369" s="36"/>
      <c r="L369" s="23">
        <v>53033032010</v>
      </c>
      <c r="M369" s="77">
        <v>913.53550299401297</v>
      </c>
      <c r="N369" s="80">
        <v>8.3438646325696298E-3</v>
      </c>
    </row>
    <row r="370" spans="7:14" x14ac:dyDescent="0.25">
      <c r="G370" s="36"/>
      <c r="H370" s="23">
        <v>53053072000</v>
      </c>
      <c r="I370" s="77">
        <v>1289.2594710743699</v>
      </c>
      <c r="J370" s="80">
        <v>2.9626988861550501E-2</v>
      </c>
      <c r="K370" s="36"/>
      <c r="L370" s="23">
        <v>53033032011</v>
      </c>
      <c r="M370" s="77">
        <v>930.41688832054297</v>
      </c>
      <c r="N370" s="80">
        <v>8.4989256481662005E-3</v>
      </c>
    </row>
    <row r="371" spans="7:14" x14ac:dyDescent="0.25">
      <c r="G371" s="36"/>
      <c r="H371" s="23">
        <v>53053072107</v>
      </c>
      <c r="I371" s="77">
        <v>1279.8020293040299</v>
      </c>
      <c r="J371" s="80">
        <v>1.60998823201879E-2</v>
      </c>
      <c r="K371" s="36"/>
      <c r="L371" s="23">
        <v>53033032102</v>
      </c>
      <c r="M371" s="77">
        <v>1114.00017133956</v>
      </c>
      <c r="N371" s="80">
        <v>8.8848938640041994E-3</v>
      </c>
    </row>
    <row r="372" spans="7:14" x14ac:dyDescent="0.25">
      <c r="G372" s="36"/>
      <c r="H372" s="23">
        <v>53053072108</v>
      </c>
      <c r="I372" s="77">
        <v>1306.4528677379401</v>
      </c>
      <c r="J372" s="80">
        <v>1.9894746976975301E-2</v>
      </c>
      <c r="K372" s="36"/>
      <c r="L372" s="23">
        <v>53033032103</v>
      </c>
      <c r="M372" s="77">
        <v>846.60404150197598</v>
      </c>
      <c r="N372" s="80">
        <v>6.7724648521838302E-3</v>
      </c>
    </row>
    <row r="373" spans="7:14" x14ac:dyDescent="0.25">
      <c r="G373" s="36"/>
      <c r="H373" s="23">
        <v>53053072111</v>
      </c>
      <c r="I373" s="77">
        <v>1281.7901052631501</v>
      </c>
      <c r="J373" s="80">
        <v>1.9009406381037899E-2</v>
      </c>
      <c r="K373" s="36"/>
      <c r="L373" s="23">
        <v>53033032104</v>
      </c>
      <c r="M373" s="77">
        <v>1085.6437849280201</v>
      </c>
      <c r="N373" s="80">
        <v>8.3511585545271994E-3</v>
      </c>
    </row>
    <row r="374" spans="7:14" x14ac:dyDescent="0.25">
      <c r="G374" s="36"/>
      <c r="H374" s="23">
        <v>53053072112</v>
      </c>
      <c r="I374" s="77">
        <v>1184.4138588235201</v>
      </c>
      <c r="J374" s="80">
        <v>1.8685983798042899E-2</v>
      </c>
      <c r="K374" s="36"/>
      <c r="L374" s="23">
        <v>53033032203</v>
      </c>
      <c r="M374" s="77">
        <v>1059.41235320284</v>
      </c>
      <c r="N374" s="80">
        <v>7.3674061216478003E-3</v>
      </c>
    </row>
    <row r="375" spans="7:14" x14ac:dyDescent="0.25">
      <c r="G375" s="36"/>
      <c r="H375" s="23">
        <v>53053072505</v>
      </c>
      <c r="I375" s="77">
        <v>1962.1060416666601</v>
      </c>
      <c r="J375" s="80">
        <v>1.4498838320580401E-2</v>
      </c>
      <c r="K375" s="36"/>
      <c r="L375" s="23">
        <v>53033032207</v>
      </c>
      <c r="M375" s="77">
        <v>1102.5733394833901</v>
      </c>
      <c r="N375" s="80">
        <v>7.5059057527887101E-3</v>
      </c>
    </row>
    <row r="376" spans="7:14" x14ac:dyDescent="0.25">
      <c r="G376" s="36"/>
      <c r="H376" s="23">
        <v>53053072506</v>
      </c>
      <c r="I376" s="77">
        <v>1771.06969849246</v>
      </c>
      <c r="J376" s="80">
        <v>1.46969427839048E-2</v>
      </c>
      <c r="K376" s="36"/>
      <c r="L376" s="23">
        <v>53033032208</v>
      </c>
      <c r="M376" s="77">
        <v>945.12092797171999</v>
      </c>
      <c r="N376" s="80">
        <v>7.1293372473196399E-3</v>
      </c>
    </row>
    <row r="377" spans="7:14" x14ac:dyDescent="0.25">
      <c r="G377" s="36"/>
      <c r="H377" s="23">
        <v>53053072601</v>
      </c>
      <c r="I377" s="77">
        <v>1622.6638888888799</v>
      </c>
      <c r="J377" s="80">
        <v>2.18280581604254E-2</v>
      </c>
      <c r="K377" s="36"/>
      <c r="L377" s="23">
        <v>53033032210</v>
      </c>
      <c r="M377" s="77">
        <v>938.33021180030005</v>
      </c>
      <c r="N377" s="80">
        <v>6.20244376594E-3</v>
      </c>
    </row>
    <row r="378" spans="7:14" x14ac:dyDescent="0.25">
      <c r="G378" s="36"/>
      <c r="H378" s="23">
        <v>53053072800</v>
      </c>
      <c r="I378" s="77">
        <v>1064.3568898385499</v>
      </c>
      <c r="J378" s="80">
        <v>1.1718964432827699E-2</v>
      </c>
      <c r="K378" s="36"/>
      <c r="L378" s="23">
        <v>53033032211</v>
      </c>
      <c r="M378" s="77">
        <v>1031.2779891304299</v>
      </c>
      <c r="N378" s="80">
        <v>7.5605414078882896E-3</v>
      </c>
    </row>
    <row r="379" spans="7:14" x14ac:dyDescent="0.25">
      <c r="G379" s="36"/>
      <c r="H379" s="23">
        <v>53053072903</v>
      </c>
      <c r="I379" s="77">
        <v>796.5</v>
      </c>
      <c r="J379" s="137" t="s">
        <v>516</v>
      </c>
      <c r="K379" s="36"/>
      <c r="L379" s="23">
        <v>53033032212</v>
      </c>
      <c r="M379" s="77">
        <v>953.14844467108503</v>
      </c>
      <c r="N379" s="80">
        <v>7.3023057955111598E-3</v>
      </c>
    </row>
    <row r="380" spans="7:14" x14ac:dyDescent="0.25">
      <c r="G380" s="36"/>
      <c r="H380" s="23">
        <v>53053073001</v>
      </c>
      <c r="I380" s="77">
        <v>2259.9866530194399</v>
      </c>
      <c r="J380" s="80">
        <v>2.99359941178125E-2</v>
      </c>
      <c r="K380" s="36"/>
      <c r="L380" s="23">
        <v>53033032213</v>
      </c>
      <c r="M380" s="77">
        <v>1172.13849162011</v>
      </c>
      <c r="N380" s="80">
        <v>7.6792051047599296E-3</v>
      </c>
    </row>
    <row r="381" spans="7:14" x14ac:dyDescent="0.25">
      <c r="G381" s="36"/>
      <c r="H381" s="23">
        <v>53053073006</v>
      </c>
      <c r="I381" s="77">
        <v>2210.7497132169501</v>
      </c>
      <c r="J381" s="80">
        <v>2.7815747552130701E-2</v>
      </c>
      <c r="K381" s="36"/>
      <c r="L381" s="23">
        <v>53033032214</v>
      </c>
      <c r="M381" s="77">
        <v>1063.75288107202</v>
      </c>
      <c r="N381" s="80">
        <v>7.4069233631425101E-3</v>
      </c>
    </row>
    <row r="382" spans="7:14" x14ac:dyDescent="0.25">
      <c r="G382" s="36"/>
      <c r="H382" s="23">
        <v>53053073108</v>
      </c>
      <c r="I382" s="77">
        <v>1230.90219885277</v>
      </c>
      <c r="J382" s="80">
        <v>1.51321759331182E-2</v>
      </c>
      <c r="K382" s="36"/>
      <c r="L382" s="23">
        <v>53033032215</v>
      </c>
      <c r="M382" s="77">
        <v>1181.6500223048299</v>
      </c>
      <c r="N382" s="80">
        <v>7.1978567945516301E-3</v>
      </c>
    </row>
    <row r="383" spans="7:14" x14ac:dyDescent="0.25">
      <c r="G383" s="36"/>
      <c r="H383" s="23">
        <v>53053073110</v>
      </c>
      <c r="I383" s="77">
        <v>1462.57948328267</v>
      </c>
      <c r="J383" s="80">
        <v>1.6058314179567199E-2</v>
      </c>
      <c r="K383" s="36"/>
      <c r="L383" s="23">
        <v>53033032307</v>
      </c>
      <c r="M383" s="77">
        <v>1123.8506069534401</v>
      </c>
      <c r="N383" s="80">
        <v>9.2627305416078404E-3</v>
      </c>
    </row>
    <row r="384" spans="7:14" x14ac:dyDescent="0.25">
      <c r="G384" s="36"/>
      <c r="H384" s="23">
        <v>53053073111</v>
      </c>
      <c r="I384" s="77">
        <v>1488.94888705688</v>
      </c>
      <c r="J384" s="80">
        <v>1.9173551887226099E-2</v>
      </c>
      <c r="K384" s="36"/>
      <c r="L384" s="23">
        <v>53033032309</v>
      </c>
      <c r="M384" s="77">
        <v>963.01424242424196</v>
      </c>
      <c r="N384" s="80">
        <v>7.1959898330606602E-3</v>
      </c>
    </row>
    <row r="385" spans="7:14" x14ac:dyDescent="0.25">
      <c r="G385" s="36"/>
      <c r="H385" s="23">
        <v>53053073113</v>
      </c>
      <c r="I385" s="77">
        <v>1493.30939153439</v>
      </c>
      <c r="J385" s="80">
        <v>1.74714444265755E-2</v>
      </c>
      <c r="K385" s="36"/>
      <c r="L385" s="23">
        <v>53033032311</v>
      </c>
      <c r="M385" s="77">
        <v>1167.05069681245</v>
      </c>
      <c r="N385" s="80">
        <v>8.9571811786243703E-3</v>
      </c>
    </row>
    <row r="386" spans="7:14" x14ac:dyDescent="0.25">
      <c r="G386" s="36"/>
      <c r="H386" s="23">
        <v>53053073116</v>
      </c>
      <c r="I386" s="77">
        <v>2585.8868421052598</v>
      </c>
      <c r="J386" s="80">
        <v>2.5047130470601101E-2</v>
      </c>
      <c r="K386" s="36"/>
      <c r="L386" s="23">
        <v>53033032313</v>
      </c>
      <c r="M386" s="77">
        <v>929.39132629107905</v>
      </c>
      <c r="N386" s="80">
        <v>7.4658263279362997E-3</v>
      </c>
    </row>
    <row r="387" spans="7:14" x14ac:dyDescent="0.25">
      <c r="G387" s="36"/>
      <c r="H387" s="23">
        <v>53053073117</v>
      </c>
      <c r="I387" s="77">
        <v>2373.3694736842099</v>
      </c>
      <c r="J387" s="80">
        <v>3.3919689387832103E-2</v>
      </c>
      <c r="K387" s="36"/>
      <c r="L387" s="23">
        <v>53033032315</v>
      </c>
      <c r="M387" s="77">
        <v>1218.5478006589799</v>
      </c>
      <c r="N387" s="80">
        <v>8.5146975456424408E-3</v>
      </c>
    </row>
    <row r="388" spans="7:14" x14ac:dyDescent="0.25">
      <c r="G388" s="36"/>
      <c r="H388" s="23">
        <v>53053073118</v>
      </c>
      <c r="I388" s="77">
        <v>2150.18297256097</v>
      </c>
      <c r="J388" s="80">
        <v>2.3966967334779099E-2</v>
      </c>
      <c r="K388" s="36"/>
      <c r="L388" s="23">
        <v>53033032316</v>
      </c>
      <c r="M388" s="77">
        <v>1162.9732536520501</v>
      </c>
      <c r="N388" s="80">
        <v>7.8031841915957899E-3</v>
      </c>
    </row>
    <row r="389" spans="7:14" x14ac:dyDescent="0.25">
      <c r="G389" s="36"/>
      <c r="H389" s="23">
        <v>53053073119</v>
      </c>
      <c r="I389" s="77">
        <v>2294.7499411764702</v>
      </c>
      <c r="J389" s="80">
        <v>2.85105975050013E-2</v>
      </c>
      <c r="K389" s="36"/>
      <c r="L389" s="23">
        <v>53033032317</v>
      </c>
      <c r="M389" s="77">
        <v>1117.8005969267101</v>
      </c>
      <c r="N389" s="80">
        <v>8.1244108217032405E-3</v>
      </c>
    </row>
    <row r="390" spans="7:14" x14ac:dyDescent="0.25">
      <c r="G390" s="36"/>
      <c r="H390" s="23">
        <v>53053073120</v>
      </c>
      <c r="I390" s="77">
        <v>1300.4712949039199</v>
      </c>
      <c r="J390" s="80">
        <v>1.7665556393345602E-2</v>
      </c>
      <c r="K390" s="36"/>
      <c r="L390" s="23">
        <v>53033032318</v>
      </c>
      <c r="M390" s="77">
        <v>977.90447039652497</v>
      </c>
      <c r="N390" s="80">
        <v>7.0641069537299098E-3</v>
      </c>
    </row>
    <row r="391" spans="7:14" x14ac:dyDescent="0.25">
      <c r="G391" s="36"/>
      <c r="H391" s="23">
        <v>53053073121</v>
      </c>
      <c r="I391" s="77">
        <v>1053.20235082674</v>
      </c>
      <c r="J391" s="80">
        <v>1.07780088180175E-2</v>
      </c>
      <c r="K391" s="36"/>
      <c r="L391" s="23">
        <v>53033032319</v>
      </c>
      <c r="M391" s="77">
        <v>1160.3515548780399</v>
      </c>
      <c r="N391" s="80">
        <v>9.2654216042506402E-3</v>
      </c>
    </row>
    <row r="392" spans="7:14" x14ac:dyDescent="0.25">
      <c r="G392" s="36"/>
      <c r="H392" s="23">
        <v>53053073122</v>
      </c>
      <c r="I392" s="77">
        <v>1162.8997540407499</v>
      </c>
      <c r="J392" s="80">
        <v>1.3140935112202601E-2</v>
      </c>
      <c r="K392" s="36"/>
      <c r="L392" s="23">
        <v>53033032320</v>
      </c>
      <c r="M392" s="77">
        <v>1275.22938461538</v>
      </c>
      <c r="N392" s="80">
        <v>9.1208249058030901E-3</v>
      </c>
    </row>
    <row r="393" spans="7:14" x14ac:dyDescent="0.25">
      <c r="G393" s="36"/>
      <c r="H393" s="23">
        <v>53053073123</v>
      </c>
      <c r="I393" s="77">
        <v>1417.08540522875</v>
      </c>
      <c r="J393" s="80">
        <v>1.38285398638609E-2</v>
      </c>
      <c r="K393" s="36"/>
      <c r="L393" s="23">
        <v>53033032321</v>
      </c>
      <c r="M393" s="77">
        <v>1174.9026438492001</v>
      </c>
      <c r="N393" s="80">
        <v>7.4886160442448604E-3</v>
      </c>
    </row>
    <row r="394" spans="7:14" x14ac:dyDescent="0.25">
      <c r="G394" s="36"/>
      <c r="H394" s="23">
        <v>53053073125</v>
      </c>
      <c r="I394" s="77">
        <v>1113.22476635514</v>
      </c>
      <c r="J394" s="80">
        <v>1.2486784407935599E-2</v>
      </c>
      <c r="K394" s="36"/>
      <c r="L394" s="23">
        <v>53033032322</v>
      </c>
      <c r="M394" s="77">
        <v>1174.92416837782</v>
      </c>
      <c r="N394" s="80">
        <v>8.7379422434714603E-3</v>
      </c>
    </row>
    <row r="395" spans="7:14" x14ac:dyDescent="0.25">
      <c r="G395" s="36"/>
      <c r="H395" s="23">
        <v>53053073126</v>
      </c>
      <c r="I395" s="77">
        <v>1191.8181395348799</v>
      </c>
      <c r="J395" s="80">
        <v>8.7599773275188891E-3</v>
      </c>
      <c r="K395" s="36"/>
      <c r="L395" s="23">
        <v>53033032323</v>
      </c>
      <c r="M395" s="77">
        <v>986.973669511249</v>
      </c>
      <c r="N395" s="80">
        <v>7.3634178903913697E-3</v>
      </c>
    </row>
    <row r="396" spans="7:14" x14ac:dyDescent="0.25">
      <c r="G396" s="36"/>
      <c r="H396" s="23">
        <v>53053073200</v>
      </c>
      <c r="I396" s="77">
        <v>1732.70649122806</v>
      </c>
      <c r="J396" s="80">
        <v>1.6059429352297601E-2</v>
      </c>
      <c r="K396" s="36"/>
      <c r="L396" s="23">
        <v>53033032324</v>
      </c>
      <c r="M396" s="77">
        <v>896.46379379379403</v>
      </c>
      <c r="N396" s="80">
        <v>7.5843665286856703E-3</v>
      </c>
    </row>
    <row r="397" spans="7:14" x14ac:dyDescent="0.25">
      <c r="G397" s="36"/>
      <c r="H397" s="23">
        <v>53053073301</v>
      </c>
      <c r="I397" s="77">
        <v>1410.2864702484101</v>
      </c>
      <c r="J397" s="80">
        <v>2.1951790522490001E-2</v>
      </c>
      <c r="K397" s="36"/>
      <c r="L397" s="23">
        <v>53033032325</v>
      </c>
      <c r="M397" s="77">
        <v>877.59279999999899</v>
      </c>
      <c r="N397" s="80">
        <v>7.30992809364721E-3</v>
      </c>
    </row>
    <row r="398" spans="7:14" x14ac:dyDescent="0.25">
      <c r="G398" s="36"/>
      <c r="H398" s="23">
        <v>53053073302</v>
      </c>
      <c r="I398" s="77">
        <v>1240.35371347113</v>
      </c>
      <c r="J398" s="80">
        <v>1.6906858922858699E-2</v>
      </c>
      <c r="K398" s="36"/>
      <c r="L398" s="23">
        <v>53033032326</v>
      </c>
      <c r="M398" s="77">
        <v>1470.9501762632201</v>
      </c>
      <c r="N398" s="80">
        <v>9.6671394836941298E-3</v>
      </c>
    </row>
    <row r="399" spans="7:14" x14ac:dyDescent="0.25">
      <c r="G399" s="36"/>
      <c r="H399" s="23">
        <v>53053073404</v>
      </c>
      <c r="I399" s="77">
        <v>1229.15153658536</v>
      </c>
      <c r="J399" s="80">
        <v>1.5661274265137901E-2</v>
      </c>
      <c r="K399" s="36"/>
      <c r="L399" s="23">
        <v>53033032327</v>
      </c>
      <c r="M399" s="77">
        <v>1042.61855319149</v>
      </c>
      <c r="N399" s="80">
        <v>8.2634962953055096E-3</v>
      </c>
    </row>
    <row r="400" spans="7:14" x14ac:dyDescent="0.25">
      <c r="G400" s="36"/>
      <c r="H400" s="23">
        <v>53053073405</v>
      </c>
      <c r="I400" s="77">
        <v>1255.0230701754299</v>
      </c>
      <c r="J400" s="80">
        <v>1.9569734938046299E-2</v>
      </c>
      <c r="K400" s="36"/>
      <c r="L400" s="23">
        <v>53033032328</v>
      </c>
      <c r="M400" s="77">
        <v>1262.0317349397501</v>
      </c>
      <c r="N400" s="80">
        <v>8.8588851099507208E-3</v>
      </c>
    </row>
    <row r="401" spans="7:14" x14ac:dyDescent="0.25">
      <c r="G401" s="36"/>
      <c r="H401" s="23">
        <v>53053073406</v>
      </c>
      <c r="I401" s="77">
        <v>1208.21149805447</v>
      </c>
      <c r="J401" s="80">
        <v>1.64156865440571E-2</v>
      </c>
      <c r="K401" s="36"/>
      <c r="L401" s="23">
        <v>53033032329</v>
      </c>
      <c r="M401" s="77">
        <v>984.42840933767604</v>
      </c>
      <c r="N401" s="80">
        <v>6.8346090322978703E-3</v>
      </c>
    </row>
    <row r="402" spans="7:14" x14ac:dyDescent="0.25">
      <c r="G402" s="36"/>
      <c r="H402" s="23">
        <v>53053073407</v>
      </c>
      <c r="I402" s="77">
        <v>1195.9865935114501</v>
      </c>
      <c r="J402" s="80">
        <v>2.0418632713220801E-2</v>
      </c>
      <c r="K402" s="36"/>
      <c r="L402" s="23">
        <v>53033032401</v>
      </c>
      <c r="M402" s="77">
        <v>946.243258064516</v>
      </c>
      <c r="N402" s="80">
        <v>7.6698549609666902E-3</v>
      </c>
    </row>
    <row r="403" spans="7:14" x14ac:dyDescent="0.25">
      <c r="G403" s="36"/>
      <c r="H403" s="23">
        <v>53053073408</v>
      </c>
      <c r="I403" s="77">
        <v>1259.6084077809801</v>
      </c>
      <c r="J403" s="80">
        <v>1.6865989531606399E-2</v>
      </c>
      <c r="K403" s="36"/>
      <c r="L403" s="23">
        <v>53033032402</v>
      </c>
      <c r="M403" s="77">
        <v>896.97626771653495</v>
      </c>
      <c r="N403" s="80">
        <v>7.2131994436677596E-3</v>
      </c>
    </row>
    <row r="404" spans="7:14" x14ac:dyDescent="0.25">
      <c r="G404" s="36"/>
      <c r="H404" s="23">
        <v>53053073500</v>
      </c>
      <c r="I404" s="77">
        <v>1721.3676377358399</v>
      </c>
      <c r="J404" s="80">
        <v>1.7948087539395301E-2</v>
      </c>
      <c r="K404" s="36"/>
      <c r="L404" s="23">
        <v>53033032500</v>
      </c>
      <c r="M404" s="77">
        <v>1141.65436928702</v>
      </c>
      <c r="N404" s="80">
        <v>8.5725318671000701E-3</v>
      </c>
    </row>
    <row r="405" spans="7:14" x14ac:dyDescent="0.25">
      <c r="G405" s="36"/>
      <c r="H405" s="23">
        <v>53053940004</v>
      </c>
      <c r="I405" s="77">
        <v>2060.2759999999998</v>
      </c>
      <c r="J405" s="80">
        <v>3.0300315316375202E-2</v>
      </c>
      <c r="K405" s="36"/>
      <c r="L405" s="23">
        <v>53033032601</v>
      </c>
      <c r="M405" s="77">
        <v>857.24335748792203</v>
      </c>
      <c r="N405" s="80">
        <v>8.0458689234874196E-3</v>
      </c>
    </row>
    <row r="406" spans="7:14" x14ac:dyDescent="0.25">
      <c r="G406" s="36"/>
      <c r="H406" s="23">
        <v>53053940005</v>
      </c>
      <c r="I406" s="77">
        <v>816.15</v>
      </c>
      <c r="J406" s="80">
        <v>7.13417832167832E-3</v>
      </c>
      <c r="K406" s="36"/>
      <c r="L406" s="23">
        <v>53033032602</v>
      </c>
      <c r="M406" s="77">
        <v>971.19837087318604</v>
      </c>
      <c r="N406" s="80">
        <v>7.1504570230501198E-3</v>
      </c>
    </row>
    <row r="407" spans="7:14" x14ac:dyDescent="0.25">
      <c r="G407" s="36"/>
      <c r="H407" s="23">
        <v>53053940009</v>
      </c>
      <c r="I407" s="77">
        <v>1526.0442158671499</v>
      </c>
      <c r="J407" s="80">
        <v>1.60020676686848E-2</v>
      </c>
      <c r="K407" s="36"/>
      <c r="L407" s="23">
        <v>53033032702</v>
      </c>
      <c r="M407" s="77">
        <v>1016.87994666666</v>
      </c>
      <c r="N407" s="80">
        <v>8.7067807168769006E-3</v>
      </c>
    </row>
    <row r="408" spans="7:14" x14ac:dyDescent="0.25">
      <c r="G408" s="36"/>
      <c r="H408" s="23">
        <v>53053940010</v>
      </c>
      <c r="I408" s="77">
        <v>1286.99109090908</v>
      </c>
      <c r="J408" s="80">
        <v>2.1276776476971598E-2</v>
      </c>
      <c r="K408" s="36"/>
      <c r="L408" s="23">
        <v>53033032703</v>
      </c>
      <c r="M408" s="77">
        <v>815.69434889434797</v>
      </c>
      <c r="N408" s="80">
        <v>7.7322967693676603E-3</v>
      </c>
    </row>
    <row r="409" spans="7:14" x14ac:dyDescent="0.25">
      <c r="G409" s="36"/>
      <c r="H409" s="23">
        <v>53057940200</v>
      </c>
      <c r="I409" s="77">
        <v>1008.8978820116</v>
      </c>
      <c r="J409" s="80">
        <v>1.05395688315813E-2</v>
      </c>
      <c r="K409" s="36"/>
      <c r="L409" s="23">
        <v>53033032704</v>
      </c>
      <c r="M409" s="77">
        <v>954.34509126466696</v>
      </c>
      <c r="N409" s="80">
        <v>7.2877188224680896E-3</v>
      </c>
    </row>
    <row r="410" spans="7:14" x14ac:dyDescent="0.25">
      <c r="G410" s="36"/>
      <c r="H410" s="23">
        <v>53057940300</v>
      </c>
      <c r="I410" s="77">
        <v>1399.9419740932599</v>
      </c>
      <c r="J410" s="80">
        <v>1.4532177709554599E-2</v>
      </c>
      <c r="K410" s="36"/>
      <c r="L410" s="23">
        <v>53033032800</v>
      </c>
      <c r="M410" s="77">
        <v>1159.1042780748601</v>
      </c>
      <c r="N410" s="80">
        <v>9.10479954970091E-3</v>
      </c>
    </row>
    <row r="411" spans="7:14" x14ac:dyDescent="0.25">
      <c r="G411" s="36"/>
      <c r="H411" s="23">
        <v>53057940400</v>
      </c>
      <c r="I411" s="77">
        <v>983.56887943262495</v>
      </c>
      <c r="J411" s="80">
        <v>1.0488730092783101E-2</v>
      </c>
      <c r="K411" s="36"/>
      <c r="L411" s="23">
        <v>53035091400</v>
      </c>
      <c r="M411" s="77">
        <v>1179.28</v>
      </c>
      <c r="N411" s="80">
        <v>5.89639999999999E-3</v>
      </c>
    </row>
    <row r="412" spans="7:14" x14ac:dyDescent="0.25">
      <c r="G412" s="36"/>
      <c r="H412" s="23">
        <v>53057940500</v>
      </c>
      <c r="I412" s="77">
        <v>1002.87513189448</v>
      </c>
      <c r="J412" s="80">
        <v>1.51585453862066E-2</v>
      </c>
      <c r="K412" s="36"/>
      <c r="L412" s="23">
        <v>53037975100</v>
      </c>
      <c r="M412" s="77">
        <v>1905.6118723404199</v>
      </c>
      <c r="N412" s="80">
        <v>1.5867340469089702E-2</v>
      </c>
    </row>
    <row r="413" spans="7:14" x14ac:dyDescent="0.25">
      <c r="G413" s="36"/>
      <c r="H413" s="23">
        <v>53057940600</v>
      </c>
      <c r="I413" s="77">
        <v>961.67867620751304</v>
      </c>
      <c r="J413" s="80">
        <v>1.36540236613386E-2</v>
      </c>
      <c r="K413" s="36"/>
      <c r="L413" s="23">
        <v>53037975200</v>
      </c>
      <c r="M413" s="77">
        <v>881.868333333333</v>
      </c>
      <c r="N413" s="80">
        <v>9.2813692721162803E-3</v>
      </c>
    </row>
    <row r="414" spans="7:14" x14ac:dyDescent="0.25">
      <c r="G414" s="36"/>
      <c r="H414" s="23">
        <v>53057940700</v>
      </c>
      <c r="I414" s="77">
        <v>957.16985389610295</v>
      </c>
      <c r="J414" s="80">
        <v>1.25772070694947E-2</v>
      </c>
      <c r="K414" s="36"/>
      <c r="L414" s="23">
        <v>53037975300</v>
      </c>
      <c r="M414" s="77">
        <v>757.91071428571399</v>
      </c>
      <c r="N414" s="80">
        <v>8.7934392265193295E-3</v>
      </c>
    </row>
    <row r="415" spans="7:14" x14ac:dyDescent="0.25">
      <c r="G415" s="36"/>
      <c r="H415" s="23">
        <v>53057940800</v>
      </c>
      <c r="I415" s="77">
        <v>1575.6860618388901</v>
      </c>
      <c r="J415" s="80">
        <v>2.0006489562886299E-2</v>
      </c>
      <c r="K415" s="36"/>
      <c r="L415" s="23">
        <v>53037975401</v>
      </c>
      <c r="M415" s="77">
        <v>797.11400000000003</v>
      </c>
      <c r="N415" s="80">
        <v>1.01672704081632E-2</v>
      </c>
    </row>
    <row r="416" spans="7:14" x14ac:dyDescent="0.25">
      <c r="G416" s="36"/>
      <c r="H416" s="23">
        <v>53057950100</v>
      </c>
      <c r="I416" s="77">
        <v>1266.51508992805</v>
      </c>
      <c r="J416" s="80">
        <v>1.44054710596246E-2</v>
      </c>
      <c r="K416" s="36"/>
      <c r="L416" s="23">
        <v>53037975402</v>
      </c>
      <c r="M416" s="77">
        <v>681.49599999999998</v>
      </c>
      <c r="N416" s="80">
        <v>7.1107679465776197E-3</v>
      </c>
    </row>
    <row r="417" spans="7:14" x14ac:dyDescent="0.25">
      <c r="G417" s="36"/>
      <c r="H417" s="23">
        <v>53057950800</v>
      </c>
      <c r="I417" s="77">
        <v>1767.1044173191999</v>
      </c>
      <c r="J417" s="80">
        <v>2.0924726115725899E-2</v>
      </c>
      <c r="K417" s="36"/>
      <c r="L417" s="23">
        <v>53037975700</v>
      </c>
      <c r="M417" s="77">
        <v>734.48562189054701</v>
      </c>
      <c r="N417" s="80">
        <v>1.21124529097941E-2</v>
      </c>
    </row>
    <row r="418" spans="7:14" x14ac:dyDescent="0.25">
      <c r="G418" s="36"/>
      <c r="H418" s="23">
        <v>53057950900</v>
      </c>
      <c r="I418" s="77">
        <v>1787.9760213289501</v>
      </c>
      <c r="J418" s="80">
        <v>2.4862299647288401E-2</v>
      </c>
      <c r="K418" s="36"/>
      <c r="L418" s="23">
        <v>53041970200</v>
      </c>
      <c r="M418" s="77">
        <v>879.22689655172405</v>
      </c>
      <c r="N418" s="80">
        <v>1.4879540149393E-2</v>
      </c>
    </row>
    <row r="419" spans="7:14" x14ac:dyDescent="0.25">
      <c r="G419" s="36"/>
      <c r="H419" s="23">
        <v>53057951000</v>
      </c>
      <c r="I419" s="77">
        <v>1834.8669969356499</v>
      </c>
      <c r="J419" s="80">
        <v>3.01335845603301E-2</v>
      </c>
      <c r="K419" s="36"/>
      <c r="L419" s="23">
        <v>53041970300</v>
      </c>
      <c r="M419" s="77">
        <v>825.57545741324805</v>
      </c>
      <c r="N419" s="80">
        <v>1.3111867461766701E-2</v>
      </c>
    </row>
    <row r="420" spans="7:14" x14ac:dyDescent="0.25">
      <c r="G420" s="36"/>
      <c r="H420" s="23">
        <v>53057951100</v>
      </c>
      <c r="I420" s="77">
        <v>1482.13762399077</v>
      </c>
      <c r="J420" s="80">
        <v>2.8187113091381701E-2</v>
      </c>
      <c r="K420" s="36"/>
      <c r="L420" s="23">
        <v>53041970400</v>
      </c>
      <c r="M420" s="77">
        <v>785.76161016949095</v>
      </c>
      <c r="N420" s="80">
        <v>1.51021635432392E-2</v>
      </c>
    </row>
    <row r="421" spans="7:14" x14ac:dyDescent="0.25">
      <c r="G421" s="36"/>
      <c r="H421" s="23">
        <v>53057951200</v>
      </c>
      <c r="I421" s="77">
        <v>1410.74304347826</v>
      </c>
      <c r="J421" s="80">
        <v>1.48003448730332E-2</v>
      </c>
      <c r="K421" s="36"/>
      <c r="L421" s="23">
        <v>53041970500</v>
      </c>
      <c r="M421" s="77">
        <v>860.03583333333199</v>
      </c>
      <c r="N421" s="80">
        <v>1.3123511204773499E-2</v>
      </c>
    </row>
    <row r="422" spans="7:14" x14ac:dyDescent="0.25">
      <c r="G422" s="36"/>
      <c r="H422" s="23">
        <v>53057951300</v>
      </c>
      <c r="I422" s="77">
        <v>1628.71656786271</v>
      </c>
      <c r="J422" s="80">
        <v>2.3513559963242999E-2</v>
      </c>
      <c r="K422" s="36"/>
      <c r="L422" s="23">
        <v>53041970600</v>
      </c>
      <c r="M422" s="77">
        <v>844.24770562770505</v>
      </c>
      <c r="N422" s="80">
        <v>1.5709353675060302E-2</v>
      </c>
    </row>
    <row r="423" spans="7:14" x14ac:dyDescent="0.25">
      <c r="G423" s="36"/>
      <c r="H423" s="23">
        <v>53057951400</v>
      </c>
      <c r="I423" s="77">
        <v>1239.62114533965</v>
      </c>
      <c r="J423" s="80">
        <v>2.0446134641282501E-2</v>
      </c>
      <c r="K423" s="36"/>
      <c r="L423" s="23">
        <v>53041970700</v>
      </c>
      <c r="M423" s="77">
        <v>789.91780927834998</v>
      </c>
      <c r="N423" s="80">
        <v>1.5417470129115001E-2</v>
      </c>
    </row>
    <row r="424" spans="7:14" x14ac:dyDescent="0.25">
      <c r="G424" s="36"/>
      <c r="H424" s="23">
        <v>53057951500</v>
      </c>
      <c r="I424" s="77">
        <v>1249.20194855305</v>
      </c>
      <c r="J424" s="80">
        <v>2.05616214618487E-2</v>
      </c>
      <c r="K424" s="36"/>
      <c r="L424" s="23">
        <v>53041970800</v>
      </c>
      <c r="M424" s="77">
        <v>969.59614999999997</v>
      </c>
      <c r="N424" s="80">
        <v>1.2327983828306299E-2</v>
      </c>
    </row>
    <row r="425" spans="7:14" x14ac:dyDescent="0.25">
      <c r="G425" s="36"/>
      <c r="H425" s="23">
        <v>53057951600</v>
      </c>
      <c r="I425" s="77">
        <v>1289.23546790409</v>
      </c>
      <c r="J425" s="80">
        <v>1.9509965789190498E-2</v>
      </c>
      <c r="K425" s="36"/>
      <c r="L425" s="23">
        <v>53041970900</v>
      </c>
      <c r="M425" s="77">
        <v>739.12205714285597</v>
      </c>
      <c r="N425" s="80">
        <v>1.35602858947251E-2</v>
      </c>
    </row>
    <row r="426" spans="7:14" x14ac:dyDescent="0.25">
      <c r="G426" s="36"/>
      <c r="H426" s="23">
        <v>53057951700</v>
      </c>
      <c r="I426" s="77">
        <v>1095.0086994727601</v>
      </c>
      <c r="J426" s="80">
        <v>1.8287383814779901E-2</v>
      </c>
      <c r="K426" s="36"/>
      <c r="L426" s="23">
        <v>53041971000</v>
      </c>
      <c r="M426" s="77">
        <v>783.88693602693604</v>
      </c>
      <c r="N426" s="80">
        <v>1.28661658070971E-2</v>
      </c>
    </row>
    <row r="427" spans="7:14" x14ac:dyDescent="0.25">
      <c r="G427" s="36"/>
      <c r="H427" s="23">
        <v>53057951800</v>
      </c>
      <c r="I427" s="77">
        <v>1075.44967416602</v>
      </c>
      <c r="J427" s="80">
        <v>2.0817666811787702E-2</v>
      </c>
      <c r="K427" s="36"/>
      <c r="L427" s="23">
        <v>53041971100</v>
      </c>
      <c r="M427" s="77">
        <v>686.71019230769195</v>
      </c>
      <c r="N427" s="80">
        <v>1.22542656142759E-2</v>
      </c>
    </row>
    <row r="428" spans="7:14" x14ac:dyDescent="0.25">
      <c r="G428" s="36"/>
      <c r="H428" s="23">
        <v>53057951900</v>
      </c>
      <c r="I428" s="77">
        <v>1295.7440467219301</v>
      </c>
      <c r="J428" s="80">
        <v>1.4518500797478901E-2</v>
      </c>
      <c r="K428" s="36"/>
      <c r="L428" s="23">
        <v>53041971300</v>
      </c>
      <c r="M428" s="77">
        <v>506.35199999999998</v>
      </c>
      <c r="N428" s="80">
        <v>6.2667326732673201E-3</v>
      </c>
    </row>
    <row r="429" spans="7:14" x14ac:dyDescent="0.25">
      <c r="G429" s="36"/>
      <c r="H429" s="23">
        <v>53057952100</v>
      </c>
      <c r="I429" s="77">
        <v>1444.74358119658</v>
      </c>
      <c r="J429" s="80">
        <v>2.01277092304613E-2</v>
      </c>
      <c r="K429" s="36"/>
      <c r="L429" s="23">
        <v>53041971400</v>
      </c>
      <c r="M429" s="77">
        <v>928.76</v>
      </c>
      <c r="N429" s="80">
        <v>1.1381862745098E-2</v>
      </c>
    </row>
    <row r="430" spans="7:14" x14ac:dyDescent="0.25">
      <c r="G430" s="36"/>
      <c r="H430" s="23">
        <v>53057952200</v>
      </c>
      <c r="I430" s="77">
        <v>1160.7281852409601</v>
      </c>
      <c r="J430" s="80">
        <v>2.3701904634262999E-2</v>
      </c>
      <c r="K430" s="36"/>
      <c r="L430" s="23">
        <v>53041971500</v>
      </c>
      <c r="M430" s="77">
        <v>822.38953488371999</v>
      </c>
      <c r="N430" s="80">
        <v>1.4348042850311099E-2</v>
      </c>
    </row>
    <row r="431" spans="7:14" x14ac:dyDescent="0.25">
      <c r="G431" s="36"/>
      <c r="H431" s="23">
        <v>53057952301</v>
      </c>
      <c r="I431" s="77">
        <v>1113.4603451043299</v>
      </c>
      <c r="J431" s="80">
        <v>1.9779236205022001E-2</v>
      </c>
      <c r="K431" s="36"/>
      <c r="L431" s="23">
        <v>53041971600</v>
      </c>
      <c r="M431" s="77">
        <v>707.607741935484</v>
      </c>
      <c r="N431" s="80">
        <v>1.5090254634769901E-2</v>
      </c>
    </row>
    <row r="432" spans="7:14" x14ac:dyDescent="0.25">
      <c r="G432" s="36"/>
      <c r="H432" s="23">
        <v>53057952302</v>
      </c>
      <c r="I432" s="77">
        <v>1049.73355294929</v>
      </c>
      <c r="J432" s="80">
        <v>1.3774986888494E-2</v>
      </c>
      <c r="K432" s="36"/>
      <c r="L432" s="23">
        <v>53053060200</v>
      </c>
      <c r="M432" s="77">
        <v>1150.75348837209</v>
      </c>
      <c r="N432" s="80">
        <v>1.3007385397139E-2</v>
      </c>
    </row>
    <row r="433" spans="7:14" x14ac:dyDescent="0.25">
      <c r="G433" s="36"/>
      <c r="H433" s="23">
        <v>53057952401</v>
      </c>
      <c r="I433" s="77">
        <v>1070.0946082949299</v>
      </c>
      <c r="J433" s="80">
        <v>1.7401567405455599E-2</v>
      </c>
      <c r="K433" s="36"/>
      <c r="L433" s="23">
        <v>53053060300</v>
      </c>
      <c r="M433" s="77">
        <v>790.31092446448702</v>
      </c>
      <c r="N433" s="80">
        <v>7.6598584280162304E-3</v>
      </c>
    </row>
    <row r="434" spans="7:14" x14ac:dyDescent="0.25">
      <c r="G434" s="36"/>
      <c r="H434" s="23">
        <v>53057952402</v>
      </c>
      <c r="I434" s="77">
        <v>1073.0823370186699</v>
      </c>
      <c r="J434" s="80">
        <v>1.3878440473735799E-2</v>
      </c>
      <c r="K434" s="36"/>
      <c r="L434" s="23">
        <v>53053060400</v>
      </c>
      <c r="M434" s="77">
        <v>940.61332404828102</v>
      </c>
      <c r="N434" s="80">
        <v>9.3013797714939402E-3</v>
      </c>
    </row>
    <row r="435" spans="7:14" x14ac:dyDescent="0.25">
      <c r="G435" s="36"/>
      <c r="H435" s="23">
        <v>53057952500</v>
      </c>
      <c r="I435" s="77">
        <v>1027.20566101695</v>
      </c>
      <c r="J435" s="80">
        <v>1.65363708603215E-2</v>
      </c>
      <c r="K435" s="36"/>
      <c r="L435" s="23">
        <v>53053060500</v>
      </c>
      <c r="M435" s="77">
        <v>1000.11741364785</v>
      </c>
      <c r="N435" s="80">
        <v>8.8866373277676197E-3</v>
      </c>
    </row>
    <row r="436" spans="7:14" x14ac:dyDescent="0.25">
      <c r="G436" s="36"/>
      <c r="H436" s="23">
        <v>53057952600</v>
      </c>
      <c r="I436" s="77">
        <v>1225.68748349834</v>
      </c>
      <c r="J436" s="80">
        <v>1.6372532761565899E-2</v>
      </c>
      <c r="K436" s="36"/>
      <c r="L436" s="23">
        <v>53053060600</v>
      </c>
      <c r="M436" s="77">
        <v>1079.04082796688</v>
      </c>
      <c r="N436" s="80">
        <v>1.0101856676864E-2</v>
      </c>
    </row>
    <row r="437" spans="7:14" x14ac:dyDescent="0.25">
      <c r="G437" s="36"/>
      <c r="H437" s="23">
        <v>53057952700</v>
      </c>
      <c r="I437" s="77">
        <v>1802.4537087691001</v>
      </c>
      <c r="J437" s="80">
        <v>2.1109251227762301E-2</v>
      </c>
      <c r="K437" s="36"/>
      <c r="L437" s="23">
        <v>53053060700</v>
      </c>
      <c r="M437" s="77">
        <v>903.92414185639302</v>
      </c>
      <c r="N437" s="80">
        <v>9.3368774937705092E-3</v>
      </c>
    </row>
    <row r="438" spans="7:14" x14ac:dyDescent="0.25">
      <c r="G438" s="36"/>
      <c r="H438" s="23">
        <v>53061051912</v>
      </c>
      <c r="I438" s="77">
        <v>1407.9976923076899</v>
      </c>
      <c r="J438" s="80">
        <v>9.4282322035644291E-3</v>
      </c>
      <c r="K438" s="36"/>
      <c r="L438" s="23">
        <v>53053060800</v>
      </c>
      <c r="M438" s="77">
        <v>827.04454119850095</v>
      </c>
      <c r="N438" s="80">
        <v>1.02334949902793E-2</v>
      </c>
    </row>
    <row r="439" spans="7:14" x14ac:dyDescent="0.25">
      <c r="G439" s="36"/>
      <c r="H439" s="23">
        <v>53061051925</v>
      </c>
      <c r="I439" s="77">
        <v>880.64599999999996</v>
      </c>
      <c r="J439" s="80">
        <v>7.78506011315417E-3</v>
      </c>
      <c r="K439" s="36"/>
      <c r="L439" s="23">
        <v>53053060903</v>
      </c>
      <c r="M439" s="77">
        <v>860.45123339658403</v>
      </c>
      <c r="N439" s="80">
        <v>9.7381221435225603E-3</v>
      </c>
    </row>
    <row r="440" spans="7:14" x14ac:dyDescent="0.25">
      <c r="G440" s="36"/>
      <c r="H440" s="23">
        <v>53061052112</v>
      </c>
      <c r="I440" s="77">
        <v>2106.6619999999998</v>
      </c>
      <c r="J440" s="80">
        <v>1.4374058406113501E-2</v>
      </c>
      <c r="K440" s="36"/>
      <c r="L440" s="23">
        <v>53053060904</v>
      </c>
      <c r="M440" s="77">
        <v>762.71767692307697</v>
      </c>
      <c r="N440" s="80">
        <v>9.2655233067883407E-3</v>
      </c>
    </row>
    <row r="441" spans="7:14" x14ac:dyDescent="0.25">
      <c r="G441" s="36"/>
      <c r="H441" s="23">
        <v>53061052113</v>
      </c>
      <c r="I441" s="77">
        <v>2194.7449999999999</v>
      </c>
      <c r="J441" s="80">
        <v>1.3786086683417E-2</v>
      </c>
      <c r="K441" s="36"/>
      <c r="L441" s="23">
        <v>53053060905</v>
      </c>
      <c r="M441" s="77">
        <v>961.24254966887395</v>
      </c>
      <c r="N441" s="80">
        <v>9.6082795431551692E-3</v>
      </c>
    </row>
    <row r="442" spans="7:14" x14ac:dyDescent="0.25">
      <c r="G442" s="36"/>
      <c r="H442" s="23">
        <v>53061053302</v>
      </c>
      <c r="I442" s="77">
        <v>762.02</v>
      </c>
      <c r="J442" s="80">
        <v>8.2114224137931E-3</v>
      </c>
      <c r="K442" s="36"/>
      <c r="L442" s="23">
        <v>53053060906</v>
      </c>
      <c r="M442" s="77">
        <v>891.20195945945795</v>
      </c>
      <c r="N442" s="80">
        <v>1.20637336273491E-2</v>
      </c>
    </row>
    <row r="443" spans="7:14" x14ac:dyDescent="0.25">
      <c r="G443" s="36"/>
      <c r="H443" s="23">
        <v>53061053801</v>
      </c>
      <c r="I443" s="77">
        <v>2212.4724999999999</v>
      </c>
      <c r="J443" s="80">
        <v>3.0728784722222201E-2</v>
      </c>
      <c r="K443" s="36"/>
      <c r="L443" s="23">
        <v>53053061001</v>
      </c>
      <c r="M443" s="77">
        <v>994.70160660660702</v>
      </c>
      <c r="N443" s="80">
        <v>8.4288851562852093E-3</v>
      </c>
    </row>
    <row r="444" spans="7:14" x14ac:dyDescent="0.25">
      <c r="G444" s="36"/>
      <c r="H444" s="23">
        <v>53067010100</v>
      </c>
      <c r="I444" s="77">
        <v>987.22130218687801</v>
      </c>
      <c r="J444" s="80">
        <v>1.5941987555915301E-2</v>
      </c>
      <c r="K444" s="36"/>
      <c r="L444" s="23">
        <v>53053061002</v>
      </c>
      <c r="M444" s="77">
        <v>904.76676399026803</v>
      </c>
      <c r="N444" s="80">
        <v>1.11058602438373E-2</v>
      </c>
    </row>
    <row r="445" spans="7:14" x14ac:dyDescent="0.25">
      <c r="G445" s="36"/>
      <c r="H445" s="23">
        <v>53067010200</v>
      </c>
      <c r="I445" s="77">
        <v>1198.62177656676</v>
      </c>
      <c r="J445" s="80">
        <v>1.6026465590386799E-2</v>
      </c>
      <c r="K445" s="36"/>
      <c r="L445" s="23">
        <v>53053061100</v>
      </c>
      <c r="M445" s="77">
        <v>860.12774820880202</v>
      </c>
      <c r="N445" s="80">
        <v>1.15964922000036E-2</v>
      </c>
    </row>
    <row r="446" spans="7:14" x14ac:dyDescent="0.25">
      <c r="G446" s="36"/>
      <c r="H446" s="23">
        <v>53067010300</v>
      </c>
      <c r="I446" s="77">
        <v>1109.5113142523301</v>
      </c>
      <c r="J446" s="80">
        <v>1.6503300373586299E-2</v>
      </c>
      <c r="K446" s="36"/>
      <c r="L446" s="23">
        <v>53053061200</v>
      </c>
      <c r="M446" s="77">
        <v>804.58690504103095</v>
      </c>
      <c r="N446" s="80">
        <v>1.14078243647552E-2</v>
      </c>
    </row>
    <row r="447" spans="7:14" x14ac:dyDescent="0.25">
      <c r="G447" s="36"/>
      <c r="H447" s="23">
        <v>53067010400</v>
      </c>
      <c r="I447" s="77">
        <v>1167.88319638455</v>
      </c>
      <c r="J447" s="80">
        <v>1.42139540796283E-2</v>
      </c>
      <c r="K447" s="36"/>
      <c r="L447" s="23">
        <v>53053061300</v>
      </c>
      <c r="M447" s="77">
        <v>836.063088455772</v>
      </c>
      <c r="N447" s="80">
        <v>1.1983852181948499E-2</v>
      </c>
    </row>
    <row r="448" spans="7:14" x14ac:dyDescent="0.25">
      <c r="G448" s="36"/>
      <c r="H448" s="23">
        <v>53067010510</v>
      </c>
      <c r="I448" s="77">
        <v>1285.71280318091</v>
      </c>
      <c r="J448" s="80">
        <v>3.48392077680676E-2</v>
      </c>
      <c r="K448" s="36"/>
      <c r="L448" s="23">
        <v>53053061400</v>
      </c>
      <c r="M448" s="77">
        <v>780.64150684931496</v>
      </c>
      <c r="N448" s="80">
        <v>1.1632047537587099E-2</v>
      </c>
    </row>
    <row r="449" spans="7:14" x14ac:dyDescent="0.25">
      <c r="G449" s="36"/>
      <c r="H449" s="23">
        <v>53067010520</v>
      </c>
      <c r="I449" s="77">
        <v>1235.3664013452899</v>
      </c>
      <c r="J449" s="80">
        <v>2.1450562347006201E-2</v>
      </c>
      <c r="K449" s="36"/>
      <c r="L449" s="23">
        <v>53053061500</v>
      </c>
      <c r="M449" s="77">
        <v>1119.40360975609</v>
      </c>
      <c r="N449" s="80">
        <v>1.1799515151769399E-2</v>
      </c>
    </row>
    <row r="450" spans="7:14" x14ac:dyDescent="0.25">
      <c r="G450" s="36"/>
      <c r="H450" s="23">
        <v>53067010600</v>
      </c>
      <c r="I450" s="77">
        <v>1125.1389995071399</v>
      </c>
      <c r="J450" s="80">
        <v>1.8087334575564901E-2</v>
      </c>
      <c r="K450" s="36"/>
      <c r="L450" s="23">
        <v>53053061601</v>
      </c>
      <c r="M450" s="77">
        <v>1651.9511764705801</v>
      </c>
      <c r="N450" s="80">
        <v>2.98503082482993E-2</v>
      </c>
    </row>
    <row r="451" spans="7:14" x14ac:dyDescent="0.25">
      <c r="G451" s="36"/>
      <c r="H451" s="23">
        <v>53067010700</v>
      </c>
      <c r="I451" s="77">
        <v>1223.8293108974301</v>
      </c>
      <c r="J451" s="80">
        <v>1.38227885837341E-2</v>
      </c>
      <c r="K451" s="36"/>
      <c r="L451" s="23">
        <v>53053061602</v>
      </c>
      <c r="M451" s="77">
        <v>783.88603773584896</v>
      </c>
      <c r="N451" s="80">
        <v>1.07233866380062E-2</v>
      </c>
    </row>
    <row r="452" spans="7:14" x14ac:dyDescent="0.25">
      <c r="G452" s="36"/>
      <c r="H452" s="23">
        <v>53067010800</v>
      </c>
      <c r="I452" s="77">
        <v>1171.2487960687899</v>
      </c>
      <c r="J452" s="80">
        <v>1.80165170089568E-2</v>
      </c>
      <c r="K452" s="36"/>
      <c r="L452" s="23">
        <v>53053061700</v>
      </c>
      <c r="M452" s="77">
        <v>771.97825421133098</v>
      </c>
      <c r="N452" s="80">
        <v>1.1249915664988E-2</v>
      </c>
    </row>
    <row r="453" spans="7:14" x14ac:dyDescent="0.25">
      <c r="G453" s="36"/>
      <c r="H453" s="23">
        <v>53067010910</v>
      </c>
      <c r="I453" s="77">
        <v>1170.9383979448801</v>
      </c>
      <c r="J453" s="80">
        <v>1.49557985202282E-2</v>
      </c>
      <c r="K453" s="36"/>
      <c r="L453" s="23">
        <v>53053061800</v>
      </c>
      <c r="M453" s="77">
        <v>750.86312302839099</v>
      </c>
      <c r="N453" s="80">
        <v>1.1478623976274799E-2</v>
      </c>
    </row>
    <row r="454" spans="7:14" x14ac:dyDescent="0.25">
      <c r="G454" s="36"/>
      <c r="H454" s="23">
        <v>53067010920</v>
      </c>
      <c r="I454" s="77">
        <v>1392.5384103179299</v>
      </c>
      <c r="J454" s="80">
        <v>2.2472063122743802E-2</v>
      </c>
      <c r="K454" s="36"/>
      <c r="L454" s="23">
        <v>53053061900</v>
      </c>
      <c r="M454" s="77">
        <v>824.70582706766902</v>
      </c>
      <c r="N454" s="80">
        <v>1.16946979646707E-2</v>
      </c>
    </row>
    <row r="455" spans="7:14" x14ac:dyDescent="0.25">
      <c r="G455" s="36"/>
      <c r="H455" s="23">
        <v>53067011000</v>
      </c>
      <c r="I455" s="77">
        <v>1514.6120342992299</v>
      </c>
      <c r="J455" s="80">
        <v>1.96916004604651E-2</v>
      </c>
      <c r="K455" s="36"/>
      <c r="L455" s="23">
        <v>53053062000</v>
      </c>
      <c r="M455" s="77">
        <v>775.05530685920598</v>
      </c>
      <c r="N455" s="80">
        <v>1.29487310183505E-2</v>
      </c>
    </row>
    <row r="456" spans="7:14" x14ac:dyDescent="0.25">
      <c r="G456" s="36"/>
      <c r="H456" s="23">
        <v>53067011100</v>
      </c>
      <c r="I456" s="77">
        <v>1221.8098835516701</v>
      </c>
      <c r="J456" s="80">
        <v>1.4460565194639599E-2</v>
      </c>
      <c r="K456" s="36"/>
      <c r="L456" s="23">
        <v>53053062300</v>
      </c>
      <c r="M456" s="77">
        <v>801.09706168831099</v>
      </c>
      <c r="N456" s="80">
        <v>1.1625301555328199E-2</v>
      </c>
    </row>
    <row r="457" spans="7:14" x14ac:dyDescent="0.25">
      <c r="G457" s="36"/>
      <c r="H457" s="23">
        <v>53067011200</v>
      </c>
      <c r="I457" s="77">
        <v>1208.3855251141499</v>
      </c>
      <c r="J457" s="80">
        <v>2.6872896950717099E-2</v>
      </c>
      <c r="K457" s="36"/>
      <c r="L457" s="23">
        <v>53053062400</v>
      </c>
      <c r="M457" s="77">
        <v>795.03708333333304</v>
      </c>
      <c r="N457" s="80">
        <v>1.1147696534586599E-2</v>
      </c>
    </row>
    <row r="458" spans="7:14" x14ac:dyDescent="0.25">
      <c r="G458" s="36"/>
      <c r="H458" s="23">
        <v>53067011300</v>
      </c>
      <c r="I458" s="77">
        <v>1250.6221067157301</v>
      </c>
      <c r="J458" s="80">
        <v>2.3511749013182801E-2</v>
      </c>
      <c r="K458" s="36"/>
      <c r="L458" s="23">
        <v>53053062500</v>
      </c>
      <c r="M458" s="77">
        <v>791.79182624113503</v>
      </c>
      <c r="N458" s="80">
        <v>1.28268159497389E-2</v>
      </c>
    </row>
    <row r="459" spans="7:14" x14ac:dyDescent="0.25">
      <c r="G459" s="36"/>
      <c r="H459" s="23">
        <v>53067011410</v>
      </c>
      <c r="I459" s="77">
        <v>1257.0747817589599</v>
      </c>
      <c r="J459" s="80">
        <v>2.00605681994874E-2</v>
      </c>
      <c r="K459" s="36"/>
      <c r="L459" s="23">
        <v>53053062600</v>
      </c>
      <c r="M459" s="77">
        <v>824.27552380952397</v>
      </c>
      <c r="N459" s="80">
        <v>1.3681082453670701E-2</v>
      </c>
    </row>
    <row r="460" spans="7:14" x14ac:dyDescent="0.25">
      <c r="G460" s="36"/>
      <c r="H460" s="23">
        <v>53067011420</v>
      </c>
      <c r="I460" s="77">
        <v>1179.3502050326099</v>
      </c>
      <c r="J460" s="80">
        <v>1.7949505573196599E-2</v>
      </c>
      <c r="K460" s="36"/>
      <c r="L460" s="23">
        <v>53053062801</v>
      </c>
      <c r="M460" s="77">
        <v>732.09458823529405</v>
      </c>
      <c r="N460" s="80">
        <v>1.18731022090504E-2</v>
      </c>
    </row>
    <row r="461" spans="7:14" x14ac:dyDescent="0.25">
      <c r="G461" s="36"/>
      <c r="H461" s="23">
        <v>53067011500</v>
      </c>
      <c r="I461" s="77">
        <v>1195.3464011976</v>
      </c>
      <c r="J461" s="80">
        <v>2.1362390307751299E-2</v>
      </c>
      <c r="K461" s="36"/>
      <c r="L461" s="23">
        <v>53053062802</v>
      </c>
      <c r="M461" s="77">
        <v>824.86333996023802</v>
      </c>
      <c r="N461" s="80">
        <v>1.22871366394031E-2</v>
      </c>
    </row>
    <row r="462" spans="7:14" x14ac:dyDescent="0.25">
      <c r="G462" s="36"/>
      <c r="H462" s="23">
        <v>53067011610</v>
      </c>
      <c r="I462" s="77">
        <v>1249.4472133963</v>
      </c>
      <c r="J462" s="80">
        <v>1.6220187131814699E-2</v>
      </c>
      <c r="K462" s="36"/>
      <c r="L462" s="23">
        <v>53053062900</v>
      </c>
      <c r="M462" s="77">
        <v>793.62005031446404</v>
      </c>
      <c r="N462" s="80">
        <v>1.29632691660461E-2</v>
      </c>
    </row>
    <row r="463" spans="7:14" x14ac:dyDescent="0.25">
      <c r="G463" s="36"/>
      <c r="H463" s="23">
        <v>53067011621</v>
      </c>
      <c r="I463" s="77">
        <v>1097.94030603448</v>
      </c>
      <c r="J463" s="80">
        <v>1.76829590590417E-2</v>
      </c>
      <c r="K463" s="36"/>
      <c r="L463" s="23">
        <v>53053063000</v>
      </c>
      <c r="M463" s="77">
        <v>762.31821839080396</v>
      </c>
      <c r="N463" s="80">
        <v>1.43038726621893E-2</v>
      </c>
    </row>
    <row r="464" spans="7:14" x14ac:dyDescent="0.25">
      <c r="G464" s="36"/>
      <c r="H464" s="23">
        <v>53067011622</v>
      </c>
      <c r="I464" s="77">
        <v>1086.30436575875</v>
      </c>
      <c r="J464" s="80">
        <v>1.58255842673522E-2</v>
      </c>
      <c r="K464" s="36"/>
      <c r="L464" s="23">
        <v>53053063100</v>
      </c>
      <c r="M464" s="77">
        <v>852.23424541607903</v>
      </c>
      <c r="N464" s="80">
        <v>1.2832229384947999E-2</v>
      </c>
    </row>
    <row r="465" spans="7:14" x14ac:dyDescent="0.25">
      <c r="G465" s="36"/>
      <c r="H465" s="23">
        <v>53067011623</v>
      </c>
      <c r="I465" s="77">
        <v>1068.6280185938299</v>
      </c>
      <c r="J465" s="80">
        <v>1.4685536776892801E-2</v>
      </c>
      <c r="K465" s="36"/>
      <c r="L465" s="23">
        <v>53053063200</v>
      </c>
      <c r="M465" s="77">
        <v>795.40022759601698</v>
      </c>
      <c r="N465" s="80">
        <v>1.2751160607170201E-2</v>
      </c>
    </row>
    <row r="466" spans="7:14" x14ac:dyDescent="0.25">
      <c r="G466" s="36"/>
      <c r="H466" s="23">
        <v>53067011624</v>
      </c>
      <c r="I466" s="77">
        <v>1465.94136876006</v>
      </c>
      <c r="J466" s="80">
        <v>1.9649349722679E-2</v>
      </c>
      <c r="K466" s="36"/>
      <c r="L466" s="23">
        <v>53053063300</v>
      </c>
      <c r="M466" s="77">
        <v>821.05559618441896</v>
      </c>
      <c r="N466" s="80">
        <v>1.3064085795594401E-2</v>
      </c>
    </row>
    <row r="467" spans="7:14" x14ac:dyDescent="0.25">
      <c r="G467" s="36"/>
      <c r="H467" s="23">
        <v>53067011710</v>
      </c>
      <c r="I467" s="77">
        <v>1121.86075768667</v>
      </c>
      <c r="J467" s="80">
        <v>1.2158279626548699E-2</v>
      </c>
      <c r="K467" s="36"/>
      <c r="L467" s="23">
        <v>53053063400</v>
      </c>
      <c r="M467" s="77">
        <v>813.24405745062802</v>
      </c>
      <c r="N467" s="80">
        <v>1.3258787072719699E-2</v>
      </c>
    </row>
    <row r="468" spans="7:14" x14ac:dyDescent="0.25">
      <c r="G468" s="36"/>
      <c r="H468" s="23">
        <v>53067011720</v>
      </c>
      <c r="I468" s="77">
        <v>1493.3229430548099</v>
      </c>
      <c r="J468" s="80">
        <v>1.7492649173568599E-2</v>
      </c>
      <c r="K468" s="36"/>
      <c r="L468" s="23">
        <v>53053063501</v>
      </c>
      <c r="M468" s="77">
        <v>864.61186311787003</v>
      </c>
      <c r="N468" s="80">
        <v>1.40824107776875E-2</v>
      </c>
    </row>
    <row r="469" spans="7:14" x14ac:dyDescent="0.25">
      <c r="G469" s="36"/>
      <c r="H469" s="23">
        <v>53067011810</v>
      </c>
      <c r="I469" s="77">
        <v>1859.2031530782001</v>
      </c>
      <c r="J469" s="80">
        <v>2.0982808342160299E-2</v>
      </c>
      <c r="K469" s="36"/>
      <c r="L469" s="23">
        <v>53053063502</v>
      </c>
      <c r="M469" s="77">
        <v>840.75252566735105</v>
      </c>
      <c r="N469" s="80">
        <v>1.2167313908351299E-2</v>
      </c>
    </row>
    <row r="470" spans="7:14" x14ac:dyDescent="0.25">
      <c r="G470" s="36"/>
      <c r="H470" s="23">
        <v>53067011821</v>
      </c>
      <c r="I470" s="77">
        <v>1801.8437522992001</v>
      </c>
      <c r="J470" s="80">
        <v>2.2812538081934002E-2</v>
      </c>
      <c r="K470" s="36"/>
      <c r="L470" s="23">
        <v>53053070100</v>
      </c>
      <c r="M470" s="77">
        <v>874.39846689895398</v>
      </c>
      <c r="N470" s="80">
        <v>9.2447519442162198E-3</v>
      </c>
    </row>
    <row r="471" spans="7:14" x14ac:dyDescent="0.25">
      <c r="G471" s="36"/>
      <c r="H471" s="23">
        <v>53067011822</v>
      </c>
      <c r="I471" s="77">
        <v>1718.05183383233</v>
      </c>
      <c r="J471" s="80">
        <v>2.1625649783144001E-2</v>
      </c>
      <c r="K471" s="36"/>
      <c r="L471" s="23">
        <v>53053070203</v>
      </c>
      <c r="M471" s="77">
        <v>811.49573698847905</v>
      </c>
      <c r="N471" s="80">
        <v>7.19893502858186E-3</v>
      </c>
    </row>
    <row r="472" spans="7:14" x14ac:dyDescent="0.25">
      <c r="G472" s="36"/>
      <c r="H472" s="23">
        <v>53067011900</v>
      </c>
      <c r="I472" s="77">
        <v>1928.5273123397999</v>
      </c>
      <c r="J472" s="80">
        <v>2.0797440764156599E-2</v>
      </c>
      <c r="K472" s="36"/>
      <c r="L472" s="23">
        <v>53053070204</v>
      </c>
      <c r="M472" s="77">
        <v>785.65465116278995</v>
      </c>
      <c r="N472" s="80">
        <v>8.5819571276796493E-3</v>
      </c>
    </row>
    <row r="473" spans="7:14" x14ac:dyDescent="0.25">
      <c r="G473" s="36"/>
      <c r="H473" s="23">
        <v>53067012000</v>
      </c>
      <c r="I473" s="77">
        <v>1535.90382061233</v>
      </c>
      <c r="J473" s="80">
        <v>1.5088602181906901E-2</v>
      </c>
      <c r="K473" s="36"/>
      <c r="L473" s="23">
        <v>53053070205</v>
      </c>
      <c r="M473" s="77">
        <v>881.35314814814797</v>
      </c>
      <c r="N473" s="80">
        <v>8.5688883974896005E-3</v>
      </c>
    </row>
    <row r="474" spans="7:14" x14ac:dyDescent="0.25">
      <c r="G474" s="36"/>
      <c r="H474" s="23">
        <v>53067012100</v>
      </c>
      <c r="I474" s="77">
        <v>1889.23339974293</v>
      </c>
      <c r="J474" s="80">
        <v>2.07878543438451E-2</v>
      </c>
      <c r="K474" s="36"/>
      <c r="L474" s="23">
        <v>53053070207</v>
      </c>
      <c r="M474" s="77">
        <v>784.03774117647004</v>
      </c>
      <c r="N474" s="80">
        <v>9.7820612885677893E-3</v>
      </c>
    </row>
    <row r="475" spans="7:14" x14ac:dyDescent="0.25">
      <c r="G475" s="36"/>
      <c r="H475" s="23">
        <v>53067012211</v>
      </c>
      <c r="I475" s="77">
        <v>2026.47749425287</v>
      </c>
      <c r="J475" s="80">
        <v>2.38800121929028E-2</v>
      </c>
      <c r="K475" s="36"/>
      <c r="L475" s="23">
        <v>53053070307</v>
      </c>
      <c r="M475" s="77">
        <v>1103.0943044619401</v>
      </c>
      <c r="N475" s="80">
        <v>8.8128165546057704E-3</v>
      </c>
    </row>
    <row r="476" spans="7:14" x14ac:dyDescent="0.25">
      <c r="G476" s="36"/>
      <c r="H476" s="23">
        <v>53067012212</v>
      </c>
      <c r="I476" s="77">
        <v>1196.4150388600999</v>
      </c>
      <c r="J476" s="80">
        <v>2.0770602980021001E-2</v>
      </c>
      <c r="K476" s="36"/>
      <c r="L476" s="23">
        <v>53053070308</v>
      </c>
      <c r="M476" s="77">
        <v>825.94323149236197</v>
      </c>
      <c r="N476" s="80">
        <v>9.6408330993207093E-3</v>
      </c>
    </row>
    <row r="477" spans="7:14" x14ac:dyDescent="0.25">
      <c r="G477" s="36"/>
      <c r="H477" s="23">
        <v>53067012221</v>
      </c>
      <c r="I477" s="77">
        <v>1555.3077141548299</v>
      </c>
      <c r="J477" s="80">
        <v>1.61239044862907E-2</v>
      </c>
      <c r="K477" s="36"/>
      <c r="L477" s="23">
        <v>53053070309</v>
      </c>
      <c r="M477" s="77">
        <v>881.35125315390997</v>
      </c>
      <c r="N477" s="80">
        <v>8.3711411636710805E-3</v>
      </c>
    </row>
    <row r="478" spans="7:14" x14ac:dyDescent="0.25">
      <c r="G478" s="36"/>
      <c r="H478" s="23">
        <v>53067012222</v>
      </c>
      <c r="I478" s="77">
        <v>1037.7728732077501</v>
      </c>
      <c r="J478" s="80">
        <v>1.04919412900942E-2</v>
      </c>
      <c r="K478" s="36"/>
      <c r="L478" s="23">
        <v>53053070310</v>
      </c>
      <c r="M478" s="77">
        <v>893.86422680412295</v>
      </c>
      <c r="N478" s="80">
        <v>9.3802672368132004E-3</v>
      </c>
    </row>
    <row r="479" spans="7:14" x14ac:dyDescent="0.25">
      <c r="G479" s="36"/>
      <c r="H479" s="23">
        <v>53067012310</v>
      </c>
      <c r="I479" s="77">
        <v>1278.74257982119</v>
      </c>
      <c r="J479" s="80">
        <v>1.6066129247804501E-2</v>
      </c>
      <c r="K479" s="36"/>
      <c r="L479" s="23">
        <v>53053070311</v>
      </c>
      <c r="M479" s="77">
        <v>858.25723926380499</v>
      </c>
      <c r="N479" s="80">
        <v>9.5391055371222902E-3</v>
      </c>
    </row>
    <row r="480" spans="7:14" x14ac:dyDescent="0.25">
      <c r="G480" s="36"/>
      <c r="H480" s="23">
        <v>53067012320</v>
      </c>
      <c r="I480" s="77">
        <v>1579.3823690772999</v>
      </c>
      <c r="J480" s="80">
        <v>2.2912437328529801E-2</v>
      </c>
      <c r="K480" s="36"/>
      <c r="L480" s="23">
        <v>53053070312</v>
      </c>
      <c r="M480" s="77">
        <v>909.16529826811995</v>
      </c>
      <c r="N480" s="80">
        <v>8.3426759688619602E-3</v>
      </c>
    </row>
    <row r="481" spans="7:14" x14ac:dyDescent="0.25">
      <c r="G481" s="36"/>
      <c r="H481" s="23">
        <v>53067012330</v>
      </c>
      <c r="I481" s="77">
        <v>1351.1025648628599</v>
      </c>
      <c r="J481" s="80">
        <v>2.2389343423617598E-2</v>
      </c>
      <c r="K481" s="36"/>
      <c r="L481" s="23">
        <v>53053070313</v>
      </c>
      <c r="M481" s="77">
        <v>900.53131650135299</v>
      </c>
      <c r="N481" s="80">
        <v>9.0734671924909294E-3</v>
      </c>
    </row>
    <row r="482" spans="7:14" x14ac:dyDescent="0.25">
      <c r="G482" s="36"/>
      <c r="H482" s="23">
        <v>53067012411</v>
      </c>
      <c r="I482" s="77">
        <v>1516.7148334036201</v>
      </c>
      <c r="J482" s="80">
        <v>2.29577524900615E-2</v>
      </c>
      <c r="K482" s="36"/>
      <c r="L482" s="23">
        <v>53053070314</v>
      </c>
      <c r="M482" s="77">
        <v>918.24464611871997</v>
      </c>
      <c r="N482" s="80">
        <v>8.1315229410146902E-3</v>
      </c>
    </row>
    <row r="483" spans="7:14" x14ac:dyDescent="0.25">
      <c r="G483" s="36"/>
      <c r="H483" s="23">
        <v>53067012412</v>
      </c>
      <c r="I483" s="77">
        <v>1667.3535251322701</v>
      </c>
      <c r="J483" s="80">
        <v>2.45359173454123E-2</v>
      </c>
      <c r="K483" s="36"/>
      <c r="L483" s="23">
        <v>53053070315</v>
      </c>
      <c r="M483" s="77">
        <v>947.99669928245305</v>
      </c>
      <c r="N483" s="80">
        <v>8.6846733088227403E-3</v>
      </c>
    </row>
    <row r="484" spans="7:14" x14ac:dyDescent="0.25">
      <c r="G484" s="36"/>
      <c r="H484" s="23">
        <v>53067012420</v>
      </c>
      <c r="I484" s="77">
        <v>2002.2185277777701</v>
      </c>
      <c r="J484" s="80">
        <v>2.3473153617070901E-2</v>
      </c>
      <c r="K484" s="36"/>
      <c r="L484" s="23">
        <v>53053070316</v>
      </c>
      <c r="M484" s="77">
        <v>886.79013377926401</v>
      </c>
      <c r="N484" s="80">
        <v>8.3776039795061107E-3</v>
      </c>
    </row>
    <row r="485" spans="7:14" x14ac:dyDescent="0.25">
      <c r="G485" s="36"/>
      <c r="H485" s="23">
        <v>53067012510</v>
      </c>
      <c r="I485" s="77">
        <v>1682.03780251694</v>
      </c>
      <c r="J485" s="80">
        <v>2.41604643345367E-2</v>
      </c>
      <c r="K485" s="36"/>
      <c r="L485" s="23">
        <v>53053070401</v>
      </c>
      <c r="M485" s="77">
        <v>840.61262857142799</v>
      </c>
      <c r="N485" s="80">
        <v>8.8969624513122302E-3</v>
      </c>
    </row>
    <row r="486" spans="7:14" x14ac:dyDescent="0.25">
      <c r="G486" s="36"/>
      <c r="H486" s="23">
        <v>53067012520</v>
      </c>
      <c r="I486" s="77">
        <v>2005.61275</v>
      </c>
      <c r="J486" s="80">
        <v>2.8551254858805698E-2</v>
      </c>
      <c r="K486" s="36"/>
      <c r="L486" s="23">
        <v>53053070403</v>
      </c>
      <c r="M486" s="77">
        <v>771.58540782122896</v>
      </c>
      <c r="N486" s="80">
        <v>9.9726001966617007E-3</v>
      </c>
    </row>
    <row r="487" spans="7:14" x14ac:dyDescent="0.25">
      <c r="G487" s="36"/>
      <c r="H487" s="23">
        <v>53067012530</v>
      </c>
      <c r="I487" s="77">
        <v>1858.1739433551199</v>
      </c>
      <c r="J487" s="80">
        <v>2.7621373823627001E-2</v>
      </c>
      <c r="K487" s="36"/>
      <c r="L487" s="23">
        <v>53053070404</v>
      </c>
      <c r="M487" s="77">
        <v>835.97341359773395</v>
      </c>
      <c r="N487" s="80">
        <v>8.9618938364153904E-3</v>
      </c>
    </row>
    <row r="488" spans="7:14" x14ac:dyDescent="0.25">
      <c r="G488" s="36"/>
      <c r="H488" s="23">
        <v>53067012610</v>
      </c>
      <c r="I488" s="77">
        <v>1916.76288376655</v>
      </c>
      <c r="J488" s="80">
        <v>2.4577617132878399E-2</v>
      </c>
      <c r="K488" s="36"/>
      <c r="L488" s="23">
        <v>53053070703</v>
      </c>
      <c r="M488" s="77">
        <v>812.24349628055199</v>
      </c>
      <c r="N488" s="80">
        <v>9.0651108929514293E-3</v>
      </c>
    </row>
    <row r="489" spans="7:14" x14ac:dyDescent="0.25">
      <c r="G489" s="36"/>
      <c r="H489" s="23">
        <v>53067012620</v>
      </c>
      <c r="I489" s="77">
        <v>1836.66006675567</v>
      </c>
      <c r="J489" s="80">
        <v>2.8096512503875799E-2</v>
      </c>
      <c r="K489" s="36"/>
      <c r="L489" s="23">
        <v>53053071100</v>
      </c>
      <c r="M489" s="77">
        <v>833.95802197802197</v>
      </c>
      <c r="N489" s="80">
        <v>7.9068743488226699E-3</v>
      </c>
    </row>
    <row r="490" spans="7:14" x14ac:dyDescent="0.25">
      <c r="G490" s="36"/>
      <c r="H490" s="23">
        <v>53067012710</v>
      </c>
      <c r="I490" s="77">
        <v>1955.8825148809501</v>
      </c>
      <c r="J490" s="80">
        <v>3.1039529611564101E-2</v>
      </c>
      <c r="K490" s="36"/>
      <c r="L490" s="23">
        <v>53053071205</v>
      </c>
      <c r="M490" s="77">
        <v>891.34117504051801</v>
      </c>
      <c r="N490" s="80">
        <v>9.8162328895333092E-3</v>
      </c>
    </row>
    <row r="491" spans="7:14" x14ac:dyDescent="0.25">
      <c r="G491" s="36"/>
      <c r="H491" s="23">
        <v>53067012720</v>
      </c>
      <c r="I491" s="77">
        <v>1998.01602348137</v>
      </c>
      <c r="J491" s="80">
        <v>3.2939967596224598E-2</v>
      </c>
      <c r="K491" s="36"/>
      <c r="L491" s="23">
        <v>53053071206</v>
      </c>
      <c r="M491" s="77">
        <v>892.04362475442099</v>
      </c>
      <c r="N491" s="80">
        <v>9.5148682778827195E-3</v>
      </c>
    </row>
    <row r="492" spans="7:14" x14ac:dyDescent="0.25">
      <c r="G492" s="36"/>
      <c r="H492" s="23">
        <v>53067012730</v>
      </c>
      <c r="I492" s="77">
        <v>2007.11881763527</v>
      </c>
      <c r="J492" s="80">
        <v>2.9563429151393199E-2</v>
      </c>
      <c r="K492" s="36"/>
      <c r="L492" s="23">
        <v>53053071207</v>
      </c>
      <c r="M492" s="77">
        <v>774.69640515222397</v>
      </c>
      <c r="N492" s="80">
        <v>9.9152788993320199E-3</v>
      </c>
    </row>
    <row r="493" spans="7:14" x14ac:dyDescent="0.25">
      <c r="G493" s="36"/>
      <c r="H493" s="23">
        <v>53073000100</v>
      </c>
      <c r="I493" s="77">
        <v>1221.58781343036</v>
      </c>
      <c r="J493" s="80">
        <v>1.7265089668710699E-2</v>
      </c>
      <c r="K493" s="36"/>
      <c r="L493" s="23">
        <v>53053071208</v>
      </c>
      <c r="M493" s="77">
        <v>802.39517928286898</v>
      </c>
      <c r="N493" s="80">
        <v>9.9255737526604895E-3</v>
      </c>
    </row>
    <row r="494" spans="7:14" x14ac:dyDescent="0.25">
      <c r="G494" s="36"/>
      <c r="H494" s="23">
        <v>53073000200</v>
      </c>
      <c r="I494" s="77">
        <v>1005.12265764616</v>
      </c>
      <c r="J494" s="80">
        <v>1.5929554242134901E-2</v>
      </c>
      <c r="K494" s="36"/>
      <c r="L494" s="23">
        <v>53053071209</v>
      </c>
      <c r="M494" s="77">
        <v>881.99579449152395</v>
      </c>
      <c r="N494" s="80">
        <v>9.3693354814657001E-3</v>
      </c>
    </row>
    <row r="495" spans="7:14" x14ac:dyDescent="0.25">
      <c r="G495" s="36"/>
      <c r="H495" s="23">
        <v>53073000300</v>
      </c>
      <c r="I495" s="77">
        <v>1002.02354466858</v>
      </c>
      <c r="J495" s="80">
        <v>1.9330998488608201E-2</v>
      </c>
      <c r="K495" s="36"/>
      <c r="L495" s="23">
        <v>53053071210</v>
      </c>
      <c r="M495" s="77">
        <v>948.78288135593198</v>
      </c>
      <c r="N495" s="80">
        <v>8.2708279442144095E-3</v>
      </c>
    </row>
    <row r="496" spans="7:14" x14ac:dyDescent="0.25">
      <c r="G496" s="36"/>
      <c r="H496" s="23">
        <v>53073000400</v>
      </c>
      <c r="I496" s="77">
        <v>932.99922565320799</v>
      </c>
      <c r="J496" s="80">
        <v>1.16653603595265E-2</v>
      </c>
      <c r="K496" s="36"/>
      <c r="L496" s="23">
        <v>53053071304</v>
      </c>
      <c r="M496" s="77">
        <v>846.14739837398395</v>
      </c>
      <c r="N496" s="80">
        <v>9.5672372727637293E-3</v>
      </c>
    </row>
    <row r="497" spans="7:14" x14ac:dyDescent="0.25">
      <c r="G497" s="36"/>
      <c r="H497" s="23">
        <v>53073000501</v>
      </c>
      <c r="I497" s="77">
        <v>985.66782448377603</v>
      </c>
      <c r="J497" s="80">
        <v>1.5942371002284801E-2</v>
      </c>
      <c r="K497" s="36"/>
      <c r="L497" s="23">
        <v>53053071305</v>
      </c>
      <c r="M497" s="77">
        <v>835.69776785714203</v>
      </c>
      <c r="N497" s="80">
        <v>1.0392582915686101E-2</v>
      </c>
    </row>
    <row r="498" spans="7:14" x14ac:dyDescent="0.25">
      <c r="G498" s="36"/>
      <c r="H498" s="23">
        <v>53073000502</v>
      </c>
      <c r="I498" s="77">
        <v>859.81940191387503</v>
      </c>
      <c r="J498" s="80">
        <v>1.27995693786004E-2</v>
      </c>
      <c r="K498" s="36"/>
      <c r="L498" s="23">
        <v>53053071306</v>
      </c>
      <c r="M498" s="77">
        <v>797.59882265275803</v>
      </c>
      <c r="N498" s="80">
        <v>9.8621688491974998E-3</v>
      </c>
    </row>
    <row r="499" spans="7:14" x14ac:dyDescent="0.25">
      <c r="G499" s="36"/>
      <c r="H499" s="23">
        <v>53073000600</v>
      </c>
      <c r="I499" s="77">
        <v>761.91294227187996</v>
      </c>
      <c r="J499" s="80">
        <v>1.9761895548065799E-2</v>
      </c>
      <c r="K499" s="36"/>
      <c r="L499" s="23">
        <v>53053071307</v>
      </c>
      <c r="M499" s="77">
        <v>807.69987654321005</v>
      </c>
      <c r="N499" s="80">
        <v>1.04811407297554E-2</v>
      </c>
    </row>
    <row r="500" spans="7:14" x14ac:dyDescent="0.25">
      <c r="G500" s="36"/>
      <c r="H500" s="23">
        <v>53073000700</v>
      </c>
      <c r="I500" s="77">
        <v>998.34106673673</v>
      </c>
      <c r="J500" s="80">
        <v>1.7790451092812701E-2</v>
      </c>
      <c r="K500" s="36"/>
      <c r="L500" s="23">
        <v>53053071309</v>
      </c>
      <c r="M500" s="77">
        <v>832.26520485584194</v>
      </c>
      <c r="N500" s="80">
        <v>9.3451417702542401E-3</v>
      </c>
    </row>
    <row r="501" spans="7:14" x14ac:dyDescent="0.25">
      <c r="G501" s="36"/>
      <c r="H501" s="23">
        <v>53073000803</v>
      </c>
      <c r="I501" s="77">
        <v>962.76625000000195</v>
      </c>
      <c r="J501" s="80">
        <v>1.21094719310213E-2</v>
      </c>
      <c r="K501" s="36"/>
      <c r="L501" s="23">
        <v>53053071310</v>
      </c>
      <c r="M501" s="77">
        <v>796.49706761565801</v>
      </c>
      <c r="N501" s="80">
        <v>8.0971617952764596E-3</v>
      </c>
    </row>
    <row r="502" spans="7:14" x14ac:dyDescent="0.25">
      <c r="G502" s="36"/>
      <c r="H502" s="23">
        <v>53073000804</v>
      </c>
      <c r="I502" s="77">
        <v>1086.99416101311</v>
      </c>
      <c r="J502" s="80">
        <v>1.1377389993600599E-2</v>
      </c>
      <c r="K502" s="36"/>
      <c r="L502" s="23">
        <v>53053071403</v>
      </c>
      <c r="M502" s="77">
        <v>781.37460966542699</v>
      </c>
      <c r="N502" s="80">
        <v>1.15857073301718E-2</v>
      </c>
    </row>
    <row r="503" spans="7:14" x14ac:dyDescent="0.25">
      <c r="G503" s="36"/>
      <c r="H503" s="23">
        <v>53073000805</v>
      </c>
      <c r="I503" s="77">
        <v>1165.3802831760099</v>
      </c>
      <c r="J503" s="80">
        <v>1.34816408507693E-2</v>
      </c>
      <c r="K503" s="36"/>
      <c r="L503" s="23">
        <v>53053071406</v>
      </c>
      <c r="M503" s="77">
        <v>826.64860014357396</v>
      </c>
      <c r="N503" s="80">
        <v>9.6454948693048305E-3</v>
      </c>
    </row>
    <row r="504" spans="7:14" x14ac:dyDescent="0.25">
      <c r="G504" s="36"/>
      <c r="H504" s="23">
        <v>53073000806</v>
      </c>
      <c r="I504" s="77">
        <v>1245.0132878081199</v>
      </c>
      <c r="J504" s="80">
        <v>1.50787685541232E-2</v>
      </c>
      <c r="K504" s="36"/>
      <c r="L504" s="23">
        <v>53053071407</v>
      </c>
      <c r="M504" s="77">
        <v>823.07191283293002</v>
      </c>
      <c r="N504" s="80">
        <v>9.7911868542866504E-3</v>
      </c>
    </row>
    <row r="505" spans="7:14" x14ac:dyDescent="0.25">
      <c r="G505" s="36"/>
      <c r="H505" s="23">
        <v>53073000901</v>
      </c>
      <c r="I505" s="77">
        <v>985.21935845670498</v>
      </c>
      <c r="J505" s="80">
        <v>1.40544384839757E-2</v>
      </c>
      <c r="K505" s="36"/>
      <c r="L505" s="23">
        <v>53053071408</v>
      </c>
      <c r="M505" s="77">
        <v>830.88801980198002</v>
      </c>
      <c r="N505" s="80">
        <v>1.10316140515098E-2</v>
      </c>
    </row>
    <row r="506" spans="7:14" x14ac:dyDescent="0.25">
      <c r="G506" s="36"/>
      <c r="H506" s="23">
        <v>53073000902</v>
      </c>
      <c r="I506" s="77">
        <v>1020.90578325123</v>
      </c>
      <c r="J506" s="80">
        <v>1.1845106817269101E-2</v>
      </c>
      <c r="K506" s="36"/>
      <c r="L506" s="23">
        <v>53053071409</v>
      </c>
      <c r="M506" s="77">
        <v>776.703495145631</v>
      </c>
      <c r="N506" s="80">
        <v>1.0815889206994301E-2</v>
      </c>
    </row>
    <row r="507" spans="7:14" x14ac:dyDescent="0.25">
      <c r="G507" s="36"/>
      <c r="H507" s="23">
        <v>53073001000</v>
      </c>
      <c r="I507" s="77">
        <v>929.84173426573295</v>
      </c>
      <c r="J507" s="80">
        <v>1.3595558351773699E-2</v>
      </c>
      <c r="K507" s="36"/>
      <c r="L507" s="23">
        <v>53053071410</v>
      </c>
      <c r="M507" s="77">
        <v>789.71825874694798</v>
      </c>
      <c r="N507" s="80">
        <v>9.7802020240549004E-3</v>
      </c>
    </row>
    <row r="508" spans="7:14" x14ac:dyDescent="0.25">
      <c r="G508" s="36"/>
      <c r="H508" s="23">
        <v>53073001100</v>
      </c>
      <c r="I508" s="77">
        <v>1031.03285188216</v>
      </c>
      <c r="J508" s="80">
        <v>1.0468988785333399E-2</v>
      </c>
      <c r="K508" s="36"/>
      <c r="L508" s="23">
        <v>53053071411</v>
      </c>
      <c r="M508" s="77">
        <v>753.46866843033399</v>
      </c>
      <c r="N508" s="80">
        <v>9.2787506897987707E-3</v>
      </c>
    </row>
    <row r="509" spans="7:14" x14ac:dyDescent="0.25">
      <c r="G509" s="36"/>
      <c r="H509" s="23">
        <v>53073001201</v>
      </c>
      <c r="I509" s="77">
        <v>926.20876281613096</v>
      </c>
      <c r="J509" s="80">
        <v>1.7403956963655601E-2</v>
      </c>
      <c r="K509" s="36"/>
      <c r="L509" s="23">
        <v>53053071503</v>
      </c>
      <c r="M509" s="77">
        <v>817.35477848101198</v>
      </c>
      <c r="N509" s="80">
        <v>1.06695667564868E-2</v>
      </c>
    </row>
    <row r="510" spans="7:14" x14ac:dyDescent="0.25">
      <c r="G510" s="36"/>
      <c r="H510" s="23">
        <v>53073001202</v>
      </c>
      <c r="I510" s="77">
        <v>1359.5742827004201</v>
      </c>
      <c r="J510" s="80">
        <v>1.6466391027516101E-2</v>
      </c>
      <c r="K510" s="36"/>
      <c r="L510" s="23">
        <v>53053071504</v>
      </c>
      <c r="M510" s="77">
        <v>784.18069364161795</v>
      </c>
      <c r="N510" s="80">
        <v>1.26856244900765E-2</v>
      </c>
    </row>
    <row r="511" spans="7:14" x14ac:dyDescent="0.25">
      <c r="G511" s="36"/>
      <c r="H511" s="23">
        <v>53073010100</v>
      </c>
      <c r="I511" s="77">
        <v>1510.34374492028</v>
      </c>
      <c r="J511" s="80">
        <v>2.7835133206550702E-2</v>
      </c>
      <c r="K511" s="36"/>
      <c r="L511" s="23">
        <v>53053071505</v>
      </c>
      <c r="M511" s="77">
        <v>831.71702564102497</v>
      </c>
      <c r="N511" s="80">
        <v>1.2028227240323101E-2</v>
      </c>
    </row>
    <row r="512" spans="7:14" x14ac:dyDescent="0.25">
      <c r="G512" s="36"/>
      <c r="H512" s="23">
        <v>53073010200</v>
      </c>
      <c r="I512" s="77">
        <v>1646.5276157635401</v>
      </c>
      <c r="J512" s="80">
        <v>2.4527105319522499E-2</v>
      </c>
      <c r="K512" s="36"/>
      <c r="L512" s="23">
        <v>53053071506</v>
      </c>
      <c r="M512" s="77">
        <v>776.38328850855805</v>
      </c>
      <c r="N512" s="80">
        <v>1.0881721299796501E-2</v>
      </c>
    </row>
    <row r="513" spans="7:14" x14ac:dyDescent="0.25">
      <c r="G513" s="36"/>
      <c r="H513" s="23">
        <v>53073010301</v>
      </c>
      <c r="I513" s="77">
        <v>1453.0967901234501</v>
      </c>
      <c r="J513" s="80">
        <v>2.0246406254795801E-2</v>
      </c>
      <c r="K513" s="36"/>
      <c r="L513" s="23">
        <v>53053071601</v>
      </c>
      <c r="M513" s="77">
        <v>842.10503378378303</v>
      </c>
      <c r="N513" s="80">
        <v>1.2515794580298899E-2</v>
      </c>
    </row>
    <row r="514" spans="7:14" x14ac:dyDescent="0.25">
      <c r="G514" s="36"/>
      <c r="H514" s="23">
        <v>53073010302</v>
      </c>
      <c r="I514" s="77">
        <v>972.56360531309303</v>
      </c>
      <c r="J514" s="80">
        <v>1.38164349031611E-2</v>
      </c>
      <c r="K514" s="36"/>
      <c r="L514" s="23">
        <v>53053071602</v>
      </c>
      <c r="M514" s="77">
        <v>730.06452905811602</v>
      </c>
      <c r="N514" s="80">
        <v>1.1254184303933599E-2</v>
      </c>
    </row>
    <row r="515" spans="7:14" x14ac:dyDescent="0.25">
      <c r="G515" s="36"/>
      <c r="H515" s="23">
        <v>53073010303</v>
      </c>
      <c r="I515" s="77">
        <v>1083.1106311433</v>
      </c>
      <c r="J515" s="80">
        <v>1.48702839125502E-2</v>
      </c>
      <c r="K515" s="36"/>
      <c r="L515" s="23">
        <v>53053071703</v>
      </c>
      <c r="M515" s="77">
        <v>960.14</v>
      </c>
      <c r="N515" s="80">
        <v>3.2004666666666598E-2</v>
      </c>
    </row>
    <row r="516" spans="7:14" x14ac:dyDescent="0.25">
      <c r="G516" s="36"/>
      <c r="H516" s="23">
        <v>53073010401</v>
      </c>
      <c r="I516" s="77">
        <v>1753.89094397543</v>
      </c>
      <c r="J516" s="80">
        <v>2.3725722898926001E-2</v>
      </c>
      <c r="K516" s="36"/>
      <c r="L516" s="23">
        <v>53053071705</v>
      </c>
      <c r="M516" s="77">
        <v>697.03872950819596</v>
      </c>
      <c r="N516" s="80">
        <v>1.2428268785417E-2</v>
      </c>
    </row>
    <row r="517" spans="7:14" x14ac:dyDescent="0.25">
      <c r="G517" s="36"/>
      <c r="H517" s="23">
        <v>53073010403</v>
      </c>
      <c r="I517" s="77">
        <v>1081.02770226537</v>
      </c>
      <c r="J517" s="80">
        <v>1.5862411966050299E-2</v>
      </c>
      <c r="K517" s="36"/>
      <c r="L517" s="23">
        <v>53053071706</v>
      </c>
      <c r="M517" s="77">
        <v>738.27279411764698</v>
      </c>
      <c r="N517" s="80">
        <v>1.27036452852739E-2</v>
      </c>
    </row>
    <row r="518" spans="7:14" x14ac:dyDescent="0.25">
      <c r="G518" s="36"/>
      <c r="H518" s="23">
        <v>53073010404</v>
      </c>
      <c r="I518" s="77">
        <v>1273.5768292682901</v>
      </c>
      <c r="J518" s="80">
        <v>1.8755560676228699E-2</v>
      </c>
      <c r="K518" s="36"/>
      <c r="L518" s="23">
        <v>53053071707</v>
      </c>
      <c r="M518" s="77">
        <v>750.08366412213695</v>
      </c>
      <c r="N518" s="80">
        <v>1.42523469379904E-2</v>
      </c>
    </row>
    <row r="519" spans="7:14" x14ac:dyDescent="0.25">
      <c r="G519" s="36"/>
      <c r="H519" s="23">
        <v>53073010501</v>
      </c>
      <c r="I519" s="77">
        <v>1198.98673235399</v>
      </c>
      <c r="J519" s="80">
        <v>1.4128290449748599E-2</v>
      </c>
      <c r="K519" s="36"/>
      <c r="L519" s="23">
        <v>53053071803</v>
      </c>
      <c r="M519" s="77">
        <v>860.69585690515703</v>
      </c>
      <c r="N519" s="80">
        <v>1.0661762020961E-2</v>
      </c>
    </row>
    <row r="520" spans="7:14" x14ac:dyDescent="0.25">
      <c r="G520" s="36"/>
      <c r="H520" s="23">
        <v>53073010502</v>
      </c>
      <c r="I520" s="77">
        <v>1078.46967403958</v>
      </c>
      <c r="J520" s="80">
        <v>1.6946271728885201E-2</v>
      </c>
      <c r="K520" s="36"/>
      <c r="L520" s="23">
        <v>53053071805</v>
      </c>
      <c r="M520" s="77">
        <v>597.62823809523695</v>
      </c>
      <c r="N520" s="80">
        <v>1.30947655382289E-2</v>
      </c>
    </row>
    <row r="521" spans="7:14" x14ac:dyDescent="0.25">
      <c r="G521" s="36"/>
      <c r="H521" s="23">
        <v>53073010600</v>
      </c>
      <c r="I521" s="77">
        <v>1384.8589145052799</v>
      </c>
      <c r="J521" s="80">
        <v>1.86855691330635E-2</v>
      </c>
      <c r="K521" s="36"/>
      <c r="L521" s="23">
        <v>53053071806</v>
      </c>
      <c r="M521" s="77">
        <v>1697.86333333333</v>
      </c>
      <c r="N521" s="80">
        <v>2.1036302312775298E-2</v>
      </c>
    </row>
    <row r="522" spans="7:14" x14ac:dyDescent="0.25">
      <c r="G522" s="36"/>
      <c r="H522" s="23">
        <v>53073010701</v>
      </c>
      <c r="I522" s="77">
        <v>1557.6887373468201</v>
      </c>
      <c r="J522" s="80">
        <v>2.0036805831252901E-2</v>
      </c>
      <c r="K522" s="36"/>
      <c r="L522" s="23">
        <v>53053071807</v>
      </c>
      <c r="M522" s="77">
        <v>874.53775280898799</v>
      </c>
      <c r="N522" s="80">
        <v>1.6301888376328798E-2</v>
      </c>
    </row>
    <row r="523" spans="7:14" x14ac:dyDescent="0.25">
      <c r="G523" s="36"/>
      <c r="H523" s="23">
        <v>53073010702</v>
      </c>
      <c r="I523" s="77">
        <v>1411.64871279762</v>
      </c>
      <c r="J523" s="80">
        <v>2.04765330213981E-2</v>
      </c>
      <c r="K523" s="36"/>
      <c r="L523" s="23">
        <v>53053071808</v>
      </c>
      <c r="M523" s="77">
        <v>892.635458937198</v>
      </c>
      <c r="N523" s="80">
        <v>1.7041106006464302E-2</v>
      </c>
    </row>
    <row r="524" spans="7:14" x14ac:dyDescent="0.25">
      <c r="G524" s="36"/>
      <c r="H524" s="23">
        <v>53073010900</v>
      </c>
      <c r="I524" s="77">
        <v>1112.7147761194001</v>
      </c>
      <c r="J524" s="80">
        <v>1.38842242361393E-2</v>
      </c>
      <c r="K524" s="36"/>
      <c r="L524" s="23">
        <v>53053071901</v>
      </c>
      <c r="M524" s="77">
        <v>978.24177097203699</v>
      </c>
      <c r="N524" s="80">
        <v>1.38160506848846E-2</v>
      </c>
    </row>
    <row r="525" spans="7:14" x14ac:dyDescent="0.25">
      <c r="G525" s="36"/>
      <c r="H525" s="23">
        <v>53073011000</v>
      </c>
      <c r="I525" s="77">
        <v>741.06789850745997</v>
      </c>
      <c r="J525" s="80">
        <v>9.3185693213937108E-3</v>
      </c>
      <c r="K525" s="36"/>
      <c r="L525" s="23">
        <v>53053071902</v>
      </c>
      <c r="M525" s="77">
        <v>1158.45884986225</v>
      </c>
      <c r="N525" s="80">
        <v>1.1687523642454E-2</v>
      </c>
    </row>
    <row r="526" spans="7:14" x14ac:dyDescent="0.25">
      <c r="G526" s="36"/>
      <c r="H526" s="23">
        <v>53073940000</v>
      </c>
      <c r="I526" s="77">
        <v>1461.3269187675</v>
      </c>
      <c r="J526" s="80">
        <v>2.3632624588612899E-2</v>
      </c>
      <c r="K526" s="36"/>
      <c r="L526" s="23">
        <v>53053072000</v>
      </c>
      <c r="M526" s="77">
        <v>732.00359756097396</v>
      </c>
      <c r="N526" s="80">
        <v>1.1838468846819101E-2</v>
      </c>
    </row>
    <row r="527" spans="7:14" x14ac:dyDescent="0.25">
      <c r="H527" s="2"/>
      <c r="I527" s="2"/>
      <c r="K527" s="36"/>
      <c r="L527" s="23">
        <v>53053072105</v>
      </c>
      <c r="M527" s="77">
        <v>1003.49329565217</v>
      </c>
      <c r="N527" s="80">
        <v>1.17064884327689E-2</v>
      </c>
    </row>
    <row r="528" spans="7:14" x14ac:dyDescent="0.25">
      <c r="H528" s="2"/>
      <c r="I528" s="2"/>
      <c r="K528" s="36"/>
      <c r="L528" s="23">
        <v>53053072106</v>
      </c>
      <c r="M528" s="77">
        <v>1061.08662399999</v>
      </c>
      <c r="N528" s="80">
        <v>1.2741247685978599E-2</v>
      </c>
    </row>
    <row r="529" spans="8:14" x14ac:dyDescent="0.25">
      <c r="H529" s="2"/>
      <c r="I529" s="2"/>
      <c r="K529" s="36"/>
      <c r="L529" s="23">
        <v>53053072107</v>
      </c>
      <c r="M529" s="77">
        <v>927.76186065573597</v>
      </c>
      <c r="N529" s="80">
        <v>1.15472624413936E-2</v>
      </c>
    </row>
    <row r="530" spans="8:14" x14ac:dyDescent="0.25">
      <c r="H530" s="2"/>
      <c r="I530" s="2"/>
      <c r="K530" s="36"/>
      <c r="L530" s="23">
        <v>53053072108</v>
      </c>
      <c r="M530" s="77">
        <v>846.30354720440005</v>
      </c>
      <c r="N530" s="80">
        <v>1.18110161674697E-2</v>
      </c>
    </row>
    <row r="531" spans="8:14" x14ac:dyDescent="0.25">
      <c r="H531" s="2"/>
      <c r="I531" s="2"/>
      <c r="K531" s="36"/>
      <c r="L531" s="23">
        <v>53053072109</v>
      </c>
      <c r="M531" s="77">
        <v>963.273163913595</v>
      </c>
      <c r="N531" s="80">
        <v>9.3905490684270693E-3</v>
      </c>
    </row>
    <row r="532" spans="8:14" x14ac:dyDescent="0.25">
      <c r="H532" s="2"/>
      <c r="I532" s="2"/>
      <c r="K532" s="36"/>
      <c r="L532" s="23">
        <v>53053072111</v>
      </c>
      <c r="M532" s="77">
        <v>867.57516363636296</v>
      </c>
      <c r="N532" s="80">
        <v>9.6229186530293401E-3</v>
      </c>
    </row>
    <row r="533" spans="8:14" x14ac:dyDescent="0.25">
      <c r="H533" s="2"/>
      <c r="I533" s="2"/>
      <c r="K533" s="36"/>
      <c r="L533" s="23">
        <v>53053072112</v>
      </c>
      <c r="M533" s="77">
        <v>856.02296296296402</v>
      </c>
      <c r="N533" s="80">
        <v>1.18199587733375E-2</v>
      </c>
    </row>
    <row r="534" spans="8:14" x14ac:dyDescent="0.25">
      <c r="H534" s="2"/>
      <c r="I534" s="2"/>
      <c r="K534" s="36"/>
      <c r="L534" s="23">
        <v>53053072305</v>
      </c>
      <c r="M534" s="77">
        <v>945.46172566371604</v>
      </c>
      <c r="N534" s="80">
        <v>1.07735279995806E-2</v>
      </c>
    </row>
    <row r="535" spans="8:14" x14ac:dyDescent="0.25">
      <c r="H535" s="2"/>
      <c r="I535" s="2"/>
      <c r="K535" s="36"/>
      <c r="L535" s="23">
        <v>53053072307</v>
      </c>
      <c r="M535" s="77">
        <v>981.83935007385401</v>
      </c>
      <c r="N535" s="80">
        <v>1.03014560741533E-2</v>
      </c>
    </row>
    <row r="536" spans="8:14" x14ac:dyDescent="0.25">
      <c r="H536" s="2"/>
      <c r="I536" s="2"/>
      <c r="K536" s="36"/>
      <c r="L536" s="23">
        <v>53053072308</v>
      </c>
      <c r="M536" s="77">
        <v>1022.62265793528</v>
      </c>
      <c r="N536" s="80">
        <v>9.89239566141005E-3</v>
      </c>
    </row>
    <row r="537" spans="8:14" x14ac:dyDescent="0.25">
      <c r="H537" s="2"/>
      <c r="I537" s="2"/>
      <c r="K537" s="36"/>
      <c r="L537" s="23">
        <v>53053072309</v>
      </c>
      <c r="M537" s="77">
        <v>1008.66427184465</v>
      </c>
      <c r="N537" s="80">
        <v>9.5786223920948897E-3</v>
      </c>
    </row>
    <row r="538" spans="8:14" x14ac:dyDescent="0.25">
      <c r="H538" s="2"/>
      <c r="I538" s="2"/>
      <c r="K538" s="36"/>
      <c r="L538" s="23">
        <v>53053072310</v>
      </c>
      <c r="M538" s="77">
        <v>940.21489236790603</v>
      </c>
      <c r="N538" s="80">
        <v>1.0581437063666E-2</v>
      </c>
    </row>
    <row r="539" spans="8:14" x14ac:dyDescent="0.25">
      <c r="H539" s="2"/>
      <c r="I539" s="2"/>
      <c r="K539" s="36"/>
      <c r="L539" s="23">
        <v>53053072311</v>
      </c>
      <c r="M539" s="77">
        <v>981.14485981308405</v>
      </c>
      <c r="N539" s="80">
        <v>1.00264409805285E-2</v>
      </c>
    </row>
    <row r="540" spans="8:14" x14ac:dyDescent="0.25">
      <c r="H540" s="2"/>
      <c r="I540" s="2"/>
      <c r="K540" s="36"/>
      <c r="L540" s="23">
        <v>53053072312</v>
      </c>
      <c r="M540" s="77">
        <v>987.53365682137803</v>
      </c>
      <c r="N540" s="80">
        <v>1.02182018794333E-2</v>
      </c>
    </row>
    <row r="541" spans="8:14" x14ac:dyDescent="0.25">
      <c r="H541" s="2"/>
      <c r="I541" s="2"/>
      <c r="K541" s="36"/>
      <c r="L541" s="23">
        <v>53053072313</v>
      </c>
      <c r="M541" s="77">
        <v>959.89652372262799</v>
      </c>
      <c r="N541" s="80">
        <v>9.8465387371904599E-3</v>
      </c>
    </row>
    <row r="542" spans="8:14" x14ac:dyDescent="0.25">
      <c r="H542" s="2"/>
      <c r="I542" s="2"/>
      <c r="K542" s="36"/>
      <c r="L542" s="23">
        <v>53053072405</v>
      </c>
      <c r="M542" s="77">
        <v>1015.3749871134</v>
      </c>
      <c r="N542" s="80">
        <v>8.6985580894859103E-3</v>
      </c>
    </row>
    <row r="543" spans="8:14" x14ac:dyDescent="0.25">
      <c r="H543" s="2"/>
      <c r="I543" s="2"/>
      <c r="K543" s="36"/>
      <c r="L543" s="23">
        <v>53053072406</v>
      </c>
      <c r="M543" s="77">
        <v>977.16798443579705</v>
      </c>
      <c r="N543" s="80">
        <v>8.2414770199520995E-3</v>
      </c>
    </row>
    <row r="544" spans="8:14" x14ac:dyDescent="0.25">
      <c r="H544" s="2"/>
      <c r="I544" s="2"/>
      <c r="K544" s="36"/>
      <c r="L544" s="23">
        <v>53053072407</v>
      </c>
      <c r="M544" s="77">
        <v>951.01024678111503</v>
      </c>
      <c r="N544" s="80">
        <v>8.0559096457065594E-3</v>
      </c>
    </row>
    <row r="545" spans="8:14" x14ac:dyDescent="0.25">
      <c r="H545" s="2"/>
      <c r="I545" s="2"/>
      <c r="K545" s="36"/>
      <c r="L545" s="23">
        <v>53053072408</v>
      </c>
      <c r="M545" s="77">
        <v>1052.72882205513</v>
      </c>
      <c r="N545" s="80">
        <v>8.9277387306842398E-3</v>
      </c>
    </row>
    <row r="546" spans="8:14" x14ac:dyDescent="0.25">
      <c r="H546" s="2"/>
      <c r="I546" s="2"/>
      <c r="K546" s="36"/>
      <c r="L546" s="23">
        <v>53053072409</v>
      </c>
      <c r="M546" s="77">
        <v>995.72305243445601</v>
      </c>
      <c r="N546" s="80">
        <v>8.5363584551858707E-3</v>
      </c>
    </row>
    <row r="547" spans="8:14" x14ac:dyDescent="0.25">
      <c r="H547" s="2"/>
      <c r="I547" s="2"/>
      <c r="K547" s="36"/>
      <c r="L547" s="23">
        <v>53053072504</v>
      </c>
      <c r="M547" s="77">
        <v>1060.6746831530099</v>
      </c>
      <c r="N547" s="80">
        <v>8.7989128875563399E-3</v>
      </c>
    </row>
    <row r="548" spans="8:14" x14ac:dyDescent="0.25">
      <c r="H548" s="2"/>
      <c r="I548" s="2"/>
      <c r="K548" s="36"/>
      <c r="L548" s="23">
        <v>53053072505</v>
      </c>
      <c r="M548" s="77">
        <v>1005.20891116173</v>
      </c>
      <c r="N548" s="80">
        <v>7.6811938033432402E-3</v>
      </c>
    </row>
    <row r="549" spans="8:14" x14ac:dyDescent="0.25">
      <c r="H549" s="2"/>
      <c r="I549" s="2"/>
      <c r="K549" s="36"/>
      <c r="L549" s="23">
        <v>53053072506</v>
      </c>
      <c r="M549" s="77">
        <v>990.15154511742901</v>
      </c>
      <c r="N549" s="80">
        <v>8.6861628364611494E-3</v>
      </c>
    </row>
    <row r="550" spans="8:14" x14ac:dyDescent="0.25">
      <c r="H550" s="2"/>
      <c r="I550" s="2"/>
      <c r="K550" s="36"/>
      <c r="L550" s="23">
        <v>53053072507</v>
      </c>
      <c r="M550" s="77">
        <v>882.78</v>
      </c>
      <c r="N550" s="80">
        <v>7.6171582570717499E-3</v>
      </c>
    </row>
    <row r="551" spans="8:14" x14ac:dyDescent="0.25">
      <c r="H551" s="2"/>
      <c r="I551" s="2"/>
      <c r="K551" s="36"/>
      <c r="L551" s="23">
        <v>53053072800</v>
      </c>
      <c r="M551" s="77">
        <v>770.97104829857096</v>
      </c>
      <c r="N551" s="80">
        <v>8.2978598076678609E-3</v>
      </c>
    </row>
    <row r="552" spans="8:14" x14ac:dyDescent="0.25">
      <c r="H552" s="2"/>
      <c r="I552" s="2"/>
      <c r="K552" s="36"/>
      <c r="L552" s="23">
        <v>53053073108</v>
      </c>
      <c r="M552" s="77">
        <v>794.69342693043995</v>
      </c>
      <c r="N552" s="80">
        <v>9.4946826563851398E-3</v>
      </c>
    </row>
    <row r="553" spans="8:14" x14ac:dyDescent="0.25">
      <c r="H553" s="2"/>
      <c r="I553" s="2"/>
      <c r="K553" s="36"/>
      <c r="L553" s="23">
        <v>53053073110</v>
      </c>
      <c r="M553" s="77">
        <v>911.340530726255</v>
      </c>
      <c r="N553" s="80">
        <v>9.1544919405377699E-3</v>
      </c>
    </row>
    <row r="554" spans="8:14" x14ac:dyDescent="0.25">
      <c r="H554" s="2"/>
      <c r="I554" s="2"/>
      <c r="K554" s="36"/>
      <c r="L554" s="23">
        <v>53053073111</v>
      </c>
      <c r="M554" s="77">
        <v>870.54559241706102</v>
      </c>
      <c r="N554" s="80">
        <v>1.0017696200466299E-2</v>
      </c>
    </row>
    <row r="555" spans="8:14" x14ac:dyDescent="0.25">
      <c r="H555" s="2"/>
      <c r="I555" s="2"/>
      <c r="K555" s="36"/>
      <c r="L555" s="23">
        <v>53053073113</v>
      </c>
      <c r="M555" s="77">
        <v>771.10910457516297</v>
      </c>
      <c r="N555" s="80">
        <v>8.4438387159683995E-3</v>
      </c>
    </row>
    <row r="556" spans="8:14" x14ac:dyDescent="0.25">
      <c r="H556" s="2"/>
      <c r="I556" s="2"/>
      <c r="K556" s="36"/>
      <c r="L556" s="23">
        <v>53053073114</v>
      </c>
      <c r="M556" s="77">
        <v>847.72768374164798</v>
      </c>
      <c r="N556" s="80">
        <v>1.03312646650564E-2</v>
      </c>
    </row>
    <row r="557" spans="8:14" x14ac:dyDescent="0.25">
      <c r="H557" s="2"/>
      <c r="I557" s="2"/>
      <c r="K557" s="36"/>
      <c r="L557" s="23">
        <v>53053073115</v>
      </c>
      <c r="M557" s="77">
        <v>839.64191358024596</v>
      </c>
      <c r="N557" s="80">
        <v>1.01915086988446E-2</v>
      </c>
    </row>
    <row r="558" spans="8:14" x14ac:dyDescent="0.25">
      <c r="H558" s="2"/>
      <c r="I558" s="2"/>
      <c r="K558" s="36"/>
      <c r="L558" s="23">
        <v>53053073116</v>
      </c>
      <c r="M558" s="77">
        <v>819.88513618676996</v>
      </c>
      <c r="N558" s="80">
        <v>8.5548064041692604E-3</v>
      </c>
    </row>
    <row r="559" spans="8:14" x14ac:dyDescent="0.25">
      <c r="H559" s="2"/>
      <c r="I559" s="2"/>
      <c r="K559" s="36"/>
      <c r="L559" s="23">
        <v>53053073118</v>
      </c>
      <c r="M559" s="77">
        <v>958.39378260869501</v>
      </c>
      <c r="N559" s="80">
        <v>9.6984998800615004E-3</v>
      </c>
    </row>
    <row r="560" spans="8:14" x14ac:dyDescent="0.25">
      <c r="H560" s="2"/>
      <c r="I560" s="2"/>
      <c r="K560" s="36"/>
      <c r="L560" s="23">
        <v>53053073120</v>
      </c>
      <c r="M560" s="77">
        <v>812.03452185792196</v>
      </c>
      <c r="N560" s="80">
        <v>9.3764342613138398E-3</v>
      </c>
    </row>
    <row r="561" spans="8:14" x14ac:dyDescent="0.25">
      <c r="H561" s="2"/>
      <c r="I561" s="2"/>
      <c r="K561" s="36"/>
      <c r="L561" s="23">
        <v>53053073121</v>
      </c>
      <c r="M561" s="77">
        <v>852.23596240601501</v>
      </c>
      <c r="N561" s="80">
        <v>8.5952259428062096E-3</v>
      </c>
    </row>
    <row r="562" spans="8:14" x14ac:dyDescent="0.25">
      <c r="H562" s="2"/>
      <c r="I562" s="2"/>
      <c r="K562" s="36"/>
      <c r="L562" s="23">
        <v>53053073122</v>
      </c>
      <c r="M562" s="77">
        <v>818.69798724954398</v>
      </c>
      <c r="N562" s="80">
        <v>8.7700317905509608E-3</v>
      </c>
    </row>
    <row r="563" spans="8:14" x14ac:dyDescent="0.25">
      <c r="H563" s="2"/>
      <c r="I563" s="2"/>
      <c r="K563" s="36"/>
      <c r="L563" s="23">
        <v>53053073123</v>
      </c>
      <c r="M563" s="77">
        <v>952.29990461049101</v>
      </c>
      <c r="N563" s="80">
        <v>8.5933392665198203E-3</v>
      </c>
    </row>
    <row r="564" spans="8:14" x14ac:dyDescent="0.25">
      <c r="H564" s="2"/>
      <c r="I564" s="2"/>
      <c r="K564" s="36"/>
      <c r="L564" s="23">
        <v>53053073124</v>
      </c>
      <c r="M564" s="77">
        <v>767.67843243243203</v>
      </c>
      <c r="N564" s="80">
        <v>9.7492278147788599E-3</v>
      </c>
    </row>
    <row r="565" spans="8:14" x14ac:dyDescent="0.25">
      <c r="H565" s="2"/>
      <c r="I565" s="2"/>
      <c r="K565" s="36"/>
      <c r="L565" s="23">
        <v>53053073125</v>
      </c>
      <c r="M565" s="77">
        <v>841.85358080807998</v>
      </c>
      <c r="N565" s="80">
        <v>9.82875695442317E-3</v>
      </c>
    </row>
    <row r="566" spans="8:14" x14ac:dyDescent="0.25">
      <c r="H566" s="2"/>
      <c r="I566" s="2"/>
      <c r="K566" s="36"/>
      <c r="L566" s="23">
        <v>53053073126</v>
      </c>
      <c r="M566" s="77">
        <v>864.23053735255598</v>
      </c>
      <c r="N566" s="80">
        <v>9.2808133222047704E-3</v>
      </c>
    </row>
    <row r="567" spans="8:14" x14ac:dyDescent="0.25">
      <c r="H567" s="2"/>
      <c r="I567" s="2"/>
      <c r="K567" s="36"/>
      <c r="L567" s="23">
        <v>53053073301</v>
      </c>
      <c r="M567" s="77">
        <v>799.023083434098</v>
      </c>
      <c r="N567" s="80">
        <v>9.4173652365031005E-3</v>
      </c>
    </row>
    <row r="568" spans="8:14" x14ac:dyDescent="0.25">
      <c r="H568" s="2"/>
      <c r="I568" s="2"/>
      <c r="K568" s="36"/>
      <c r="L568" s="23">
        <v>53053073302</v>
      </c>
      <c r="M568" s="77">
        <v>801.71412714430005</v>
      </c>
      <c r="N568" s="80">
        <v>9.9925214815541202E-3</v>
      </c>
    </row>
    <row r="569" spans="8:14" x14ac:dyDescent="0.25">
      <c r="H569" s="2"/>
      <c r="I569" s="2"/>
      <c r="K569" s="36"/>
      <c r="L569" s="23">
        <v>53053073404</v>
      </c>
      <c r="M569" s="77">
        <v>787.760278745645</v>
      </c>
      <c r="N569" s="80">
        <v>9.2383446856323E-3</v>
      </c>
    </row>
    <row r="570" spans="8:14" x14ac:dyDescent="0.25">
      <c r="H570" s="2"/>
      <c r="I570" s="2"/>
      <c r="K570" s="36"/>
      <c r="L570" s="23">
        <v>53053073405</v>
      </c>
      <c r="M570" s="77">
        <v>734.54254473160995</v>
      </c>
      <c r="N570" s="80">
        <v>9.8847594713317496E-3</v>
      </c>
    </row>
    <row r="571" spans="8:14" x14ac:dyDescent="0.25">
      <c r="H571" s="2"/>
      <c r="I571" s="2"/>
      <c r="K571" s="36"/>
      <c r="L571" s="23">
        <v>53053073406</v>
      </c>
      <c r="M571" s="77">
        <v>872.57337756332902</v>
      </c>
      <c r="N571" s="80">
        <v>9.5445279094660707E-3</v>
      </c>
    </row>
    <row r="572" spans="8:14" x14ac:dyDescent="0.25">
      <c r="H572" s="2"/>
      <c r="I572" s="2"/>
      <c r="K572" s="36"/>
      <c r="L572" s="23">
        <v>53053073407</v>
      </c>
      <c r="M572" s="77">
        <v>765.54359649122705</v>
      </c>
      <c r="N572" s="80">
        <v>1.1338365643823499E-2</v>
      </c>
    </row>
    <row r="573" spans="8:14" x14ac:dyDescent="0.25">
      <c r="H573" s="2"/>
      <c r="I573" s="2"/>
      <c r="K573" s="36"/>
      <c r="L573" s="23">
        <v>53053073408</v>
      </c>
      <c r="M573" s="77">
        <v>793.46332003988005</v>
      </c>
      <c r="N573" s="80">
        <v>9.60490453316842E-3</v>
      </c>
    </row>
    <row r="574" spans="8:14" x14ac:dyDescent="0.25">
      <c r="H574" s="2"/>
      <c r="I574" s="2"/>
      <c r="K574" s="36"/>
      <c r="L574" s="23">
        <v>53053073500</v>
      </c>
      <c r="M574" s="77">
        <v>987.86915052160896</v>
      </c>
      <c r="N574" s="80">
        <v>9.1503206798253696E-3</v>
      </c>
    </row>
    <row r="575" spans="8:14" x14ac:dyDescent="0.25">
      <c r="H575" s="2"/>
      <c r="I575" s="2"/>
      <c r="K575" s="36"/>
      <c r="L575" s="23">
        <v>53053940001</v>
      </c>
      <c r="M575" s="77">
        <v>1029.92531481481</v>
      </c>
      <c r="N575" s="80">
        <v>8.8607872941638896E-3</v>
      </c>
    </row>
    <row r="576" spans="8:14" x14ac:dyDescent="0.25">
      <c r="H576" s="2"/>
      <c r="I576" s="2"/>
      <c r="K576" s="36"/>
      <c r="L576" s="23">
        <v>53053940002</v>
      </c>
      <c r="M576" s="77">
        <v>840.67095238095203</v>
      </c>
      <c r="N576" s="80">
        <v>8.6922237421145094E-3</v>
      </c>
    </row>
    <row r="577" spans="8:14" x14ac:dyDescent="0.25">
      <c r="H577" s="2"/>
      <c r="I577" s="2"/>
      <c r="K577" s="36"/>
      <c r="L577" s="23">
        <v>53053940003</v>
      </c>
      <c r="M577" s="77">
        <v>812.50119675456301</v>
      </c>
      <c r="N577" s="80">
        <v>8.4394987084312305E-3</v>
      </c>
    </row>
    <row r="578" spans="8:14" x14ac:dyDescent="0.25">
      <c r="H578" s="2"/>
      <c r="I578" s="2"/>
      <c r="K578" s="36"/>
      <c r="L578" s="23">
        <v>53053940004</v>
      </c>
      <c r="M578" s="77">
        <v>916.03153225806398</v>
      </c>
      <c r="N578" s="80">
        <v>9.9249846005468999E-3</v>
      </c>
    </row>
    <row r="579" spans="8:14" x14ac:dyDescent="0.25">
      <c r="H579" s="2"/>
      <c r="I579" s="2"/>
      <c r="K579" s="36"/>
      <c r="L579" s="23">
        <v>53053940005</v>
      </c>
      <c r="M579" s="77">
        <v>890.39501570680602</v>
      </c>
      <c r="N579" s="80">
        <v>9.0472086687243894E-3</v>
      </c>
    </row>
    <row r="580" spans="8:14" x14ac:dyDescent="0.25">
      <c r="H580" s="2"/>
      <c r="I580" s="2"/>
      <c r="K580" s="36"/>
      <c r="L580" s="23">
        <v>53053940006</v>
      </c>
      <c r="M580" s="77">
        <v>668.64462121212102</v>
      </c>
      <c r="N580" s="80">
        <v>8.5648885830150595E-3</v>
      </c>
    </row>
    <row r="581" spans="8:14" x14ac:dyDescent="0.25">
      <c r="H581" s="2"/>
      <c r="I581" s="2"/>
      <c r="K581" s="36"/>
      <c r="L581" s="23">
        <v>53053940007</v>
      </c>
      <c r="M581" s="77">
        <v>722.01716845878104</v>
      </c>
      <c r="N581" s="80">
        <v>1.2818022087976401E-2</v>
      </c>
    </row>
    <row r="582" spans="8:14" x14ac:dyDescent="0.25">
      <c r="H582" s="2"/>
      <c r="I582" s="2"/>
      <c r="K582" s="36"/>
      <c r="L582" s="23">
        <v>53053940008</v>
      </c>
      <c r="M582" s="77">
        <v>948.47711470795105</v>
      </c>
      <c r="N582" s="80">
        <v>9.1713815291574394E-3</v>
      </c>
    </row>
    <row r="583" spans="8:14" x14ac:dyDescent="0.25">
      <c r="H583" s="2"/>
      <c r="I583" s="2"/>
      <c r="K583" s="36"/>
      <c r="L583" s="23">
        <v>53053940009</v>
      </c>
      <c r="M583" s="77">
        <v>908.085770700637</v>
      </c>
      <c r="N583" s="80">
        <v>8.2433751867466501E-3</v>
      </c>
    </row>
    <row r="584" spans="8:14" x14ac:dyDescent="0.25">
      <c r="H584" s="2"/>
      <c r="I584" s="2"/>
      <c r="K584" s="36"/>
      <c r="L584" s="23">
        <v>53053940010</v>
      </c>
      <c r="M584" s="77">
        <v>716.90722950819497</v>
      </c>
      <c r="N584" s="80">
        <v>9.1616341165792203E-3</v>
      </c>
    </row>
    <row r="585" spans="8:14" x14ac:dyDescent="0.25">
      <c r="K585" s="36"/>
      <c r="L585" s="23">
        <v>53053940011</v>
      </c>
      <c r="M585" s="77">
        <v>1044.9359786821699</v>
      </c>
      <c r="N585" s="80">
        <v>8.68179381184132E-3</v>
      </c>
    </row>
    <row r="586" spans="8:14" x14ac:dyDescent="0.25">
      <c r="K586" s="36"/>
      <c r="L586" s="23">
        <v>53057952500</v>
      </c>
      <c r="M586" s="77">
        <v>497.19</v>
      </c>
      <c r="N586" s="80">
        <v>2.4859499999999998E-3</v>
      </c>
    </row>
    <row r="587" spans="8:14" x14ac:dyDescent="0.25">
      <c r="K587" s="36"/>
      <c r="L587" s="23">
        <v>53061040100</v>
      </c>
      <c r="M587" s="77">
        <v>1028.39578814628</v>
      </c>
      <c r="N587" s="80">
        <v>9.6713237903472693E-3</v>
      </c>
    </row>
    <row r="588" spans="8:14" x14ac:dyDescent="0.25">
      <c r="K588" s="36"/>
      <c r="L588" s="23">
        <v>53061040200</v>
      </c>
      <c r="M588" s="77">
        <v>684.701138952164</v>
      </c>
      <c r="N588" s="80">
        <v>1.2508616554245001E-2</v>
      </c>
    </row>
    <row r="589" spans="8:14" x14ac:dyDescent="0.25">
      <c r="K589" s="36"/>
      <c r="L589" s="23">
        <v>53061040300</v>
      </c>
      <c r="M589" s="77">
        <v>841.65971482889699</v>
      </c>
      <c r="N589" s="80">
        <v>1.0809882746569599E-2</v>
      </c>
    </row>
    <row r="590" spans="8:14" x14ac:dyDescent="0.25">
      <c r="K590" s="36"/>
      <c r="L590" s="23">
        <v>53061040400</v>
      </c>
      <c r="M590" s="77">
        <v>806.90412757973695</v>
      </c>
      <c r="N590" s="80">
        <v>1.1222279114115601E-2</v>
      </c>
    </row>
    <row r="591" spans="8:14" x14ac:dyDescent="0.25">
      <c r="K591" s="36"/>
      <c r="L591" s="23">
        <v>53061040500</v>
      </c>
      <c r="M591" s="77">
        <v>793.62681578947399</v>
      </c>
      <c r="N591" s="80">
        <v>1.1396375796216799E-2</v>
      </c>
    </row>
    <row r="592" spans="8:14" x14ac:dyDescent="0.25">
      <c r="K592" s="36"/>
      <c r="L592" s="23">
        <v>53061040700</v>
      </c>
      <c r="M592" s="77">
        <v>688.32132558139494</v>
      </c>
      <c r="N592" s="80">
        <v>1.05039181816043E-2</v>
      </c>
    </row>
    <row r="593" spans="11:14" x14ac:dyDescent="0.25">
      <c r="K593" s="36"/>
      <c r="L593" s="23">
        <v>53061040800</v>
      </c>
      <c r="M593" s="77">
        <v>1155.7601436781599</v>
      </c>
      <c r="N593" s="80">
        <v>1.2663436143576101E-2</v>
      </c>
    </row>
    <row r="594" spans="11:14" x14ac:dyDescent="0.25">
      <c r="K594" s="36"/>
      <c r="L594" s="23">
        <v>53061040900</v>
      </c>
      <c r="M594" s="77">
        <v>1116.3499677938801</v>
      </c>
      <c r="N594" s="80">
        <v>1.03776505058221E-2</v>
      </c>
    </row>
    <row r="595" spans="11:14" x14ac:dyDescent="0.25">
      <c r="K595" s="36"/>
      <c r="L595" s="23">
        <v>53061041000</v>
      </c>
      <c r="M595" s="77">
        <v>891.48696732026099</v>
      </c>
      <c r="N595" s="80">
        <v>1.0013051884731001E-2</v>
      </c>
    </row>
    <row r="596" spans="11:14" x14ac:dyDescent="0.25">
      <c r="K596" s="36"/>
      <c r="L596" s="23">
        <v>53061041100</v>
      </c>
      <c r="M596" s="77">
        <v>912.04399999999998</v>
      </c>
      <c r="N596" s="80">
        <v>1.1837103219873499E-2</v>
      </c>
    </row>
    <row r="597" spans="11:14" x14ac:dyDescent="0.25">
      <c r="K597" s="36"/>
      <c r="L597" s="23">
        <v>53061041201</v>
      </c>
      <c r="M597" s="77">
        <v>920.53514285714198</v>
      </c>
      <c r="N597" s="80">
        <v>1.03884333422616E-2</v>
      </c>
    </row>
    <row r="598" spans="11:14" x14ac:dyDescent="0.25">
      <c r="K598" s="36"/>
      <c r="L598" s="23">
        <v>53061041202</v>
      </c>
      <c r="M598" s="77">
        <v>882.35343137254802</v>
      </c>
      <c r="N598" s="80">
        <v>1.1680009225506299E-2</v>
      </c>
    </row>
    <row r="599" spans="11:14" x14ac:dyDescent="0.25">
      <c r="K599" s="36"/>
      <c r="L599" s="23">
        <v>53061041301</v>
      </c>
      <c r="M599" s="77">
        <v>1050.9921608448401</v>
      </c>
      <c r="N599" s="80">
        <v>9.1559452115841898E-3</v>
      </c>
    </row>
    <row r="600" spans="11:14" x14ac:dyDescent="0.25">
      <c r="K600" s="36"/>
      <c r="L600" s="23">
        <v>53061041303</v>
      </c>
      <c r="M600" s="77">
        <v>942.63272853185595</v>
      </c>
      <c r="N600" s="80">
        <v>1.01826512981124E-2</v>
      </c>
    </row>
    <row r="601" spans="11:14" x14ac:dyDescent="0.25">
      <c r="K601" s="36"/>
      <c r="L601" s="23">
        <v>53061041304</v>
      </c>
      <c r="M601" s="77">
        <v>1212.7011698113199</v>
      </c>
      <c r="N601" s="80">
        <v>1.03275744599321E-2</v>
      </c>
    </row>
    <row r="602" spans="11:14" x14ac:dyDescent="0.25">
      <c r="K602" s="36"/>
      <c r="L602" s="23">
        <v>53061041400</v>
      </c>
      <c r="M602" s="77">
        <v>854.88449612402997</v>
      </c>
      <c r="N602" s="80">
        <v>1.1272848375726899E-2</v>
      </c>
    </row>
    <row r="603" spans="11:14" x14ac:dyDescent="0.25">
      <c r="K603" s="36"/>
      <c r="L603" s="23">
        <v>53061041500</v>
      </c>
      <c r="M603" s="77">
        <v>829.03807486630899</v>
      </c>
      <c r="N603" s="80">
        <v>7.9405335780386305E-3</v>
      </c>
    </row>
    <row r="604" spans="11:14" x14ac:dyDescent="0.25">
      <c r="K604" s="36"/>
      <c r="L604" s="23">
        <v>53061041601</v>
      </c>
      <c r="M604" s="77">
        <v>922.84894049346804</v>
      </c>
      <c r="N604" s="80">
        <v>9.5735376973517597E-3</v>
      </c>
    </row>
    <row r="605" spans="11:14" x14ac:dyDescent="0.25">
      <c r="K605" s="36"/>
      <c r="L605" s="23">
        <v>53061041605</v>
      </c>
      <c r="M605" s="77">
        <v>909.40914364640901</v>
      </c>
      <c r="N605" s="80">
        <v>8.7877779482268999E-3</v>
      </c>
    </row>
    <row r="606" spans="11:14" x14ac:dyDescent="0.25">
      <c r="K606" s="36"/>
      <c r="L606" s="23">
        <v>53061041606</v>
      </c>
      <c r="M606" s="77">
        <v>879.84600612870099</v>
      </c>
      <c r="N606" s="80">
        <v>8.8717000575990398E-3</v>
      </c>
    </row>
    <row r="607" spans="11:14" x14ac:dyDescent="0.25">
      <c r="K607" s="36"/>
      <c r="L607" s="23">
        <v>53061041607</v>
      </c>
      <c r="M607" s="77">
        <v>1005.61899577167</v>
      </c>
      <c r="N607" s="80">
        <v>8.6933633186106595E-3</v>
      </c>
    </row>
    <row r="608" spans="11:14" x14ac:dyDescent="0.25">
      <c r="K608" s="36"/>
      <c r="L608" s="23">
        <v>53061041608</v>
      </c>
      <c r="M608" s="77">
        <v>922.14651326475405</v>
      </c>
      <c r="N608" s="80">
        <v>8.6735545856534806E-3</v>
      </c>
    </row>
    <row r="609" spans="11:14" x14ac:dyDescent="0.25">
      <c r="K609" s="36"/>
      <c r="L609" s="23">
        <v>53061041701</v>
      </c>
      <c r="M609" s="77">
        <v>785.90011816839001</v>
      </c>
      <c r="N609" s="80">
        <v>8.8144514215978305E-3</v>
      </c>
    </row>
    <row r="610" spans="11:14" x14ac:dyDescent="0.25">
      <c r="K610" s="36"/>
      <c r="L610" s="23">
        <v>53061041703</v>
      </c>
      <c r="M610" s="77">
        <v>878.37922469490195</v>
      </c>
      <c r="N610" s="80">
        <v>8.1303940890247606E-3</v>
      </c>
    </row>
    <row r="611" spans="11:14" x14ac:dyDescent="0.25">
      <c r="K611" s="36"/>
      <c r="L611" s="23">
        <v>53061041704</v>
      </c>
      <c r="M611" s="77">
        <v>815.16730769230799</v>
      </c>
      <c r="N611" s="80">
        <v>8.0049984843974208E-3</v>
      </c>
    </row>
    <row r="612" spans="11:14" x14ac:dyDescent="0.25">
      <c r="K612" s="36"/>
      <c r="L612" s="23">
        <v>53061041805</v>
      </c>
      <c r="M612" s="77">
        <v>905.66615508885297</v>
      </c>
      <c r="N612" s="80">
        <v>1.1083016557485399E-2</v>
      </c>
    </row>
    <row r="613" spans="11:14" x14ac:dyDescent="0.25">
      <c r="K613" s="36"/>
      <c r="L613" s="23">
        <v>53061041806</v>
      </c>
      <c r="M613" s="77">
        <v>858.10501851851802</v>
      </c>
      <c r="N613" s="80">
        <v>1.12482328936585E-2</v>
      </c>
    </row>
    <row r="614" spans="11:14" x14ac:dyDescent="0.25">
      <c r="K614" s="36"/>
      <c r="L614" s="23">
        <v>53061041808</v>
      </c>
      <c r="M614" s="77">
        <v>732.31216312056699</v>
      </c>
      <c r="N614" s="80">
        <v>1.02657538795289E-2</v>
      </c>
    </row>
    <row r="615" spans="11:14" x14ac:dyDescent="0.25">
      <c r="K615" s="36"/>
      <c r="L615" s="23">
        <v>53061041809</v>
      </c>
      <c r="M615" s="77">
        <v>646.38089397089402</v>
      </c>
      <c r="N615" s="80">
        <v>9.1432016772937993E-3</v>
      </c>
    </row>
    <row r="616" spans="11:14" x14ac:dyDescent="0.25">
      <c r="K616" s="36"/>
      <c r="L616" s="23">
        <v>53061041810</v>
      </c>
      <c r="M616" s="77">
        <v>688.92604316546704</v>
      </c>
      <c r="N616" s="80">
        <v>9.9446196024674405E-3</v>
      </c>
    </row>
    <row r="617" spans="11:14" x14ac:dyDescent="0.25">
      <c r="K617" s="36"/>
      <c r="L617" s="23">
        <v>53061041811</v>
      </c>
      <c r="M617" s="77">
        <v>853.445584795321</v>
      </c>
      <c r="N617" s="80">
        <v>8.6564188849470002E-3</v>
      </c>
    </row>
    <row r="618" spans="11:14" x14ac:dyDescent="0.25">
      <c r="K618" s="36"/>
      <c r="L618" s="23">
        <v>53061041812</v>
      </c>
      <c r="M618" s="77">
        <v>641.13492619926103</v>
      </c>
      <c r="N618" s="80">
        <v>8.2156590168218201E-3</v>
      </c>
    </row>
    <row r="619" spans="11:14" x14ac:dyDescent="0.25">
      <c r="K619" s="36"/>
      <c r="L619" s="23">
        <v>53061041901</v>
      </c>
      <c r="M619" s="77">
        <v>907.01100238663503</v>
      </c>
      <c r="N619" s="80">
        <v>1.0668676023352299E-2</v>
      </c>
    </row>
    <row r="620" spans="11:14" x14ac:dyDescent="0.25">
      <c r="K620" s="36"/>
      <c r="L620" s="23">
        <v>53061041903</v>
      </c>
      <c r="M620" s="77">
        <v>787.41</v>
      </c>
      <c r="N620" s="80">
        <v>1.12355467250271E-2</v>
      </c>
    </row>
    <row r="621" spans="11:14" x14ac:dyDescent="0.25">
      <c r="K621" s="36"/>
      <c r="L621" s="23">
        <v>53061041904</v>
      </c>
      <c r="M621" s="77">
        <v>851.416283783783</v>
      </c>
      <c r="N621" s="80">
        <v>1.2590727760105599E-2</v>
      </c>
    </row>
    <row r="622" spans="11:14" x14ac:dyDescent="0.25">
      <c r="K622" s="36"/>
      <c r="L622" s="23">
        <v>53061041905</v>
      </c>
      <c r="M622" s="77">
        <v>818.77267759562801</v>
      </c>
      <c r="N622" s="80">
        <v>1.14908793943034E-2</v>
      </c>
    </row>
    <row r="623" spans="11:14" x14ac:dyDescent="0.25">
      <c r="K623" s="36"/>
      <c r="L623" s="23">
        <v>53061042001</v>
      </c>
      <c r="M623" s="77">
        <v>1083.4729307909499</v>
      </c>
      <c r="N623" s="80">
        <v>8.5229482769671096E-3</v>
      </c>
    </row>
    <row r="624" spans="11:14" x14ac:dyDescent="0.25">
      <c r="K624" s="36"/>
      <c r="L624" s="23">
        <v>53061042003</v>
      </c>
      <c r="M624" s="77">
        <v>1029.93708049113</v>
      </c>
      <c r="N624" s="80">
        <v>9.4086215601516497E-3</v>
      </c>
    </row>
    <row r="625" spans="11:14" x14ac:dyDescent="0.25">
      <c r="K625" s="36"/>
      <c r="L625" s="23">
        <v>53061042004</v>
      </c>
      <c r="M625" s="77">
        <v>884.86946031746004</v>
      </c>
      <c r="N625" s="80">
        <v>9.0725822818117103E-3</v>
      </c>
    </row>
    <row r="626" spans="11:14" x14ac:dyDescent="0.25">
      <c r="K626" s="36"/>
      <c r="L626" s="23">
        <v>53061042005</v>
      </c>
      <c r="M626" s="77">
        <v>1183.6253012048101</v>
      </c>
      <c r="N626" s="80">
        <v>9.3121998634576805E-3</v>
      </c>
    </row>
    <row r="627" spans="11:14" x14ac:dyDescent="0.25">
      <c r="K627" s="36"/>
      <c r="L627" s="23">
        <v>53061042006</v>
      </c>
      <c r="M627" s="77">
        <v>801.58001669449095</v>
      </c>
      <c r="N627" s="80">
        <v>7.7813954877741596E-3</v>
      </c>
    </row>
    <row r="628" spans="11:14" x14ac:dyDescent="0.25">
      <c r="K628" s="36"/>
      <c r="L628" s="23">
        <v>53061050101</v>
      </c>
      <c r="M628" s="77">
        <v>922.31091234347002</v>
      </c>
      <c r="N628" s="80">
        <v>8.8823072851278093E-3</v>
      </c>
    </row>
    <row r="629" spans="11:14" x14ac:dyDescent="0.25">
      <c r="K629" s="36"/>
      <c r="L629" s="23">
        <v>53061050102</v>
      </c>
      <c r="M629" s="77">
        <v>758.80874390243798</v>
      </c>
      <c r="N629" s="80">
        <v>8.8451139188007299E-3</v>
      </c>
    </row>
    <row r="630" spans="11:14" x14ac:dyDescent="0.25">
      <c r="K630" s="36"/>
      <c r="L630" s="23">
        <v>53061050200</v>
      </c>
      <c r="M630" s="77">
        <v>1164.64426532325</v>
      </c>
      <c r="N630" s="80">
        <v>9.4828781301388096E-3</v>
      </c>
    </row>
    <row r="631" spans="11:14" x14ac:dyDescent="0.25">
      <c r="K631" s="36"/>
      <c r="L631" s="23">
        <v>53061050300</v>
      </c>
      <c r="M631" s="77">
        <v>1120.01821132596</v>
      </c>
      <c r="N631" s="80">
        <v>9.2783979428903204E-3</v>
      </c>
    </row>
    <row r="632" spans="11:14" x14ac:dyDescent="0.25">
      <c r="K632" s="36"/>
      <c r="L632" s="23">
        <v>53061050401</v>
      </c>
      <c r="M632" s="77">
        <v>1002.05759715025</v>
      </c>
      <c r="N632" s="80">
        <v>9.1161116857071903E-3</v>
      </c>
    </row>
    <row r="633" spans="11:14" x14ac:dyDescent="0.25">
      <c r="K633" s="36"/>
      <c r="L633" s="23">
        <v>53061050402</v>
      </c>
      <c r="M633" s="77">
        <v>953.32977469670504</v>
      </c>
      <c r="N633" s="80">
        <v>8.9942913321442407E-3</v>
      </c>
    </row>
    <row r="634" spans="11:14" x14ac:dyDescent="0.25">
      <c r="K634" s="36"/>
      <c r="L634" s="23">
        <v>53061050500</v>
      </c>
      <c r="M634" s="77">
        <v>936.360967117987</v>
      </c>
      <c r="N634" s="80">
        <v>7.9609142686488995E-3</v>
      </c>
    </row>
    <row r="635" spans="11:14" x14ac:dyDescent="0.25">
      <c r="K635" s="36"/>
      <c r="L635" s="23">
        <v>53061050600</v>
      </c>
      <c r="M635" s="77">
        <v>1917.55845505618</v>
      </c>
      <c r="N635" s="80">
        <v>1.25226699221473E-2</v>
      </c>
    </row>
    <row r="636" spans="11:14" x14ac:dyDescent="0.25">
      <c r="K636" s="36"/>
      <c r="L636" s="23">
        <v>53061050700</v>
      </c>
      <c r="M636" s="77">
        <v>1006.1914273995</v>
      </c>
      <c r="N636" s="80">
        <v>8.8312961501651795E-3</v>
      </c>
    </row>
    <row r="637" spans="11:14" x14ac:dyDescent="0.25">
      <c r="K637" s="36"/>
      <c r="L637" s="23">
        <v>53061050800</v>
      </c>
      <c r="M637" s="77">
        <v>911.10956231453895</v>
      </c>
      <c r="N637" s="80">
        <v>8.9844326596175E-3</v>
      </c>
    </row>
    <row r="638" spans="11:14" x14ac:dyDescent="0.25">
      <c r="K638" s="36"/>
      <c r="L638" s="23">
        <v>53061050900</v>
      </c>
      <c r="M638" s="77">
        <v>923.65732057416301</v>
      </c>
      <c r="N638" s="80">
        <v>9.9164079746987405E-3</v>
      </c>
    </row>
    <row r="639" spans="11:14" x14ac:dyDescent="0.25">
      <c r="K639" s="36"/>
      <c r="L639" s="23">
        <v>53061051000</v>
      </c>
      <c r="M639" s="77">
        <v>885.491469026549</v>
      </c>
      <c r="N639" s="80">
        <v>1.02558743931683E-2</v>
      </c>
    </row>
    <row r="640" spans="11:14" x14ac:dyDescent="0.25">
      <c r="K640" s="36"/>
      <c r="L640" s="23">
        <v>53061051100</v>
      </c>
      <c r="M640" s="77">
        <v>768.98977744806996</v>
      </c>
      <c r="N640" s="80">
        <v>9.9432393418464604E-3</v>
      </c>
    </row>
    <row r="641" spans="11:14" x14ac:dyDescent="0.25">
      <c r="K641" s="36"/>
      <c r="L641" s="23">
        <v>53061051200</v>
      </c>
      <c r="M641" s="77">
        <v>860.47845541401205</v>
      </c>
      <c r="N641" s="80">
        <v>1.04351854533837E-2</v>
      </c>
    </row>
    <row r="642" spans="11:14" x14ac:dyDescent="0.25">
      <c r="K642" s="36"/>
      <c r="L642" s="23">
        <v>53061051300</v>
      </c>
      <c r="M642" s="77">
        <v>866.52834890965596</v>
      </c>
      <c r="N642" s="80">
        <v>1.0553869664310499E-2</v>
      </c>
    </row>
    <row r="643" spans="11:14" x14ac:dyDescent="0.25">
      <c r="K643" s="36"/>
      <c r="L643" s="23">
        <v>53061051400</v>
      </c>
      <c r="M643" s="77">
        <v>997.43299145299</v>
      </c>
      <c r="N643" s="80">
        <v>1.11030490245017E-2</v>
      </c>
    </row>
    <row r="644" spans="11:14" x14ac:dyDescent="0.25">
      <c r="K644" s="36"/>
      <c r="L644" s="23">
        <v>53061051500</v>
      </c>
      <c r="M644" s="77">
        <v>932.21813229572001</v>
      </c>
      <c r="N644" s="80">
        <v>1.0077679673212599E-2</v>
      </c>
    </row>
    <row r="645" spans="11:14" x14ac:dyDescent="0.25">
      <c r="K645" s="36"/>
      <c r="L645" s="23">
        <v>53061051601</v>
      </c>
      <c r="M645" s="77">
        <v>911.68057986870804</v>
      </c>
      <c r="N645" s="80">
        <v>1.0208660076404899E-2</v>
      </c>
    </row>
    <row r="646" spans="11:14" x14ac:dyDescent="0.25">
      <c r="K646" s="36"/>
      <c r="L646" s="23">
        <v>53061051602</v>
      </c>
      <c r="M646" s="77">
        <v>964.22144563918698</v>
      </c>
      <c r="N646" s="80">
        <v>1.031148209098E-2</v>
      </c>
    </row>
    <row r="647" spans="11:14" x14ac:dyDescent="0.25">
      <c r="K647" s="36"/>
      <c r="L647" s="23">
        <v>53061051701</v>
      </c>
      <c r="M647" s="77">
        <v>943.57184294871797</v>
      </c>
      <c r="N647" s="80">
        <v>1.1297667439253201E-2</v>
      </c>
    </row>
    <row r="648" spans="11:14" x14ac:dyDescent="0.25">
      <c r="K648" s="36"/>
      <c r="L648" s="23">
        <v>53061051702</v>
      </c>
      <c r="M648" s="77">
        <v>968.41318669527902</v>
      </c>
      <c r="N648" s="80">
        <v>1.01587585036025E-2</v>
      </c>
    </row>
    <row r="649" spans="11:14" x14ac:dyDescent="0.25">
      <c r="K649" s="36"/>
      <c r="L649" s="23">
        <v>53061051802</v>
      </c>
      <c r="M649" s="77">
        <v>979.97996275605101</v>
      </c>
      <c r="N649" s="80">
        <v>9.5102684688276092E-3</v>
      </c>
    </row>
    <row r="650" spans="11:14" x14ac:dyDescent="0.25">
      <c r="K650" s="36"/>
      <c r="L650" s="23">
        <v>53061051803</v>
      </c>
      <c r="M650" s="77">
        <v>742.87934579439195</v>
      </c>
      <c r="N650" s="80">
        <v>7.6255956866314997E-3</v>
      </c>
    </row>
    <row r="651" spans="11:14" x14ac:dyDescent="0.25">
      <c r="K651" s="36"/>
      <c r="L651" s="23">
        <v>53061051804</v>
      </c>
      <c r="M651" s="77">
        <v>824.18966183574901</v>
      </c>
      <c r="N651" s="80">
        <v>8.7227693401851804E-3</v>
      </c>
    </row>
    <row r="652" spans="11:14" x14ac:dyDescent="0.25">
      <c r="K652" s="36"/>
      <c r="L652" s="23">
        <v>53061051905</v>
      </c>
      <c r="M652" s="77">
        <v>828.70636765634799</v>
      </c>
      <c r="N652" s="80">
        <v>8.9096756543239793E-3</v>
      </c>
    </row>
    <row r="653" spans="11:14" x14ac:dyDescent="0.25">
      <c r="K653" s="36"/>
      <c r="L653" s="23">
        <v>53061051912</v>
      </c>
      <c r="M653" s="77">
        <v>1228.37212371134</v>
      </c>
      <c r="N653" s="80">
        <v>9.7255273469345708E-3</v>
      </c>
    </row>
    <row r="654" spans="11:14" x14ac:dyDescent="0.25">
      <c r="K654" s="36"/>
      <c r="L654" s="23">
        <v>53061051913</v>
      </c>
      <c r="M654" s="77">
        <v>970.68631399317201</v>
      </c>
      <c r="N654" s="80">
        <v>8.4796013745756394E-3</v>
      </c>
    </row>
    <row r="655" spans="11:14" x14ac:dyDescent="0.25">
      <c r="K655" s="36"/>
      <c r="L655" s="23">
        <v>53061051914</v>
      </c>
      <c r="M655" s="77">
        <v>928.79024999999899</v>
      </c>
      <c r="N655" s="80">
        <v>8.7153641524556399E-3</v>
      </c>
    </row>
    <row r="656" spans="11:14" x14ac:dyDescent="0.25">
      <c r="K656" s="36"/>
      <c r="L656" s="23">
        <v>53061051915</v>
      </c>
      <c r="M656" s="77">
        <v>855.71661202185498</v>
      </c>
      <c r="N656" s="80">
        <v>7.9119219596621004E-3</v>
      </c>
    </row>
    <row r="657" spans="11:14" x14ac:dyDescent="0.25">
      <c r="K657" s="36"/>
      <c r="L657" s="23">
        <v>53061051916</v>
      </c>
      <c r="M657" s="77">
        <v>901.52378167641302</v>
      </c>
      <c r="N657" s="80">
        <v>8.2571107874235307E-3</v>
      </c>
    </row>
    <row r="658" spans="11:14" x14ac:dyDescent="0.25">
      <c r="K658" s="36"/>
      <c r="L658" s="23">
        <v>53061051917</v>
      </c>
      <c r="M658" s="77">
        <v>895.50127828054201</v>
      </c>
      <c r="N658" s="80">
        <v>7.8603433532468507E-3</v>
      </c>
    </row>
    <row r="659" spans="11:14" x14ac:dyDescent="0.25">
      <c r="K659" s="36"/>
      <c r="L659" s="23">
        <v>53061051918</v>
      </c>
      <c r="M659" s="77">
        <v>965.66532967033004</v>
      </c>
      <c r="N659" s="80">
        <v>7.66416772844037E-3</v>
      </c>
    </row>
    <row r="660" spans="11:14" x14ac:dyDescent="0.25">
      <c r="K660" s="36"/>
      <c r="L660" s="23">
        <v>53061051921</v>
      </c>
      <c r="M660" s="77">
        <v>830.53806318681302</v>
      </c>
      <c r="N660" s="80">
        <v>7.5452562222399697E-3</v>
      </c>
    </row>
    <row r="661" spans="11:14" x14ac:dyDescent="0.25">
      <c r="K661" s="36"/>
      <c r="L661" s="23">
        <v>53061051922</v>
      </c>
      <c r="M661" s="77">
        <v>881.77357695614705</v>
      </c>
      <c r="N661" s="80">
        <v>7.5016789686732097E-3</v>
      </c>
    </row>
    <row r="662" spans="11:14" x14ac:dyDescent="0.25">
      <c r="K662" s="36"/>
      <c r="L662" s="23">
        <v>53061051923</v>
      </c>
      <c r="M662" s="77">
        <v>847.20928251121097</v>
      </c>
      <c r="N662" s="80">
        <v>7.8515962173213508E-3</v>
      </c>
    </row>
    <row r="663" spans="11:14" x14ac:dyDescent="0.25">
      <c r="K663" s="36"/>
      <c r="L663" s="23">
        <v>53061051924</v>
      </c>
      <c r="M663" s="77">
        <v>897.29679425837298</v>
      </c>
      <c r="N663" s="80">
        <v>6.9941941264821698E-3</v>
      </c>
    </row>
    <row r="664" spans="11:14" x14ac:dyDescent="0.25">
      <c r="K664" s="36"/>
      <c r="L664" s="23">
        <v>53061051925</v>
      </c>
      <c r="M664" s="77">
        <v>916.012624338622</v>
      </c>
      <c r="N664" s="80">
        <v>6.8757802543180299E-3</v>
      </c>
    </row>
    <row r="665" spans="11:14" x14ac:dyDescent="0.25">
      <c r="K665" s="36"/>
      <c r="L665" s="23">
        <v>53061051926</v>
      </c>
      <c r="M665" s="77">
        <v>986.39572953736695</v>
      </c>
      <c r="N665" s="80">
        <v>7.5260390521406399E-3</v>
      </c>
    </row>
    <row r="666" spans="11:14" x14ac:dyDescent="0.25">
      <c r="K666" s="36"/>
      <c r="L666" s="23">
        <v>53061051927</v>
      </c>
      <c r="M666" s="77">
        <v>900.48132749326101</v>
      </c>
      <c r="N666" s="80">
        <v>7.7517079310384599E-3</v>
      </c>
    </row>
    <row r="667" spans="11:14" x14ac:dyDescent="0.25">
      <c r="K667" s="36"/>
      <c r="L667" s="23">
        <v>53061051928</v>
      </c>
      <c r="M667" s="77">
        <v>933.65985528220006</v>
      </c>
      <c r="N667" s="80">
        <v>8.7527895851236999E-3</v>
      </c>
    </row>
    <row r="668" spans="11:14" x14ac:dyDescent="0.25">
      <c r="K668" s="36"/>
      <c r="L668" s="23">
        <v>53061052003</v>
      </c>
      <c r="M668" s="77">
        <v>875.79654836464795</v>
      </c>
      <c r="N668" s="80">
        <v>6.95353586038794E-3</v>
      </c>
    </row>
    <row r="669" spans="11:14" x14ac:dyDescent="0.25">
      <c r="K669" s="36"/>
      <c r="L669" s="23">
        <v>53061052004</v>
      </c>
      <c r="M669" s="77">
        <v>968.31838687150798</v>
      </c>
      <c r="N669" s="80">
        <v>8.4133333557910202E-3</v>
      </c>
    </row>
    <row r="670" spans="11:14" x14ac:dyDescent="0.25">
      <c r="K670" s="36"/>
      <c r="L670" s="23">
        <v>53061052005</v>
      </c>
      <c r="M670" s="77">
        <v>1142.20242929659</v>
      </c>
      <c r="N670" s="80">
        <v>1.00182204225121E-2</v>
      </c>
    </row>
    <row r="671" spans="11:14" x14ac:dyDescent="0.25">
      <c r="K671" s="36"/>
      <c r="L671" s="23">
        <v>53061052006</v>
      </c>
      <c r="M671" s="77">
        <v>1017.48349191246</v>
      </c>
      <c r="N671" s="80">
        <v>8.7221647103866498E-3</v>
      </c>
    </row>
    <row r="672" spans="11:14" x14ac:dyDescent="0.25">
      <c r="K672" s="36"/>
      <c r="L672" s="23">
        <v>53061052007</v>
      </c>
      <c r="M672" s="77">
        <v>858.90371527777802</v>
      </c>
      <c r="N672" s="80">
        <v>7.5830101448336002E-3</v>
      </c>
    </row>
    <row r="673" spans="11:14" x14ac:dyDescent="0.25">
      <c r="K673" s="36"/>
      <c r="L673" s="23">
        <v>53061052104</v>
      </c>
      <c r="M673" s="77">
        <v>800.64685606060402</v>
      </c>
      <c r="N673" s="80">
        <v>8.2795571628412404E-3</v>
      </c>
    </row>
    <row r="674" spans="11:14" x14ac:dyDescent="0.25">
      <c r="K674" s="36"/>
      <c r="L674" s="23">
        <v>53061052105</v>
      </c>
      <c r="M674" s="77">
        <v>1078.9790816326499</v>
      </c>
      <c r="N674" s="80">
        <v>9.4363487898907698E-3</v>
      </c>
    </row>
    <row r="675" spans="11:14" x14ac:dyDescent="0.25">
      <c r="K675" s="36"/>
      <c r="L675" s="23">
        <v>53061052107</v>
      </c>
      <c r="M675" s="77">
        <v>906.79414122137098</v>
      </c>
      <c r="N675" s="80">
        <v>6.7389354626621097E-3</v>
      </c>
    </row>
    <row r="676" spans="11:14" x14ac:dyDescent="0.25">
      <c r="K676" s="36"/>
      <c r="L676" s="23">
        <v>53061052108</v>
      </c>
      <c r="M676" s="77">
        <v>1081.5472694063899</v>
      </c>
      <c r="N676" s="80">
        <v>8.5603900023585797E-3</v>
      </c>
    </row>
    <row r="677" spans="11:14" x14ac:dyDescent="0.25">
      <c r="K677" s="36"/>
      <c r="L677" s="23">
        <v>53061052112</v>
      </c>
      <c r="M677" s="77">
        <v>1182.82040669856</v>
      </c>
      <c r="N677" s="80">
        <v>9.7554921732417796E-3</v>
      </c>
    </row>
    <row r="678" spans="11:14" x14ac:dyDescent="0.25">
      <c r="K678" s="36"/>
      <c r="L678" s="23">
        <v>53061052113</v>
      </c>
      <c r="M678" s="77">
        <v>1054.5548421052599</v>
      </c>
      <c r="N678" s="80">
        <v>8.3491807167866902E-3</v>
      </c>
    </row>
    <row r="679" spans="11:14" x14ac:dyDescent="0.25">
      <c r="K679" s="36"/>
      <c r="L679" s="23">
        <v>53061052114</v>
      </c>
      <c r="M679" s="77">
        <v>1066.93291098636</v>
      </c>
      <c r="N679" s="80">
        <v>8.7719240781325893E-3</v>
      </c>
    </row>
    <row r="680" spans="11:14" x14ac:dyDescent="0.25">
      <c r="K680" s="36"/>
      <c r="L680" s="23">
        <v>53061052115</v>
      </c>
      <c r="M680" s="77">
        <v>898.77809614168302</v>
      </c>
      <c r="N680" s="80">
        <v>8.3516291789820299E-3</v>
      </c>
    </row>
    <row r="681" spans="11:14" x14ac:dyDescent="0.25">
      <c r="K681" s="36"/>
      <c r="L681" s="23">
        <v>53061052118</v>
      </c>
      <c r="M681" s="77">
        <v>1008.9349053959299</v>
      </c>
      <c r="N681" s="80">
        <v>7.8632694705836198E-3</v>
      </c>
    </row>
    <row r="682" spans="11:14" x14ac:dyDescent="0.25">
      <c r="K682" s="36"/>
      <c r="L682" s="23">
        <v>53061052203</v>
      </c>
      <c r="M682" s="77">
        <v>939.29258632362905</v>
      </c>
      <c r="N682" s="80">
        <v>8.0582071404452105E-3</v>
      </c>
    </row>
    <row r="683" spans="11:14" x14ac:dyDescent="0.25">
      <c r="K683" s="36"/>
      <c r="L683" s="23">
        <v>53061052204</v>
      </c>
      <c r="M683" s="77">
        <v>833.72266400000001</v>
      </c>
      <c r="N683" s="80">
        <v>8.7327710435649505E-3</v>
      </c>
    </row>
    <row r="684" spans="11:14" x14ac:dyDescent="0.25">
      <c r="K684" s="36"/>
      <c r="L684" s="23">
        <v>53061052207</v>
      </c>
      <c r="M684" s="77">
        <v>908.79354477611901</v>
      </c>
      <c r="N684" s="80">
        <v>7.3000170220165403E-3</v>
      </c>
    </row>
    <row r="685" spans="11:14" x14ac:dyDescent="0.25">
      <c r="K685" s="36"/>
      <c r="L685" s="23">
        <v>53061052208</v>
      </c>
      <c r="M685" s="77">
        <v>774.64448512585705</v>
      </c>
      <c r="N685" s="80">
        <v>9.5194132549130395E-3</v>
      </c>
    </row>
    <row r="686" spans="11:14" x14ac:dyDescent="0.25">
      <c r="K686" s="36"/>
      <c r="L686" s="23">
        <v>53061052209</v>
      </c>
      <c r="M686" s="77">
        <v>746.697113924051</v>
      </c>
      <c r="N686" s="80">
        <v>9.0181121555946205E-3</v>
      </c>
    </row>
    <row r="687" spans="11:14" x14ac:dyDescent="0.25">
      <c r="K687" s="36"/>
      <c r="L687" s="23">
        <v>53061052302</v>
      </c>
      <c r="M687" s="77">
        <v>987.35299999999904</v>
      </c>
      <c r="N687" s="80">
        <v>7.8610907643312002E-3</v>
      </c>
    </row>
    <row r="688" spans="11:14" x14ac:dyDescent="0.25">
      <c r="K688" s="36"/>
      <c r="L688" s="23">
        <v>53061052401</v>
      </c>
      <c r="M688" s="77">
        <v>894.170684931506</v>
      </c>
      <c r="N688" s="80">
        <v>9.8677298211482002E-3</v>
      </c>
    </row>
    <row r="689" spans="11:14" x14ac:dyDescent="0.25">
      <c r="K689" s="36"/>
      <c r="L689" s="23">
        <v>53061052402</v>
      </c>
      <c r="M689" s="77">
        <v>820.19912457912403</v>
      </c>
      <c r="N689" s="80">
        <v>8.6291570668136103E-3</v>
      </c>
    </row>
    <row r="690" spans="11:14" x14ac:dyDescent="0.25">
      <c r="K690" s="36"/>
      <c r="L690" s="23">
        <v>53061052502</v>
      </c>
      <c r="M690" s="77">
        <v>843.69726519336905</v>
      </c>
      <c r="N690" s="80">
        <v>7.72608957536766E-3</v>
      </c>
    </row>
    <row r="691" spans="11:14" x14ac:dyDescent="0.25">
      <c r="K691" s="36"/>
      <c r="L691" s="23">
        <v>53061052503</v>
      </c>
      <c r="M691" s="77">
        <v>786.27665673124602</v>
      </c>
      <c r="N691" s="80">
        <v>8.3647667910316404E-3</v>
      </c>
    </row>
    <row r="692" spans="11:14" x14ac:dyDescent="0.25">
      <c r="K692" s="36"/>
      <c r="L692" s="23">
        <v>53061052504</v>
      </c>
      <c r="M692" s="77">
        <v>903.922272727272</v>
      </c>
      <c r="N692" s="80">
        <v>6.4593458869189801E-3</v>
      </c>
    </row>
    <row r="693" spans="11:14" x14ac:dyDescent="0.25">
      <c r="K693" s="36"/>
      <c r="L693" s="23">
        <v>53061052603</v>
      </c>
      <c r="M693" s="77">
        <v>946.79693181818197</v>
      </c>
      <c r="N693" s="80">
        <v>8.3578938076266998E-3</v>
      </c>
    </row>
    <row r="694" spans="11:14" x14ac:dyDescent="0.25">
      <c r="K694" s="36"/>
      <c r="L694" s="23">
        <v>53061052604</v>
      </c>
      <c r="M694" s="77">
        <v>873.84466234967601</v>
      </c>
      <c r="N694" s="80">
        <v>8.0541770263933901E-3</v>
      </c>
    </row>
    <row r="695" spans="11:14" x14ac:dyDescent="0.25">
      <c r="K695" s="36"/>
      <c r="L695" s="23">
        <v>53061052605</v>
      </c>
      <c r="M695" s="77">
        <v>889.21716902581204</v>
      </c>
      <c r="N695" s="80">
        <v>9.0031762809988994E-3</v>
      </c>
    </row>
    <row r="696" spans="11:14" x14ac:dyDescent="0.25">
      <c r="K696" s="36"/>
      <c r="L696" s="23">
        <v>53061052606</v>
      </c>
      <c r="M696" s="77">
        <v>904.91886585365796</v>
      </c>
      <c r="N696" s="80">
        <v>8.7672365838221706E-3</v>
      </c>
    </row>
    <row r="697" spans="11:14" x14ac:dyDescent="0.25">
      <c r="K697" s="36"/>
      <c r="L697" s="23">
        <v>53061052607</v>
      </c>
      <c r="M697" s="77">
        <v>887.82598896769105</v>
      </c>
      <c r="N697" s="80">
        <v>7.48155534147353E-3</v>
      </c>
    </row>
    <row r="698" spans="11:14" x14ac:dyDescent="0.25">
      <c r="K698" s="36"/>
      <c r="L698" s="23">
        <v>53061052701</v>
      </c>
      <c r="M698" s="77">
        <v>479.25323529411702</v>
      </c>
      <c r="N698" s="80">
        <v>5.2313503274688498E-3</v>
      </c>
    </row>
    <row r="699" spans="11:14" x14ac:dyDescent="0.25">
      <c r="K699" s="36"/>
      <c r="L699" s="23">
        <v>53061052705</v>
      </c>
      <c r="M699" s="77">
        <v>817.06257583291801</v>
      </c>
      <c r="N699" s="80">
        <v>8.8113413274030598E-3</v>
      </c>
    </row>
    <row r="700" spans="11:14" x14ac:dyDescent="0.25">
      <c r="K700" s="36"/>
      <c r="L700" s="23">
        <v>53061052706</v>
      </c>
      <c r="M700" s="77">
        <v>842.43098305084698</v>
      </c>
      <c r="N700" s="80">
        <v>9.2869986192026296E-3</v>
      </c>
    </row>
    <row r="701" spans="11:14" x14ac:dyDescent="0.25">
      <c r="K701" s="36"/>
      <c r="L701" s="23">
        <v>53061052707</v>
      </c>
      <c r="M701" s="77">
        <v>810.61061524334195</v>
      </c>
      <c r="N701" s="80">
        <v>7.8409753351000692E-3</v>
      </c>
    </row>
    <row r="702" spans="11:14" x14ac:dyDescent="0.25">
      <c r="K702" s="36"/>
      <c r="L702" s="23">
        <v>53061052708</v>
      </c>
      <c r="M702" s="77">
        <v>926.479902370991</v>
      </c>
      <c r="N702" s="80">
        <v>9.5144498680808896E-3</v>
      </c>
    </row>
    <row r="703" spans="11:14" x14ac:dyDescent="0.25">
      <c r="K703" s="36"/>
      <c r="L703" s="23">
        <v>53061052709</v>
      </c>
      <c r="M703" s="77">
        <v>891.83567901234505</v>
      </c>
      <c r="N703" s="80">
        <v>9.3343928457600301E-3</v>
      </c>
    </row>
    <row r="704" spans="11:14" x14ac:dyDescent="0.25">
      <c r="K704" s="36"/>
      <c r="L704" s="23">
        <v>53061052803</v>
      </c>
      <c r="M704" s="77">
        <v>784.88832547169795</v>
      </c>
      <c r="N704" s="80">
        <v>1.0835509533513799E-2</v>
      </c>
    </row>
    <row r="705" spans="11:14" x14ac:dyDescent="0.25">
      <c r="K705" s="36"/>
      <c r="L705" s="23">
        <v>53061052804</v>
      </c>
      <c r="M705" s="77">
        <v>815.187445328031</v>
      </c>
      <c r="N705" s="80">
        <v>9.37902744458677E-3</v>
      </c>
    </row>
    <row r="706" spans="11:14" x14ac:dyDescent="0.25">
      <c r="K706" s="36"/>
      <c r="L706" s="23">
        <v>53061052805</v>
      </c>
      <c r="M706" s="77">
        <v>827.21537313432805</v>
      </c>
      <c r="N706" s="80">
        <v>1.0664482564948299E-2</v>
      </c>
    </row>
    <row r="707" spans="11:14" x14ac:dyDescent="0.25">
      <c r="K707" s="36"/>
      <c r="L707" s="23">
        <v>53061052806</v>
      </c>
      <c r="M707" s="77">
        <v>772.66251612903295</v>
      </c>
      <c r="N707" s="80">
        <v>1.00622904466487E-2</v>
      </c>
    </row>
    <row r="708" spans="11:14" x14ac:dyDescent="0.25">
      <c r="K708" s="36"/>
      <c r="L708" s="23">
        <v>53061052903</v>
      </c>
      <c r="M708" s="77">
        <v>789.74942731277497</v>
      </c>
      <c r="N708" s="80">
        <v>1.2235552989321399E-2</v>
      </c>
    </row>
    <row r="709" spans="11:14" x14ac:dyDescent="0.25">
      <c r="K709" s="36"/>
      <c r="L709" s="23">
        <v>53061052904</v>
      </c>
      <c r="M709" s="77">
        <v>790.86258928571397</v>
      </c>
      <c r="N709" s="80">
        <v>9.0446548985940803E-3</v>
      </c>
    </row>
    <row r="710" spans="11:14" x14ac:dyDescent="0.25">
      <c r="K710" s="36"/>
      <c r="L710" s="23">
        <v>53061052905</v>
      </c>
      <c r="M710" s="77">
        <v>781.69529411764699</v>
      </c>
      <c r="N710" s="80">
        <v>1.06999941558014E-2</v>
      </c>
    </row>
    <row r="711" spans="11:14" x14ac:dyDescent="0.25">
      <c r="K711" s="36"/>
      <c r="L711" s="23">
        <v>53061052906</v>
      </c>
      <c r="M711" s="77">
        <v>795.67745989304797</v>
      </c>
      <c r="N711" s="80">
        <v>9.4960860313313897E-3</v>
      </c>
    </row>
    <row r="712" spans="11:14" x14ac:dyDescent="0.25">
      <c r="K712" s="36"/>
      <c r="L712" s="23">
        <v>53061053102</v>
      </c>
      <c r="M712" s="77">
        <v>1122.1239413680701</v>
      </c>
      <c r="N712" s="80">
        <v>1.1489476397302601E-2</v>
      </c>
    </row>
    <row r="713" spans="11:14" x14ac:dyDescent="0.25">
      <c r="K713" s="36"/>
      <c r="L713" s="23">
        <v>53061053202</v>
      </c>
      <c r="M713" s="77">
        <v>973.02482573726502</v>
      </c>
      <c r="N713" s="80">
        <v>8.3720619755342993E-3</v>
      </c>
    </row>
    <row r="714" spans="11:14" x14ac:dyDescent="0.25">
      <c r="K714" s="36"/>
      <c r="L714" s="23">
        <v>53061053505</v>
      </c>
      <c r="M714" s="77">
        <v>138.24</v>
      </c>
      <c r="N714" s="80">
        <v>1.4521008403361299E-3</v>
      </c>
    </row>
    <row r="715" spans="11:14" x14ac:dyDescent="0.25">
      <c r="K715" s="36"/>
      <c r="L715" s="23">
        <v>53061053602</v>
      </c>
      <c r="M715" s="77">
        <v>845.56015503875904</v>
      </c>
      <c r="N715" s="80">
        <v>1.1317055758504901E-2</v>
      </c>
    </row>
    <row r="716" spans="11:14" x14ac:dyDescent="0.25">
      <c r="K716" s="36"/>
      <c r="L716" s="23">
        <v>53061053603</v>
      </c>
      <c r="M716" s="77">
        <v>1675.7566666666601</v>
      </c>
      <c r="N716" s="80">
        <v>1.85189219056974E-2</v>
      </c>
    </row>
    <row r="717" spans="11:14" x14ac:dyDescent="0.25">
      <c r="K717" s="36"/>
      <c r="L717" s="23">
        <v>53061053604</v>
      </c>
      <c r="M717" s="77">
        <v>820.292303860522</v>
      </c>
      <c r="N717" s="80">
        <v>9.1320196892436707E-3</v>
      </c>
    </row>
    <row r="718" spans="11:14" x14ac:dyDescent="0.25">
      <c r="K718" s="36"/>
      <c r="L718" s="23">
        <v>53061053801</v>
      </c>
      <c r="M718" s="77">
        <v>1021.69599999999</v>
      </c>
      <c r="N718" s="80">
        <v>8.5827956989247296E-3</v>
      </c>
    </row>
    <row r="719" spans="11:14" x14ac:dyDescent="0.25">
      <c r="K719" s="36"/>
      <c r="L719" s="23">
        <v>53061053802</v>
      </c>
      <c r="M719" s="77">
        <v>754.03962747380604</v>
      </c>
      <c r="N719" s="80">
        <v>9.4225097899335308E-3</v>
      </c>
    </row>
    <row r="720" spans="11:14" x14ac:dyDescent="0.25">
      <c r="K720" s="36"/>
      <c r="L720" s="23">
        <v>53061053803</v>
      </c>
      <c r="M720" s="77">
        <v>737.91525798525799</v>
      </c>
      <c r="N720" s="80">
        <v>9.9210950764128999E-3</v>
      </c>
    </row>
    <row r="721" spans="11:14" x14ac:dyDescent="0.25">
      <c r="K721" s="36"/>
      <c r="L721" s="23">
        <v>53061940001</v>
      </c>
      <c r="M721" s="77">
        <v>1167.52907407407</v>
      </c>
      <c r="N721" s="80">
        <v>9.9708323448941209E-3</v>
      </c>
    </row>
    <row r="722" spans="11:14" x14ac:dyDescent="0.25">
      <c r="K722" s="36"/>
      <c r="L722" s="23">
        <v>53061940002</v>
      </c>
      <c r="M722" s="77">
        <v>916.41291666666598</v>
      </c>
      <c r="N722" s="80">
        <v>8.3016562615594799E-3</v>
      </c>
    </row>
    <row r="723" spans="11:14" x14ac:dyDescent="0.25">
      <c r="K723" s="36"/>
      <c r="L723" s="23">
        <v>53067010100</v>
      </c>
      <c r="M723" s="77">
        <v>919.02034412955402</v>
      </c>
      <c r="N723" s="80">
        <v>1.19072963924772E-2</v>
      </c>
    </row>
    <row r="724" spans="11:14" x14ac:dyDescent="0.25">
      <c r="K724" s="36"/>
      <c r="L724" s="23">
        <v>53067010200</v>
      </c>
      <c r="M724" s="77">
        <v>758.15931303669004</v>
      </c>
      <c r="N724" s="80">
        <v>9.6656586832741895E-3</v>
      </c>
    </row>
    <row r="725" spans="11:14" x14ac:dyDescent="0.25">
      <c r="K725" s="36"/>
      <c r="L725" s="23">
        <v>53067010300</v>
      </c>
      <c r="M725" s="77">
        <v>711.63540111940199</v>
      </c>
      <c r="N725" s="80">
        <v>9.3406714797791592E-3</v>
      </c>
    </row>
    <row r="726" spans="11:14" x14ac:dyDescent="0.25">
      <c r="K726" s="36"/>
      <c r="L726" s="23">
        <v>53067010400</v>
      </c>
      <c r="M726" s="77">
        <v>902.10773678963005</v>
      </c>
      <c r="N726" s="80">
        <v>1.06130049601139E-2</v>
      </c>
    </row>
    <row r="727" spans="11:14" x14ac:dyDescent="0.25">
      <c r="K727" s="36"/>
      <c r="L727" s="23">
        <v>53067010510</v>
      </c>
      <c r="M727" s="77">
        <v>1038.7655999999999</v>
      </c>
      <c r="N727" s="80">
        <v>2.5525004914487899E-2</v>
      </c>
    </row>
    <row r="728" spans="11:14" x14ac:dyDescent="0.25">
      <c r="K728" s="36"/>
      <c r="L728" s="23">
        <v>53067010520</v>
      </c>
      <c r="M728" s="77">
        <v>868.68983703703702</v>
      </c>
      <c r="N728" s="80">
        <v>1.1102760326134199E-2</v>
      </c>
    </row>
    <row r="729" spans="11:14" x14ac:dyDescent="0.25">
      <c r="K729" s="36"/>
      <c r="L729" s="23">
        <v>53067010600</v>
      </c>
      <c r="M729" s="77">
        <v>838.51089843749799</v>
      </c>
      <c r="N729" s="80">
        <v>1.1321199610279E-2</v>
      </c>
    </row>
    <row r="730" spans="11:14" x14ac:dyDescent="0.25">
      <c r="K730" s="36"/>
      <c r="L730" s="23">
        <v>53067010700</v>
      </c>
      <c r="M730" s="77">
        <v>896.29614395886904</v>
      </c>
      <c r="N730" s="80">
        <v>9.5432463082488605E-3</v>
      </c>
    </row>
    <row r="731" spans="11:14" x14ac:dyDescent="0.25">
      <c r="K731" s="36"/>
      <c r="L731" s="23">
        <v>53067010800</v>
      </c>
      <c r="M731" s="77">
        <v>795.78093172690706</v>
      </c>
      <c r="N731" s="80">
        <v>9.5948000945786892E-3</v>
      </c>
    </row>
    <row r="732" spans="11:14" x14ac:dyDescent="0.25">
      <c r="K732" s="36"/>
      <c r="L732" s="23">
        <v>53067010910</v>
      </c>
      <c r="M732" s="77">
        <v>801.45035901271399</v>
      </c>
      <c r="N732" s="80">
        <v>9.0518163071858608E-3</v>
      </c>
    </row>
    <row r="733" spans="11:14" x14ac:dyDescent="0.25">
      <c r="K733" s="36"/>
      <c r="L733" s="23">
        <v>53067010920</v>
      </c>
      <c r="M733" s="77">
        <v>788.88037275064301</v>
      </c>
      <c r="N733" s="80">
        <v>1.0455953642922299E-2</v>
      </c>
    </row>
    <row r="734" spans="11:14" x14ac:dyDescent="0.25">
      <c r="K734" s="36"/>
      <c r="L734" s="23">
        <v>53067011000</v>
      </c>
      <c r="M734" s="77">
        <v>948.85885375494001</v>
      </c>
      <c r="N734" s="80">
        <v>1.10348625177562E-2</v>
      </c>
    </row>
    <row r="735" spans="11:14" x14ac:dyDescent="0.25">
      <c r="K735" s="36"/>
      <c r="L735" s="23">
        <v>53067011100</v>
      </c>
      <c r="M735" s="77">
        <v>874.14574898785395</v>
      </c>
      <c r="N735" s="80">
        <v>9.5181012584838205E-3</v>
      </c>
    </row>
    <row r="736" spans="11:14" x14ac:dyDescent="0.25">
      <c r="K736" s="36"/>
      <c r="L736" s="23">
        <v>53067011200</v>
      </c>
      <c r="M736" s="77">
        <v>753.81335025380702</v>
      </c>
      <c r="N736" s="80">
        <v>1.3333119107348799E-2</v>
      </c>
    </row>
    <row r="737" spans="11:14" x14ac:dyDescent="0.25">
      <c r="K737" s="36"/>
      <c r="L737" s="23">
        <v>53067011300</v>
      </c>
      <c r="M737" s="77">
        <v>751.21457446808495</v>
      </c>
      <c r="N737" s="80">
        <v>1.1014763197543199E-2</v>
      </c>
    </row>
    <row r="738" spans="11:14" x14ac:dyDescent="0.25">
      <c r="K738" s="36"/>
      <c r="L738" s="23">
        <v>53067011410</v>
      </c>
      <c r="M738" s="77">
        <v>824.31482277121302</v>
      </c>
      <c r="N738" s="80">
        <v>1.13718147055308E-2</v>
      </c>
    </row>
    <row r="739" spans="11:14" x14ac:dyDescent="0.25">
      <c r="K739" s="36"/>
      <c r="L739" s="23">
        <v>53067011420</v>
      </c>
      <c r="M739" s="77">
        <v>813.783395498392</v>
      </c>
      <c r="N739" s="80">
        <v>1.1065049731146999E-2</v>
      </c>
    </row>
    <row r="740" spans="11:14" x14ac:dyDescent="0.25">
      <c r="K740" s="36"/>
      <c r="L740" s="23">
        <v>53067011500</v>
      </c>
      <c r="M740" s="77">
        <v>779.41998111425801</v>
      </c>
      <c r="N740" s="80">
        <v>1.22564479699699E-2</v>
      </c>
    </row>
    <row r="741" spans="11:14" x14ac:dyDescent="0.25">
      <c r="K741" s="36"/>
      <c r="L741" s="23">
        <v>53067011610</v>
      </c>
      <c r="M741" s="77">
        <v>794.568962155961</v>
      </c>
      <c r="N741" s="80">
        <v>9.7568663132742896E-3</v>
      </c>
    </row>
    <row r="742" spans="11:14" x14ac:dyDescent="0.25">
      <c r="K742" s="36"/>
      <c r="L742" s="23">
        <v>53067011621</v>
      </c>
      <c r="M742" s="77">
        <v>753.83884783969802</v>
      </c>
      <c r="N742" s="80">
        <v>1.04887600677946E-2</v>
      </c>
    </row>
    <row r="743" spans="11:14" x14ac:dyDescent="0.25">
      <c r="K743" s="36"/>
      <c r="L743" s="23">
        <v>53067011622</v>
      </c>
      <c r="M743" s="77">
        <v>781.51000922509104</v>
      </c>
      <c r="N743" s="80">
        <v>1.07575950858001E-2</v>
      </c>
    </row>
    <row r="744" spans="11:14" x14ac:dyDescent="0.25">
      <c r="K744" s="36"/>
      <c r="L744" s="23">
        <v>53067011623</v>
      </c>
      <c r="M744" s="77">
        <v>780.43178766588596</v>
      </c>
      <c r="N744" s="80">
        <v>1.0069823573925701E-2</v>
      </c>
    </row>
    <row r="745" spans="11:14" x14ac:dyDescent="0.25">
      <c r="K745" s="36"/>
      <c r="L745" s="23">
        <v>53067011624</v>
      </c>
      <c r="M745" s="77">
        <v>805.60514900662304</v>
      </c>
      <c r="N745" s="80">
        <v>9.2005214086587905E-3</v>
      </c>
    </row>
    <row r="746" spans="11:14" x14ac:dyDescent="0.25">
      <c r="K746" s="36"/>
      <c r="L746" s="23">
        <v>53067011710</v>
      </c>
      <c r="M746" s="77">
        <v>877.137848784879</v>
      </c>
      <c r="N746" s="80">
        <v>8.7417501990062606E-3</v>
      </c>
    </row>
    <row r="747" spans="11:14" x14ac:dyDescent="0.25">
      <c r="K747" s="36"/>
      <c r="L747" s="23">
        <v>53067011720</v>
      </c>
      <c r="M747" s="77">
        <v>828.92468864468901</v>
      </c>
      <c r="N747" s="80">
        <v>8.9526911752538605E-3</v>
      </c>
    </row>
    <row r="748" spans="11:14" x14ac:dyDescent="0.25">
      <c r="K748" s="36"/>
      <c r="L748" s="23">
        <v>53067011810</v>
      </c>
      <c r="M748" s="77">
        <v>998.53853932584195</v>
      </c>
      <c r="N748" s="80">
        <v>9.7130031016057598E-3</v>
      </c>
    </row>
    <row r="749" spans="11:14" x14ac:dyDescent="0.25">
      <c r="K749" s="36"/>
      <c r="L749" s="23">
        <v>53067011821</v>
      </c>
      <c r="M749" s="77">
        <v>794.26003533568905</v>
      </c>
      <c r="N749" s="80">
        <v>7.9610407116866601E-3</v>
      </c>
    </row>
    <row r="750" spans="11:14" x14ac:dyDescent="0.25">
      <c r="K750" s="36"/>
      <c r="L750" s="23">
        <v>53067011822</v>
      </c>
      <c r="M750" s="77">
        <v>908.29954465849301</v>
      </c>
      <c r="N750" s="80">
        <v>9.2334693476589392E-3</v>
      </c>
    </row>
    <row r="751" spans="11:14" x14ac:dyDescent="0.25">
      <c r="K751" s="36"/>
      <c r="L751" s="23">
        <v>53067011900</v>
      </c>
      <c r="M751" s="77">
        <v>888.54</v>
      </c>
      <c r="N751" s="80">
        <v>1.2479494382022401E-2</v>
      </c>
    </row>
    <row r="752" spans="11:14" x14ac:dyDescent="0.25">
      <c r="K752" s="36"/>
      <c r="L752" s="23">
        <v>53067012000</v>
      </c>
      <c r="M752" s="77">
        <v>996.46765327695402</v>
      </c>
      <c r="N752" s="80">
        <v>8.8626203298918897E-3</v>
      </c>
    </row>
    <row r="753" spans="11:14" x14ac:dyDescent="0.25">
      <c r="K753" s="36"/>
      <c r="L753" s="23">
        <v>53067012100</v>
      </c>
      <c r="M753" s="77">
        <v>827.19809523809499</v>
      </c>
      <c r="N753" s="80">
        <v>1.1177318340812399E-2</v>
      </c>
    </row>
    <row r="754" spans="11:14" x14ac:dyDescent="0.25">
      <c r="K754" s="36"/>
      <c r="L754" s="23">
        <v>53067012211</v>
      </c>
      <c r="M754" s="77">
        <v>895.02408839779002</v>
      </c>
      <c r="N754" s="80">
        <v>9.5569170626742302E-3</v>
      </c>
    </row>
    <row r="755" spans="11:14" x14ac:dyDescent="0.25">
      <c r="K755" s="36"/>
      <c r="L755" s="23">
        <v>53067012212</v>
      </c>
      <c r="M755" s="77">
        <v>785.164882408278</v>
      </c>
      <c r="N755" s="80">
        <v>1.06186439641313E-2</v>
      </c>
    </row>
    <row r="756" spans="11:14" x14ac:dyDescent="0.25">
      <c r="K756" s="36"/>
      <c r="L756" s="23">
        <v>53067012221</v>
      </c>
      <c r="M756" s="77">
        <v>808.65182828282798</v>
      </c>
      <c r="N756" s="80">
        <v>7.8561415503240004E-3</v>
      </c>
    </row>
    <row r="757" spans="11:14" x14ac:dyDescent="0.25">
      <c r="K757" s="36"/>
      <c r="L757" s="23">
        <v>53067012222</v>
      </c>
      <c r="M757" s="77">
        <v>803.55287460814895</v>
      </c>
      <c r="N757" s="80">
        <v>8.0041273491045003E-3</v>
      </c>
    </row>
    <row r="758" spans="11:14" x14ac:dyDescent="0.25">
      <c r="K758" s="36"/>
      <c r="L758" s="23">
        <v>53067012310</v>
      </c>
      <c r="M758" s="77">
        <v>828.92681411530702</v>
      </c>
      <c r="N758" s="80">
        <v>9.2159251231217904E-3</v>
      </c>
    </row>
    <row r="759" spans="11:14" x14ac:dyDescent="0.25">
      <c r="K759" s="36"/>
      <c r="L759" s="23">
        <v>53067012320</v>
      </c>
      <c r="M759" s="77">
        <v>823.97694767441806</v>
      </c>
      <c r="N759" s="80">
        <v>9.0436919638772501E-3</v>
      </c>
    </row>
    <row r="760" spans="11:14" x14ac:dyDescent="0.25">
      <c r="K760" s="36"/>
      <c r="L760" s="23">
        <v>53067012330</v>
      </c>
      <c r="M760" s="77">
        <v>708.81030226700204</v>
      </c>
      <c r="N760" s="80">
        <v>1.0561840874164201E-2</v>
      </c>
    </row>
    <row r="761" spans="11:14" x14ac:dyDescent="0.25">
      <c r="K761" s="36"/>
      <c r="L761" s="23">
        <v>53067012411</v>
      </c>
      <c r="M761" s="77">
        <v>762.89088324873103</v>
      </c>
      <c r="N761" s="80">
        <v>9.0752381139475695E-3</v>
      </c>
    </row>
    <row r="762" spans="11:14" x14ac:dyDescent="0.25">
      <c r="K762" s="36"/>
      <c r="L762" s="23">
        <v>53067012412</v>
      </c>
      <c r="M762" s="77">
        <v>772.28171334431602</v>
      </c>
      <c r="N762" s="80">
        <v>1.0277175697113601E-2</v>
      </c>
    </row>
    <row r="763" spans="11:14" x14ac:dyDescent="0.25">
      <c r="K763" s="36"/>
      <c r="L763" s="23">
        <v>53067012420</v>
      </c>
      <c r="M763" s="77">
        <v>1030.1678260869501</v>
      </c>
      <c r="N763" s="80">
        <v>9.8625790875790792E-3</v>
      </c>
    </row>
    <row r="764" spans="11:14" x14ac:dyDescent="0.25">
      <c r="K764" s="36"/>
      <c r="L764" s="23">
        <v>53067012520</v>
      </c>
      <c r="M764" s="77">
        <v>807.48</v>
      </c>
      <c r="N764" s="80">
        <v>2.1028125000000002E-2</v>
      </c>
    </row>
    <row r="765" spans="11:14" x14ac:dyDescent="0.25">
      <c r="K765" s="36"/>
      <c r="L765" s="23">
        <v>53067012530</v>
      </c>
      <c r="M765" s="77">
        <v>735.51810256410204</v>
      </c>
      <c r="N765" s="80">
        <v>1.10370501783137E-2</v>
      </c>
    </row>
    <row r="766" spans="11:14" x14ac:dyDescent="0.25">
      <c r="K766" s="36"/>
      <c r="L766" s="23">
        <v>53067012610</v>
      </c>
      <c r="M766" s="77">
        <v>809.96026315789402</v>
      </c>
      <c r="N766" s="80">
        <v>8.2937881491204606E-3</v>
      </c>
    </row>
    <row r="767" spans="11:14" x14ac:dyDescent="0.25">
      <c r="K767" s="36"/>
      <c r="L767" s="23">
        <v>53067012720</v>
      </c>
      <c r="M767" s="77">
        <v>750.72142857142796</v>
      </c>
      <c r="N767" s="80">
        <v>1.21225251521741E-2</v>
      </c>
    </row>
  </sheetData>
  <mergeCells count="9">
    <mergeCell ref="L16:N16"/>
    <mergeCell ref="H16:J16"/>
    <mergeCell ref="A1:D1"/>
    <mergeCell ref="A10:F10"/>
    <mergeCell ref="H10:J10"/>
    <mergeCell ref="L10:N10"/>
    <mergeCell ref="G12:N12"/>
    <mergeCell ref="B2:R2"/>
    <mergeCell ref="B3:R3"/>
  </mergeCells>
  <hyperlinks>
    <hyperlink ref="B12" location="'Affordability by census trac'!I17" display="§63.a.1.  Average annual residential electric customer bill, by census tract." xr:uid="{00000000-0004-0000-0C00-000000000000}"/>
    <hyperlink ref="B13" location="'Affordability by census trac'!M17" display="§63.a.2.  Average annual residential gas customer bill, by census tract." xr:uid="{00000000-0004-0000-0C00-000001000000}"/>
    <hyperlink ref="B14:B15" location="'Affordability by census trac'!A1" display="§63.f.1.  Average annual electric bill as a percentage of the average income of all electric energy-burdened customers by census tract." xr:uid="{00000000-0004-0000-0C00-000002000000}"/>
    <hyperlink ref="B14" location="'Affordability by census trac'!J17" display="§63.f.1.  Average annual electric bill as a percentage of the average income of all electric customers by census tract." xr:uid="{00000000-0004-0000-0C00-000003000000}"/>
    <hyperlink ref="B15" location="'Affordability by census trac'!N17" display="§63.f.2.  Average annual gas bill as a percentage of the average income of all gas customers by census tract." xr:uid="{00000000-0004-0000-0C00-000004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80" zoomScaleNormal="80" workbookViewId="0">
      <pane ySplit="11" topLeftCell="A12" activePane="bottomLeft" state="frozen"/>
      <selection pane="bottomLeft" activeCell="B7" sqref="B7"/>
    </sheetView>
  </sheetViews>
  <sheetFormatPr defaultRowHeight="15" x14ac:dyDescent="0.25"/>
  <cols>
    <col min="2" max="4" width="41.7109375" customWidth="1"/>
    <col min="6" max="6" width="8.7109375" customWidth="1"/>
    <col min="7" max="7" width="12.42578125" customWidth="1"/>
    <col min="8" max="8" width="15.42578125" customWidth="1"/>
    <col min="9" max="9" width="12.7109375" customWidth="1"/>
    <col min="10" max="10" width="12.42578125" customWidth="1"/>
  </cols>
  <sheetData>
    <row r="1" spans="1:17" x14ac:dyDescent="0.25">
      <c r="A1" s="175" t="s">
        <v>220</v>
      </c>
      <c r="B1" s="175"/>
      <c r="C1" s="175"/>
      <c r="D1" s="175"/>
    </row>
    <row r="2" spans="1:17" x14ac:dyDescent="0.25">
      <c r="A2" s="114" t="s">
        <v>369</v>
      </c>
      <c r="B2" t="s">
        <v>542</v>
      </c>
    </row>
    <row r="3" spans="1:17" x14ac:dyDescent="0.25">
      <c r="A3" s="115" t="s">
        <v>370</v>
      </c>
      <c r="B3" t="s">
        <v>543</v>
      </c>
    </row>
    <row r="4" spans="1:17" ht="30" customHeight="1" x14ac:dyDescent="0.25">
      <c r="A4" s="115" t="s">
        <v>371</v>
      </c>
      <c r="B4" s="186" t="s">
        <v>544</v>
      </c>
      <c r="C4" s="187"/>
      <c r="D4" s="187"/>
      <c r="E4" s="187"/>
      <c r="F4" s="187"/>
      <c r="G4" s="187"/>
      <c r="H4" s="187"/>
      <c r="I4" s="187"/>
      <c r="J4" s="187"/>
      <c r="K4" s="187"/>
      <c r="L4" s="187"/>
      <c r="M4" s="187"/>
      <c r="N4" s="187"/>
      <c r="O4" s="187"/>
      <c r="P4" s="187"/>
      <c r="Q4" s="187"/>
    </row>
    <row r="5" spans="1:17" x14ac:dyDescent="0.25">
      <c r="A5" s="115" t="s">
        <v>372</v>
      </c>
      <c r="B5" t="s">
        <v>593</v>
      </c>
    </row>
    <row r="6" spans="1:17" x14ac:dyDescent="0.25">
      <c r="A6" s="115" t="s">
        <v>373</v>
      </c>
      <c r="B6" t="s">
        <v>628</v>
      </c>
    </row>
    <row r="7" spans="1:17" x14ac:dyDescent="0.25">
      <c r="A7" s="115" t="s">
        <v>374</v>
      </c>
      <c r="B7" t="s">
        <v>630</v>
      </c>
    </row>
    <row r="8" spans="1:17" x14ac:dyDescent="0.25">
      <c r="A8" s="115" t="s">
        <v>375</v>
      </c>
    </row>
    <row r="10" spans="1:17" x14ac:dyDescent="0.25">
      <c r="A10" s="174" t="s">
        <v>242</v>
      </c>
      <c r="B10" s="174"/>
      <c r="C10" s="174"/>
      <c r="D10" s="174"/>
      <c r="E10" s="174"/>
      <c r="F10" s="174"/>
      <c r="G10" s="174"/>
      <c r="H10" s="174"/>
      <c r="I10" s="174"/>
      <c r="J10" s="174"/>
    </row>
    <row r="11" spans="1:17" s="2" customFormat="1" ht="37.5" customHeight="1" thickBot="1" x14ac:dyDescent="0.3">
      <c r="A11" s="33" t="s">
        <v>507</v>
      </c>
      <c r="B11" s="8" t="s">
        <v>3</v>
      </c>
      <c r="C11" s="8" t="s">
        <v>5</v>
      </c>
      <c r="D11" s="8" t="s">
        <v>6</v>
      </c>
      <c r="E11" s="8" t="s">
        <v>222</v>
      </c>
      <c r="F11" s="8" t="s">
        <v>7</v>
      </c>
      <c r="G11" s="8" t="s">
        <v>557</v>
      </c>
      <c r="H11" s="8" t="s">
        <v>558</v>
      </c>
      <c r="I11" s="8" t="s">
        <v>559</v>
      </c>
      <c r="J11" s="8" t="s">
        <v>216</v>
      </c>
    </row>
    <row r="12" spans="1:17" ht="60.75" thickBot="1" x14ac:dyDescent="0.3">
      <c r="A12" s="9">
        <v>82</v>
      </c>
      <c r="B12" s="27" t="s">
        <v>168</v>
      </c>
      <c r="C12" s="11" t="s">
        <v>169</v>
      </c>
      <c r="D12" s="11" t="s">
        <v>480</v>
      </c>
      <c r="E12" s="10" t="s">
        <v>223</v>
      </c>
      <c r="F12" s="86">
        <v>37498</v>
      </c>
      <c r="G12" s="34"/>
      <c r="H12" s="34"/>
      <c r="I12" s="34"/>
      <c r="J12" s="10" t="s">
        <v>31</v>
      </c>
    </row>
    <row r="13" spans="1:17" ht="120" x14ac:dyDescent="0.25">
      <c r="A13" s="9">
        <v>83</v>
      </c>
      <c r="B13" s="27" t="s">
        <v>171</v>
      </c>
      <c r="C13" s="11" t="s">
        <v>172</v>
      </c>
      <c r="D13" s="11" t="s">
        <v>481</v>
      </c>
      <c r="E13" s="10" t="s">
        <v>224</v>
      </c>
      <c r="F13" s="18"/>
      <c r="G13" s="88">
        <v>0.34444503706864366</v>
      </c>
      <c r="H13" s="89">
        <v>4.2642274254626911E-2</v>
      </c>
      <c r="I13" s="89">
        <v>1.0747239852792148E-2</v>
      </c>
      <c r="J13" s="87" t="s">
        <v>31</v>
      </c>
    </row>
    <row r="14" spans="1:17" ht="60" customHeight="1" x14ac:dyDescent="0.25">
      <c r="A14" s="9">
        <v>84</v>
      </c>
      <c r="B14" s="27" t="s">
        <v>254</v>
      </c>
      <c r="C14" s="11" t="s">
        <v>173</v>
      </c>
      <c r="D14" s="11" t="s">
        <v>174</v>
      </c>
      <c r="E14" s="9" t="s">
        <v>223</v>
      </c>
      <c r="F14" s="18"/>
      <c r="G14" s="117" t="s">
        <v>545</v>
      </c>
      <c r="H14" s="117" t="s">
        <v>545</v>
      </c>
      <c r="I14" s="117" t="s">
        <v>545</v>
      </c>
      <c r="J14" s="10" t="s">
        <v>31</v>
      </c>
    </row>
    <row r="15" spans="1:17" ht="93" customHeight="1" x14ac:dyDescent="0.25">
      <c r="A15" s="9">
        <v>85</v>
      </c>
      <c r="B15" s="43" t="s">
        <v>255</v>
      </c>
      <c r="C15" s="11" t="s">
        <v>175</v>
      </c>
      <c r="D15" s="11" t="s">
        <v>176</v>
      </c>
      <c r="E15" s="9" t="s">
        <v>224</v>
      </c>
      <c r="F15" s="18"/>
      <c r="G15" s="117" t="s">
        <v>545</v>
      </c>
      <c r="H15" s="117" t="s">
        <v>545</v>
      </c>
      <c r="I15" s="117" t="s">
        <v>545</v>
      </c>
      <c r="J15" s="10" t="s">
        <v>31</v>
      </c>
    </row>
    <row r="16" spans="1:17" ht="90" x14ac:dyDescent="0.25">
      <c r="A16" s="9">
        <v>87</v>
      </c>
      <c r="B16" s="27" t="s">
        <v>257</v>
      </c>
      <c r="C16" s="11" t="s">
        <v>178</v>
      </c>
      <c r="D16" s="11" t="s">
        <v>179</v>
      </c>
      <c r="E16" s="9" t="s">
        <v>224</v>
      </c>
      <c r="F16" s="9">
        <v>3.27</v>
      </c>
      <c r="G16" s="34"/>
      <c r="H16" s="34"/>
      <c r="I16" s="34"/>
      <c r="J16" s="10" t="s">
        <v>31</v>
      </c>
    </row>
    <row r="17" spans="1:10" ht="165" x14ac:dyDescent="0.25">
      <c r="A17" s="9">
        <v>88</v>
      </c>
      <c r="B17" s="27" t="s">
        <v>258</v>
      </c>
      <c r="C17" s="11" t="s">
        <v>180</v>
      </c>
      <c r="D17" s="11" t="s">
        <v>181</v>
      </c>
      <c r="E17" s="9" t="s">
        <v>223</v>
      </c>
      <c r="F17" s="18"/>
      <c r="G17" s="9">
        <v>99.26</v>
      </c>
      <c r="H17" s="9">
        <v>99.3</v>
      </c>
      <c r="I17" s="9">
        <v>99.07</v>
      </c>
      <c r="J17" s="10" t="s">
        <v>31</v>
      </c>
    </row>
    <row r="18" spans="1:10" ht="150" x14ac:dyDescent="0.25">
      <c r="A18" s="9">
        <v>89</v>
      </c>
      <c r="B18" s="27" t="s">
        <v>259</v>
      </c>
      <c r="C18" s="11" t="s">
        <v>182</v>
      </c>
      <c r="D18" s="11" t="s">
        <v>478</v>
      </c>
      <c r="E18" s="9" t="s">
        <v>223</v>
      </c>
      <c r="F18" s="18"/>
      <c r="G18" s="9">
        <v>97.01</v>
      </c>
      <c r="H18" s="9">
        <v>94.37</v>
      </c>
      <c r="I18" s="9">
        <v>96.15</v>
      </c>
      <c r="J18" s="10" t="s">
        <v>31</v>
      </c>
    </row>
    <row r="19" spans="1:10" ht="150" x14ac:dyDescent="0.25">
      <c r="A19" s="9">
        <v>90</v>
      </c>
      <c r="B19" s="27" t="s">
        <v>260</v>
      </c>
      <c r="C19" s="11" t="s">
        <v>183</v>
      </c>
      <c r="D19" s="11" t="s">
        <v>184</v>
      </c>
      <c r="E19" s="9" t="s">
        <v>223</v>
      </c>
      <c r="F19" s="18"/>
      <c r="G19" s="9">
        <v>95.69</v>
      </c>
      <c r="H19" s="9">
        <v>96.5</v>
      </c>
      <c r="I19" s="9">
        <v>95.34</v>
      </c>
      <c r="J19" s="10" t="s">
        <v>31</v>
      </c>
    </row>
    <row r="20" spans="1:10" ht="210" x14ac:dyDescent="0.25">
      <c r="A20" s="9">
        <v>91</v>
      </c>
      <c r="B20" s="27" t="s">
        <v>261</v>
      </c>
      <c r="C20" s="11" t="s">
        <v>185</v>
      </c>
      <c r="D20" s="11" t="s">
        <v>500</v>
      </c>
      <c r="E20" s="9" t="s">
        <v>231</v>
      </c>
      <c r="F20" s="18"/>
      <c r="G20" s="9">
        <v>0</v>
      </c>
      <c r="H20" s="9">
        <v>186</v>
      </c>
      <c r="I20" s="9">
        <v>186</v>
      </c>
      <c r="J20" s="10" t="s">
        <v>31</v>
      </c>
    </row>
    <row r="21" spans="1:10" ht="60" x14ac:dyDescent="0.25">
      <c r="A21" s="9">
        <v>104</v>
      </c>
      <c r="B21" s="26" t="s">
        <v>275</v>
      </c>
      <c r="C21" s="11" t="s">
        <v>200</v>
      </c>
      <c r="D21" s="11" t="s">
        <v>201</v>
      </c>
      <c r="E21" s="9" t="s">
        <v>223</v>
      </c>
      <c r="F21" s="18"/>
      <c r="G21" s="9">
        <v>341</v>
      </c>
      <c r="H21" s="9">
        <v>134</v>
      </c>
      <c r="I21" s="9">
        <v>95</v>
      </c>
      <c r="J21" s="10" t="s">
        <v>31</v>
      </c>
    </row>
    <row r="22" spans="1:10" ht="60" x14ac:dyDescent="0.25">
      <c r="A22" s="9">
        <v>105</v>
      </c>
      <c r="B22" s="26" t="s">
        <v>276</v>
      </c>
      <c r="C22" s="11" t="s">
        <v>202</v>
      </c>
      <c r="D22" s="11" t="s">
        <v>203</v>
      </c>
      <c r="E22" s="9" t="s">
        <v>226</v>
      </c>
      <c r="F22" s="18"/>
      <c r="G22" s="9">
        <v>0</v>
      </c>
      <c r="H22" s="9">
        <v>0</v>
      </c>
      <c r="I22" s="9">
        <f>200/1000</f>
        <v>0.2</v>
      </c>
      <c r="J22" s="10" t="s">
        <v>31</v>
      </c>
    </row>
  </sheetData>
  <mergeCells count="3">
    <mergeCell ref="A1:D1"/>
    <mergeCell ref="A10:J10"/>
    <mergeCell ref="B4:Q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591"/>
  <sheetViews>
    <sheetView zoomScale="80" zoomScaleNormal="80" workbookViewId="0">
      <pane ySplit="11" topLeftCell="A12" activePane="bottomLeft" state="frozen"/>
      <selection pane="bottomLeft" activeCell="B5" sqref="B5:Q5"/>
    </sheetView>
  </sheetViews>
  <sheetFormatPr defaultRowHeight="15" x14ac:dyDescent="0.25"/>
  <cols>
    <col min="2" max="4" width="41.7109375" customWidth="1"/>
    <col min="6" max="6" width="12.42578125" customWidth="1"/>
    <col min="7" max="7" width="4.42578125" customWidth="1"/>
    <col min="8" max="8" width="21" customWidth="1"/>
    <col min="11" max="13" width="15.7109375" customWidth="1"/>
    <col min="16" max="18" width="15.7109375" customWidth="1"/>
    <col min="23" max="28" width="15.7109375" customWidth="1"/>
  </cols>
  <sheetData>
    <row r="1" spans="1:28" x14ac:dyDescent="0.25">
      <c r="A1" s="175" t="s">
        <v>220</v>
      </c>
      <c r="B1" s="175"/>
      <c r="C1" s="175"/>
      <c r="D1" s="175"/>
    </row>
    <row r="2" spans="1:28" ht="48" customHeight="1" x14ac:dyDescent="0.25">
      <c r="A2" s="114" t="s">
        <v>369</v>
      </c>
      <c r="B2" s="163" t="s">
        <v>611</v>
      </c>
      <c r="C2" s="164"/>
      <c r="D2" s="164"/>
      <c r="E2" s="164"/>
      <c r="F2" s="164"/>
      <c r="G2" s="164"/>
      <c r="H2" s="164"/>
      <c r="I2" s="164"/>
      <c r="J2" s="164"/>
      <c r="K2" s="164"/>
      <c r="L2" s="164"/>
      <c r="M2" s="164"/>
      <c r="N2" s="164"/>
      <c r="O2" s="164"/>
      <c r="P2" s="164"/>
      <c r="Q2" s="164"/>
    </row>
    <row r="3" spans="1:28" ht="29.25" customHeight="1" x14ac:dyDescent="0.25">
      <c r="A3" s="115" t="s">
        <v>370</v>
      </c>
      <c r="B3" s="163" t="s">
        <v>612</v>
      </c>
      <c r="C3" s="164"/>
      <c r="D3" s="164"/>
      <c r="E3" s="164"/>
      <c r="F3" s="164"/>
      <c r="G3" s="164"/>
      <c r="H3" s="164"/>
      <c r="I3" s="164"/>
      <c r="J3" s="164"/>
      <c r="K3" s="164"/>
      <c r="L3" s="164"/>
      <c r="M3" s="164"/>
      <c r="N3" s="164"/>
      <c r="O3" s="164"/>
      <c r="P3" s="164"/>
      <c r="Q3" s="164"/>
    </row>
    <row r="4" spans="1:28" ht="78" customHeight="1" x14ac:dyDescent="0.25">
      <c r="A4" s="115" t="s">
        <v>371</v>
      </c>
      <c r="B4" s="163" t="s">
        <v>614</v>
      </c>
      <c r="C4" s="164"/>
      <c r="D4" s="164"/>
      <c r="E4" s="164"/>
      <c r="F4" s="164"/>
      <c r="G4" s="164"/>
      <c r="H4" s="164"/>
      <c r="I4" s="164"/>
      <c r="J4" s="164"/>
      <c r="K4" s="164"/>
      <c r="L4" s="164"/>
      <c r="M4" s="164"/>
      <c r="N4" s="164"/>
      <c r="O4" s="164"/>
      <c r="P4" s="164"/>
      <c r="Q4" s="164"/>
    </row>
    <row r="5" spans="1:28" ht="45.75" customHeight="1" x14ac:dyDescent="0.25">
      <c r="A5" s="115" t="s">
        <v>372</v>
      </c>
      <c r="B5" s="163" t="s">
        <v>613</v>
      </c>
      <c r="C5" s="164"/>
      <c r="D5" s="164"/>
      <c r="E5" s="164"/>
      <c r="F5" s="164"/>
      <c r="G5" s="164"/>
      <c r="H5" s="164"/>
      <c r="I5" s="164"/>
      <c r="J5" s="164"/>
      <c r="K5" s="164"/>
      <c r="L5" s="164"/>
      <c r="M5" s="164"/>
      <c r="N5" s="164"/>
      <c r="O5" s="164"/>
      <c r="P5" s="164"/>
      <c r="Q5" s="164"/>
    </row>
    <row r="6" spans="1:28" ht="45.75" customHeight="1" x14ac:dyDescent="0.25">
      <c r="A6" s="115" t="s">
        <v>373</v>
      </c>
      <c r="B6" s="186" t="s">
        <v>615</v>
      </c>
      <c r="C6" s="187"/>
      <c r="D6" s="187"/>
      <c r="E6" s="187"/>
      <c r="F6" s="187"/>
      <c r="G6" s="187"/>
      <c r="H6" s="187"/>
      <c r="I6" s="187"/>
      <c r="J6" s="187"/>
      <c r="K6" s="187"/>
      <c r="L6" s="187"/>
      <c r="M6" s="187"/>
      <c r="N6" s="187"/>
      <c r="O6" s="187"/>
      <c r="P6" s="187"/>
      <c r="Q6" s="187"/>
    </row>
    <row r="7" spans="1:28" x14ac:dyDescent="0.25">
      <c r="A7" s="115" t="s">
        <v>374</v>
      </c>
      <c r="B7" t="s">
        <v>626</v>
      </c>
    </row>
    <row r="8" spans="1:28" x14ac:dyDescent="0.25">
      <c r="A8" s="115" t="s">
        <v>375</v>
      </c>
      <c r="B8" t="s">
        <v>631</v>
      </c>
    </row>
    <row r="10" spans="1:28" ht="30" x14ac:dyDescent="0.25">
      <c r="A10" s="174" t="s">
        <v>242</v>
      </c>
      <c r="B10" s="174"/>
      <c r="C10" s="174"/>
      <c r="D10" s="174"/>
      <c r="E10" s="174"/>
      <c r="F10" s="174"/>
      <c r="G10" s="127"/>
      <c r="H10" s="191" t="s">
        <v>246</v>
      </c>
      <c r="I10" s="45" t="s">
        <v>7</v>
      </c>
      <c r="J10" s="45" t="s">
        <v>7</v>
      </c>
      <c r="K10" s="8" t="s">
        <v>557</v>
      </c>
      <c r="L10" s="8" t="s">
        <v>558</v>
      </c>
      <c r="M10" s="8" t="s">
        <v>559</v>
      </c>
      <c r="N10" s="45" t="s">
        <v>7</v>
      </c>
      <c r="O10" s="45" t="s">
        <v>7</v>
      </c>
      <c r="P10" s="8" t="s">
        <v>557</v>
      </c>
      <c r="Q10" s="8" t="s">
        <v>558</v>
      </c>
      <c r="R10" s="8" t="s">
        <v>559</v>
      </c>
      <c r="S10" s="45" t="s">
        <v>7</v>
      </c>
      <c r="T10" s="45" t="s">
        <v>7</v>
      </c>
      <c r="U10" s="45" t="s">
        <v>7</v>
      </c>
      <c r="V10" s="45" t="s">
        <v>7</v>
      </c>
      <c r="W10" s="8" t="s">
        <v>557</v>
      </c>
      <c r="X10" s="8" t="s">
        <v>558</v>
      </c>
      <c r="Y10" s="8" t="s">
        <v>559</v>
      </c>
      <c r="Z10" s="8" t="s">
        <v>557</v>
      </c>
      <c r="AA10" s="8" t="s">
        <v>558</v>
      </c>
      <c r="AB10" s="8" t="s">
        <v>559</v>
      </c>
    </row>
    <row r="11" spans="1:28" s="2" customFormat="1" ht="30" x14ac:dyDescent="0.25">
      <c r="A11" s="33" t="s">
        <v>507</v>
      </c>
      <c r="B11" s="8" t="s">
        <v>3</v>
      </c>
      <c r="C11" s="8" t="s">
        <v>5</v>
      </c>
      <c r="D11" s="8" t="s">
        <v>6</v>
      </c>
      <c r="E11" s="8" t="s">
        <v>222</v>
      </c>
      <c r="F11" s="8" t="s">
        <v>216</v>
      </c>
      <c r="G11" s="127"/>
      <c r="H11" s="192"/>
      <c r="I11" s="42" t="s">
        <v>335</v>
      </c>
      <c r="J11" s="42" t="s">
        <v>336</v>
      </c>
      <c r="K11" s="199" t="s">
        <v>337</v>
      </c>
      <c r="L11" s="199"/>
      <c r="M11" s="199"/>
      <c r="N11" s="31" t="s">
        <v>338</v>
      </c>
      <c r="O11" s="31" t="s">
        <v>339</v>
      </c>
      <c r="P11" s="199" t="s">
        <v>340</v>
      </c>
      <c r="Q11" s="199"/>
      <c r="R11" s="199"/>
      <c r="S11" s="31" t="s">
        <v>341</v>
      </c>
      <c r="T11" s="31" t="s">
        <v>342</v>
      </c>
      <c r="U11" s="31" t="s">
        <v>343</v>
      </c>
      <c r="V11" s="31" t="s">
        <v>344</v>
      </c>
      <c r="W11" s="199" t="s">
        <v>345</v>
      </c>
      <c r="X11" s="199"/>
      <c r="Y11" s="199"/>
      <c r="Z11" s="199" t="s">
        <v>346</v>
      </c>
      <c r="AA11" s="199"/>
      <c r="AB11" s="199"/>
    </row>
    <row r="12" spans="1:28" ht="60" x14ac:dyDescent="0.25">
      <c r="A12" s="9">
        <v>92</v>
      </c>
      <c r="B12" s="53" t="s">
        <v>263</v>
      </c>
      <c r="C12" s="11" t="s">
        <v>186</v>
      </c>
      <c r="D12" s="11" t="s">
        <v>187</v>
      </c>
      <c r="E12" s="9" t="s">
        <v>223</v>
      </c>
      <c r="F12" s="10" t="s">
        <v>31</v>
      </c>
      <c r="G12" s="180" t="s">
        <v>247</v>
      </c>
      <c r="H12" s="181"/>
      <c r="I12" s="181"/>
      <c r="J12" s="181"/>
      <c r="K12" s="181"/>
      <c r="L12" s="181"/>
      <c r="M12" s="181"/>
      <c r="N12" s="181"/>
      <c r="O12" s="181"/>
      <c r="P12" s="181"/>
      <c r="Q12" s="181"/>
      <c r="R12" s="181"/>
      <c r="S12" s="181"/>
      <c r="T12" s="181"/>
      <c r="U12" s="181"/>
      <c r="V12" s="181"/>
      <c r="W12" s="181"/>
      <c r="X12" s="181"/>
      <c r="Y12" s="181"/>
      <c r="Z12" s="181"/>
      <c r="AA12" s="181"/>
      <c r="AB12" s="181"/>
    </row>
    <row r="13" spans="1:28" ht="75" x14ac:dyDescent="0.25">
      <c r="A13" s="9">
        <v>93</v>
      </c>
      <c r="B13" s="53" t="s">
        <v>264</v>
      </c>
      <c r="C13" s="11" t="s">
        <v>188</v>
      </c>
      <c r="D13" s="11" t="s">
        <v>482</v>
      </c>
      <c r="E13" s="9" t="s">
        <v>223</v>
      </c>
      <c r="F13" s="10" t="s">
        <v>31</v>
      </c>
      <c r="G13" s="41"/>
      <c r="H13" s="36"/>
      <c r="I13" s="36"/>
      <c r="J13" s="36"/>
      <c r="K13" s="36"/>
      <c r="L13" s="36"/>
      <c r="M13" s="36"/>
      <c r="N13" s="36"/>
      <c r="O13" s="36"/>
      <c r="P13" s="36"/>
      <c r="Q13" s="36"/>
      <c r="R13" s="36"/>
      <c r="S13" s="36"/>
      <c r="T13" s="36"/>
      <c r="U13" s="36"/>
      <c r="V13" s="36"/>
      <c r="W13" s="36"/>
      <c r="X13" s="36"/>
      <c r="Y13" s="36"/>
      <c r="Z13" s="36"/>
      <c r="AA13" s="36"/>
      <c r="AB13" s="36"/>
    </row>
    <row r="14" spans="1:28" ht="86.25" customHeight="1" x14ac:dyDescent="0.25">
      <c r="A14" s="9">
        <v>94</v>
      </c>
      <c r="B14" s="53" t="s">
        <v>265</v>
      </c>
      <c r="C14" s="11" t="s">
        <v>189</v>
      </c>
      <c r="D14" s="11" t="s">
        <v>190</v>
      </c>
      <c r="E14" s="9" t="s">
        <v>223</v>
      </c>
      <c r="F14" s="10" t="s">
        <v>31</v>
      </c>
      <c r="G14" s="41"/>
      <c r="H14" s="36"/>
      <c r="I14" s="36"/>
      <c r="J14" s="36"/>
      <c r="K14" s="36"/>
      <c r="L14" s="36"/>
      <c r="M14" s="36"/>
      <c r="N14" s="36"/>
      <c r="O14" s="36"/>
      <c r="P14" s="36"/>
      <c r="Q14" s="36"/>
      <c r="R14" s="36"/>
      <c r="S14" s="36"/>
      <c r="T14" s="36"/>
      <c r="U14" s="36"/>
      <c r="V14" s="36"/>
      <c r="W14" s="36"/>
      <c r="X14" s="36"/>
      <c r="Y14" s="36"/>
      <c r="Z14" s="36"/>
      <c r="AA14" s="36"/>
      <c r="AB14" s="36"/>
    </row>
    <row r="15" spans="1:28" ht="75" x14ac:dyDescent="0.25">
      <c r="A15" s="9">
        <v>95</v>
      </c>
      <c r="B15" s="53" t="s">
        <v>266</v>
      </c>
      <c r="C15" s="11" t="s">
        <v>191</v>
      </c>
      <c r="D15" s="11" t="s">
        <v>192</v>
      </c>
      <c r="E15" s="9" t="s">
        <v>224</v>
      </c>
      <c r="F15" s="10" t="s">
        <v>31</v>
      </c>
      <c r="G15" s="36"/>
      <c r="H15" s="36"/>
      <c r="I15" s="36"/>
      <c r="J15" s="36"/>
      <c r="K15" s="36"/>
      <c r="L15" s="36"/>
      <c r="M15" s="36"/>
      <c r="N15" s="36"/>
      <c r="O15" s="36"/>
      <c r="P15" s="36"/>
      <c r="Q15" s="36"/>
      <c r="R15" s="36"/>
      <c r="S15" s="36"/>
      <c r="T15" s="36"/>
      <c r="U15" s="36"/>
      <c r="V15" s="36"/>
      <c r="W15" s="36"/>
      <c r="X15" s="36"/>
      <c r="Y15" s="36"/>
      <c r="Z15" s="36"/>
      <c r="AA15" s="36"/>
      <c r="AB15" s="36"/>
    </row>
    <row r="16" spans="1:28" ht="120" x14ac:dyDescent="0.25">
      <c r="A16" s="9">
        <v>96</v>
      </c>
      <c r="B16" s="53" t="s">
        <v>267</v>
      </c>
      <c r="C16" s="11" t="s">
        <v>193</v>
      </c>
      <c r="D16" s="11" t="s">
        <v>483</v>
      </c>
      <c r="E16" s="9" t="s">
        <v>224</v>
      </c>
      <c r="F16" s="10" t="s">
        <v>31</v>
      </c>
      <c r="G16" s="36"/>
      <c r="H16" s="36"/>
      <c r="I16" s="36"/>
      <c r="J16" s="36"/>
      <c r="K16" s="36"/>
      <c r="L16" s="36"/>
      <c r="M16" s="36"/>
      <c r="N16" s="36"/>
      <c r="O16" s="36"/>
      <c r="P16" s="36"/>
      <c r="Q16" s="36"/>
      <c r="R16" s="36"/>
      <c r="S16" s="36"/>
      <c r="T16" s="36"/>
      <c r="U16" s="36"/>
      <c r="V16" s="36"/>
      <c r="W16" s="36"/>
      <c r="X16" s="36"/>
      <c r="Y16" s="36"/>
      <c r="Z16" s="36"/>
      <c r="AA16" s="36"/>
      <c r="AB16" s="36"/>
    </row>
    <row r="17" spans="1:28" ht="120" x14ac:dyDescent="0.25">
      <c r="A17" s="9">
        <v>97</v>
      </c>
      <c r="B17" s="53" t="s">
        <v>268</v>
      </c>
      <c r="C17" s="11" t="s">
        <v>194</v>
      </c>
      <c r="D17" s="11" t="s">
        <v>195</v>
      </c>
      <c r="E17" s="9" t="s">
        <v>224</v>
      </c>
      <c r="F17" s="10" t="s">
        <v>31</v>
      </c>
      <c r="G17" s="36"/>
      <c r="H17" s="36"/>
      <c r="I17" s="36"/>
      <c r="J17" s="36"/>
      <c r="K17" s="36"/>
      <c r="L17" s="36"/>
      <c r="M17" s="36"/>
      <c r="N17" s="36"/>
      <c r="O17" s="36"/>
      <c r="P17" s="36"/>
      <c r="Q17" s="36"/>
      <c r="R17" s="36"/>
      <c r="S17" s="36"/>
      <c r="T17" s="36"/>
      <c r="U17" s="36"/>
      <c r="V17" s="36"/>
      <c r="W17" s="36"/>
      <c r="X17" s="36"/>
      <c r="Y17" s="36"/>
      <c r="Z17" s="36"/>
      <c r="AA17" s="36"/>
      <c r="AB17" s="36"/>
    </row>
    <row r="18" spans="1:28" ht="165" x14ac:dyDescent="0.25">
      <c r="A18" s="9">
        <v>98</v>
      </c>
      <c r="B18" s="53" t="s">
        <v>269</v>
      </c>
      <c r="C18" s="11" t="s">
        <v>429</v>
      </c>
      <c r="D18" s="11" t="s">
        <v>196</v>
      </c>
      <c r="E18" s="9" t="s">
        <v>231</v>
      </c>
      <c r="F18" s="10" t="s">
        <v>31</v>
      </c>
      <c r="G18" s="36"/>
      <c r="H18" s="36"/>
      <c r="I18" s="36"/>
      <c r="J18" s="36"/>
      <c r="K18" s="36"/>
      <c r="L18" s="36"/>
      <c r="M18" s="36"/>
      <c r="N18" s="36"/>
      <c r="O18" s="36"/>
      <c r="P18" s="36"/>
      <c r="Q18" s="36"/>
      <c r="R18" s="36"/>
      <c r="S18" s="36"/>
      <c r="T18" s="36"/>
      <c r="U18" s="36"/>
      <c r="V18" s="36"/>
      <c r="W18" s="36"/>
      <c r="X18" s="36"/>
      <c r="Y18" s="36"/>
      <c r="Z18" s="36"/>
      <c r="AA18" s="36"/>
      <c r="AB18" s="36"/>
    </row>
    <row r="19" spans="1:28" ht="165" x14ac:dyDescent="0.25">
      <c r="A19" s="9">
        <v>99</v>
      </c>
      <c r="B19" s="53" t="s">
        <v>270</v>
      </c>
      <c r="C19" s="11" t="s">
        <v>430</v>
      </c>
      <c r="D19" s="11" t="s">
        <v>197</v>
      </c>
      <c r="E19" s="9" t="s">
        <v>228</v>
      </c>
      <c r="F19" s="10" t="s">
        <v>31</v>
      </c>
      <c r="G19" s="36"/>
      <c r="H19" s="36"/>
      <c r="I19" s="36"/>
      <c r="J19" s="36"/>
      <c r="K19" s="36"/>
      <c r="L19" s="36"/>
      <c r="M19" s="36"/>
      <c r="N19" s="36"/>
      <c r="O19" s="36"/>
      <c r="P19" s="36"/>
      <c r="Q19" s="36"/>
      <c r="R19" s="36"/>
      <c r="S19" s="36"/>
      <c r="T19" s="36"/>
      <c r="U19" s="36"/>
      <c r="V19" s="36"/>
      <c r="W19" s="36"/>
      <c r="X19" s="36"/>
      <c r="Y19" s="36"/>
      <c r="Z19" s="36"/>
      <c r="AA19" s="36"/>
      <c r="AB19" s="36"/>
    </row>
    <row r="20" spans="1:28" ht="210" x14ac:dyDescent="0.25">
      <c r="A20" s="9">
        <v>100</v>
      </c>
      <c r="B20" s="53" t="s">
        <v>271</v>
      </c>
      <c r="C20" s="11" t="s">
        <v>431</v>
      </c>
      <c r="D20" s="11" t="s">
        <v>484</v>
      </c>
      <c r="E20" s="9" t="s">
        <v>231</v>
      </c>
      <c r="F20" s="10" t="s">
        <v>31</v>
      </c>
      <c r="G20" s="36"/>
      <c r="H20" s="36"/>
      <c r="I20" s="36"/>
      <c r="J20" s="36"/>
      <c r="K20" s="36"/>
      <c r="L20" s="36"/>
      <c r="M20" s="36"/>
      <c r="N20" s="36"/>
      <c r="O20" s="36"/>
      <c r="P20" s="36"/>
      <c r="Q20" s="36"/>
      <c r="R20" s="36"/>
      <c r="S20" s="36"/>
      <c r="T20" s="36"/>
      <c r="U20" s="36"/>
      <c r="V20" s="36"/>
      <c r="W20" s="36"/>
      <c r="X20" s="36"/>
      <c r="Y20" s="36"/>
      <c r="Z20" s="36"/>
      <c r="AA20" s="36"/>
      <c r="AB20" s="36"/>
    </row>
    <row r="21" spans="1:28" ht="195" x14ac:dyDescent="0.25">
      <c r="A21" s="9">
        <v>101</v>
      </c>
      <c r="B21" s="53" t="s">
        <v>272</v>
      </c>
      <c r="C21" s="11" t="s">
        <v>432</v>
      </c>
      <c r="D21" s="11" t="s">
        <v>485</v>
      </c>
      <c r="E21" s="9" t="s">
        <v>231</v>
      </c>
      <c r="F21" s="10" t="s">
        <v>31</v>
      </c>
      <c r="G21" s="36"/>
      <c r="H21" s="36"/>
      <c r="I21" s="36"/>
      <c r="J21" s="36"/>
      <c r="K21" s="36"/>
      <c r="L21" s="36"/>
      <c r="M21" s="36"/>
      <c r="N21" s="36"/>
      <c r="O21" s="36"/>
      <c r="P21" s="36"/>
      <c r="Q21" s="36"/>
      <c r="R21" s="36"/>
      <c r="S21" s="36"/>
      <c r="T21" s="36"/>
      <c r="U21" s="36"/>
      <c r="V21" s="36"/>
      <c r="W21" s="36"/>
      <c r="X21" s="36"/>
      <c r="Y21" s="36"/>
      <c r="Z21" s="36"/>
      <c r="AA21" s="36"/>
      <c r="AB21" s="36"/>
    </row>
    <row r="22" spans="1:28" ht="225" x14ac:dyDescent="0.25">
      <c r="A22" s="9">
        <v>102</v>
      </c>
      <c r="B22" s="53" t="s">
        <v>273</v>
      </c>
      <c r="C22" s="11" t="s">
        <v>433</v>
      </c>
      <c r="D22" s="11" t="s">
        <v>198</v>
      </c>
      <c r="E22" s="9" t="s">
        <v>231</v>
      </c>
      <c r="F22" s="10" t="s">
        <v>31</v>
      </c>
      <c r="G22" s="36"/>
      <c r="H22" s="36"/>
      <c r="I22" s="36"/>
      <c r="J22" s="36"/>
      <c r="K22" s="36"/>
      <c r="L22" s="36"/>
      <c r="M22" s="36"/>
      <c r="N22" s="36"/>
      <c r="O22" s="36"/>
      <c r="P22" s="36"/>
      <c r="Q22" s="36"/>
      <c r="R22" s="36"/>
      <c r="S22" s="36"/>
      <c r="T22" s="36"/>
      <c r="U22" s="36"/>
      <c r="V22" s="36"/>
      <c r="W22" s="36"/>
      <c r="X22" s="36"/>
      <c r="Y22" s="36"/>
      <c r="Z22" s="36"/>
      <c r="AA22" s="36"/>
      <c r="AB22" s="36"/>
    </row>
    <row r="23" spans="1:28" ht="210" x14ac:dyDescent="0.25">
      <c r="A23" s="9">
        <v>103</v>
      </c>
      <c r="B23" s="53" t="s">
        <v>274</v>
      </c>
      <c r="C23" s="11" t="s">
        <v>434</v>
      </c>
      <c r="D23" s="11" t="s">
        <v>199</v>
      </c>
      <c r="E23" s="9" t="s">
        <v>228</v>
      </c>
      <c r="F23" s="10" t="s">
        <v>31</v>
      </c>
      <c r="G23" s="36"/>
      <c r="H23" s="36"/>
      <c r="I23" s="36"/>
      <c r="J23" s="36"/>
      <c r="K23" s="36"/>
      <c r="L23" s="36"/>
      <c r="M23" s="36"/>
      <c r="N23" s="36"/>
      <c r="O23" s="36"/>
      <c r="P23" s="36"/>
      <c r="Q23" s="36"/>
      <c r="R23" s="36"/>
      <c r="S23" s="36"/>
      <c r="T23" s="36"/>
      <c r="U23" s="36"/>
      <c r="V23" s="36"/>
      <c r="W23" s="36"/>
      <c r="X23" s="36"/>
      <c r="Y23" s="36"/>
      <c r="Z23" s="36"/>
      <c r="AA23" s="36"/>
      <c r="AB23" s="36"/>
    </row>
    <row r="24" spans="1:28" ht="30" x14ac:dyDescent="0.25">
      <c r="G24" s="36"/>
      <c r="H24" s="191" t="s">
        <v>246</v>
      </c>
      <c r="I24" s="45" t="s">
        <v>7</v>
      </c>
      <c r="J24" s="45" t="s">
        <v>7</v>
      </c>
      <c r="K24" s="8" t="s">
        <v>557</v>
      </c>
      <c r="L24" s="8" t="s">
        <v>558</v>
      </c>
      <c r="M24" s="8" t="s">
        <v>559</v>
      </c>
      <c r="N24" s="45" t="s">
        <v>7</v>
      </c>
      <c r="O24" s="45" t="s">
        <v>7</v>
      </c>
      <c r="P24" s="8" t="s">
        <v>557</v>
      </c>
      <c r="Q24" s="8" t="s">
        <v>558</v>
      </c>
      <c r="R24" s="8" t="s">
        <v>559</v>
      </c>
      <c r="S24" s="45" t="s">
        <v>7</v>
      </c>
      <c r="T24" s="45" t="s">
        <v>7</v>
      </c>
      <c r="U24" s="45" t="s">
        <v>7</v>
      </c>
      <c r="V24" s="45" t="s">
        <v>7</v>
      </c>
      <c r="W24" s="8" t="s">
        <v>557</v>
      </c>
      <c r="X24" s="8" t="s">
        <v>558</v>
      </c>
      <c r="Y24" s="8" t="s">
        <v>559</v>
      </c>
      <c r="Z24" s="8" t="s">
        <v>557</v>
      </c>
      <c r="AA24" s="8" t="s">
        <v>558</v>
      </c>
      <c r="AB24" s="8" t="s">
        <v>559</v>
      </c>
    </row>
    <row r="25" spans="1:28" x14ac:dyDescent="0.25">
      <c r="G25" s="36"/>
      <c r="H25" s="192"/>
      <c r="I25" s="42" t="s">
        <v>335</v>
      </c>
      <c r="J25" s="42" t="s">
        <v>336</v>
      </c>
      <c r="K25" s="199" t="s">
        <v>337</v>
      </c>
      <c r="L25" s="199"/>
      <c r="M25" s="199"/>
      <c r="N25" s="31" t="s">
        <v>338</v>
      </c>
      <c r="O25" s="31" t="s">
        <v>339</v>
      </c>
      <c r="P25" s="199" t="s">
        <v>340</v>
      </c>
      <c r="Q25" s="199"/>
      <c r="R25" s="199"/>
      <c r="S25" s="31" t="s">
        <v>341</v>
      </c>
      <c r="T25" s="31" t="s">
        <v>342</v>
      </c>
      <c r="U25" s="31" t="s">
        <v>343</v>
      </c>
      <c r="V25" s="31" t="s">
        <v>344</v>
      </c>
      <c r="W25" s="199" t="s">
        <v>345</v>
      </c>
      <c r="X25" s="199"/>
      <c r="Y25" s="199"/>
      <c r="Z25" s="199" t="s">
        <v>346</v>
      </c>
      <c r="AA25" s="199"/>
      <c r="AB25" s="199"/>
    </row>
    <row r="26" spans="1:28" x14ac:dyDescent="0.25">
      <c r="G26" s="36"/>
      <c r="H26" s="9" t="s">
        <v>383</v>
      </c>
      <c r="I26" s="62">
        <v>2295</v>
      </c>
      <c r="J26" s="9">
        <v>493</v>
      </c>
      <c r="K26" s="9">
        <v>341</v>
      </c>
      <c r="L26" s="24">
        <v>134</v>
      </c>
      <c r="M26" s="24">
        <v>95</v>
      </c>
      <c r="N26" s="63">
        <v>1.5E-3</v>
      </c>
      <c r="O26" s="63">
        <v>1.54E-2</v>
      </c>
      <c r="P26" s="64">
        <v>1.25E-3</v>
      </c>
      <c r="Q26" s="64">
        <v>1.1900000000000001E-3</v>
      </c>
      <c r="R26" s="64">
        <v>1.8799999999999999E-3</v>
      </c>
      <c r="S26" s="24">
        <v>0</v>
      </c>
      <c r="T26" s="24">
        <v>0</v>
      </c>
      <c r="U26" s="24">
        <v>0</v>
      </c>
      <c r="V26" s="24">
        <v>0</v>
      </c>
      <c r="W26" s="24">
        <v>0</v>
      </c>
      <c r="X26" s="24">
        <v>0</v>
      </c>
      <c r="Y26" s="24">
        <v>0</v>
      </c>
      <c r="Z26" s="24">
        <v>0</v>
      </c>
      <c r="AA26" s="24">
        <v>0</v>
      </c>
      <c r="AB26" s="24">
        <v>0</v>
      </c>
    </row>
    <row r="27" spans="1:28" x14ac:dyDescent="0.25">
      <c r="G27" s="36"/>
      <c r="H27" s="9" t="s">
        <v>590</v>
      </c>
      <c r="I27" s="57">
        <v>200645</v>
      </c>
      <c r="J27" s="9">
        <v>8548</v>
      </c>
      <c r="K27" s="58">
        <v>46945</v>
      </c>
      <c r="L27" s="24">
        <v>8934</v>
      </c>
      <c r="M27" s="24">
        <v>3510</v>
      </c>
      <c r="N27" s="64">
        <v>0.1053</v>
      </c>
      <c r="O27" s="64">
        <v>0.22800000000000001</v>
      </c>
      <c r="P27" s="134">
        <v>0.15909999999999999</v>
      </c>
      <c r="Q27" s="134">
        <v>6.7400000000000002E-2</v>
      </c>
      <c r="R27" s="134">
        <v>6.5699999999999995E-2</v>
      </c>
      <c r="S27" s="138">
        <v>126.88</v>
      </c>
      <c r="T27" s="24">
        <v>14.45</v>
      </c>
      <c r="U27" s="24">
        <v>81</v>
      </c>
      <c r="V27" s="24">
        <v>10.25</v>
      </c>
      <c r="W27" s="24">
        <v>101.74</v>
      </c>
      <c r="X27" s="24">
        <v>147.62</v>
      </c>
      <c r="Y27" s="24">
        <v>203.79</v>
      </c>
      <c r="Z27" s="24">
        <v>10.58</v>
      </c>
      <c r="AA27" s="24">
        <v>15.21</v>
      </c>
      <c r="AB27" s="24">
        <v>19.62</v>
      </c>
    </row>
    <row r="28" spans="1:28" x14ac:dyDescent="0.25">
      <c r="H28" s="2"/>
      <c r="I28" s="2"/>
      <c r="J28" s="2"/>
      <c r="K28" s="2"/>
    </row>
    <row r="29" spans="1:28" x14ac:dyDescent="0.25">
      <c r="H29" s="2"/>
      <c r="I29" s="2"/>
      <c r="J29" s="2"/>
      <c r="K29" s="2"/>
    </row>
    <row r="30" spans="1:28" x14ac:dyDescent="0.25">
      <c r="H30" s="2"/>
      <c r="I30" s="2"/>
      <c r="J30" s="2"/>
      <c r="K30" s="2"/>
    </row>
    <row r="31" spans="1:28" x14ac:dyDescent="0.25">
      <c r="H31" s="2"/>
      <c r="I31" s="2"/>
      <c r="J31" s="2"/>
      <c r="K31" s="2"/>
    </row>
    <row r="32" spans="1:28" x14ac:dyDescent="0.25">
      <c r="H32" s="2"/>
      <c r="I32" s="2"/>
      <c r="J32" s="2"/>
      <c r="K32" s="2"/>
    </row>
    <row r="33" spans="8:11" x14ac:dyDescent="0.25">
      <c r="H33" s="2"/>
      <c r="I33" s="2"/>
      <c r="J33" s="2"/>
      <c r="K33" s="2"/>
    </row>
    <row r="34" spans="8:11" x14ac:dyDescent="0.25">
      <c r="H34" s="2"/>
      <c r="I34" s="2"/>
      <c r="J34" s="2"/>
      <c r="K34" s="2"/>
    </row>
    <row r="35" spans="8:11" x14ac:dyDescent="0.25">
      <c r="H35" s="2"/>
      <c r="I35" s="2"/>
      <c r="J35" s="2"/>
      <c r="K35" s="2"/>
    </row>
    <row r="36" spans="8:11" x14ac:dyDescent="0.25">
      <c r="H36" s="2"/>
      <c r="I36" s="2"/>
      <c r="J36" s="2"/>
      <c r="K36" s="2"/>
    </row>
    <row r="37" spans="8:11" x14ac:dyDescent="0.25">
      <c r="H37" s="2"/>
      <c r="I37" s="2"/>
      <c r="J37" s="2"/>
      <c r="K37" s="2"/>
    </row>
    <row r="38" spans="8:11" x14ac:dyDescent="0.25">
      <c r="H38" s="2"/>
      <c r="I38" s="2"/>
      <c r="J38" s="2"/>
      <c r="K38" s="2"/>
    </row>
    <row r="39" spans="8:11" x14ac:dyDescent="0.25">
      <c r="H39" s="2"/>
      <c r="I39" s="2"/>
      <c r="J39" s="2"/>
      <c r="K39" s="2"/>
    </row>
    <row r="40" spans="8:11" x14ac:dyDescent="0.25">
      <c r="H40" s="2"/>
      <c r="I40" s="2"/>
      <c r="J40" s="2"/>
      <c r="K40" s="2"/>
    </row>
    <row r="41" spans="8:11" x14ac:dyDescent="0.25">
      <c r="H41" s="2"/>
      <c r="I41" s="2"/>
      <c r="J41" s="2"/>
      <c r="K41" s="2"/>
    </row>
    <row r="42" spans="8:11" x14ac:dyDescent="0.25">
      <c r="H42" s="2"/>
      <c r="I42" s="2"/>
      <c r="J42" s="2"/>
      <c r="K42" s="2"/>
    </row>
    <row r="43" spans="8:11" x14ac:dyDescent="0.25">
      <c r="H43" s="2"/>
      <c r="I43" s="2"/>
      <c r="J43" s="2"/>
      <c r="K43" s="2"/>
    </row>
    <row r="44" spans="8:11" x14ac:dyDescent="0.25">
      <c r="H44" s="2"/>
      <c r="I44" s="2"/>
      <c r="J44" s="2"/>
      <c r="K44" s="2"/>
    </row>
    <row r="45" spans="8:11" x14ac:dyDescent="0.25">
      <c r="H45" s="2"/>
      <c r="I45" s="2"/>
      <c r="J45" s="2"/>
      <c r="K45" s="2"/>
    </row>
    <row r="46" spans="8:11" x14ac:dyDescent="0.25">
      <c r="H46" s="2"/>
      <c r="I46" s="2"/>
      <c r="J46" s="2"/>
      <c r="K46" s="2"/>
    </row>
    <row r="47" spans="8:11" x14ac:dyDescent="0.25">
      <c r="H47" s="2"/>
      <c r="I47" s="2"/>
      <c r="J47" s="2"/>
      <c r="K47" s="2"/>
    </row>
    <row r="48" spans="8:11" x14ac:dyDescent="0.25">
      <c r="H48" s="2"/>
      <c r="I48" s="2"/>
      <c r="J48" s="2"/>
      <c r="K48" s="2"/>
    </row>
    <row r="49" spans="8:11" x14ac:dyDescent="0.25">
      <c r="H49" s="2"/>
      <c r="I49" s="2"/>
      <c r="J49" s="2"/>
      <c r="K49" s="2"/>
    </row>
    <row r="50" spans="8:11" x14ac:dyDescent="0.25">
      <c r="H50" s="2"/>
      <c r="I50" s="2"/>
      <c r="J50" s="2"/>
      <c r="K50" s="2"/>
    </row>
    <row r="51" spans="8:11" x14ac:dyDescent="0.25">
      <c r="H51" s="2"/>
      <c r="I51" s="2"/>
      <c r="J51" s="2"/>
      <c r="K51" s="2"/>
    </row>
    <row r="52" spans="8:11" x14ac:dyDescent="0.25">
      <c r="H52" s="2"/>
      <c r="I52" s="2"/>
      <c r="J52" s="2"/>
      <c r="K52" s="2"/>
    </row>
    <row r="53" spans="8:11" x14ac:dyDescent="0.25">
      <c r="H53" s="2"/>
      <c r="I53" s="2"/>
      <c r="J53" s="2"/>
      <c r="K53" s="2"/>
    </row>
    <row r="54" spans="8:11" x14ac:dyDescent="0.25">
      <c r="H54" s="2"/>
      <c r="I54" s="2"/>
      <c r="J54" s="2"/>
      <c r="K54" s="2"/>
    </row>
    <row r="55" spans="8:11" x14ac:dyDescent="0.25">
      <c r="H55" s="2"/>
      <c r="I55" s="2"/>
      <c r="J55" s="2"/>
      <c r="K55" s="2"/>
    </row>
    <row r="56" spans="8:11" x14ac:dyDescent="0.25">
      <c r="H56" s="2"/>
      <c r="I56" s="2"/>
      <c r="J56" s="2"/>
      <c r="K56" s="2"/>
    </row>
    <row r="57" spans="8:11" x14ac:dyDescent="0.25">
      <c r="H57" s="2"/>
      <c r="I57" s="2"/>
      <c r="J57" s="2"/>
      <c r="K57" s="2"/>
    </row>
    <row r="58" spans="8:11" x14ac:dyDescent="0.25">
      <c r="H58" s="2"/>
      <c r="I58" s="2"/>
      <c r="J58" s="2"/>
      <c r="K58" s="2"/>
    </row>
    <row r="59" spans="8:11" x14ac:dyDescent="0.25">
      <c r="H59" s="2"/>
      <c r="I59" s="2"/>
      <c r="J59" s="2"/>
      <c r="K59" s="2"/>
    </row>
    <row r="60" spans="8:11" x14ac:dyDescent="0.25">
      <c r="H60" s="2"/>
      <c r="I60" s="2"/>
      <c r="J60" s="2"/>
      <c r="K60" s="2"/>
    </row>
    <row r="61" spans="8:11" x14ac:dyDescent="0.25">
      <c r="H61" s="2"/>
      <c r="I61" s="2"/>
      <c r="J61" s="2"/>
      <c r="K61" s="2"/>
    </row>
    <row r="62" spans="8:11" x14ac:dyDescent="0.25">
      <c r="H62" s="2"/>
      <c r="I62" s="2"/>
      <c r="J62" s="2"/>
      <c r="K62" s="2"/>
    </row>
    <row r="63" spans="8:11" x14ac:dyDescent="0.25">
      <c r="H63" s="2"/>
      <c r="I63" s="2"/>
      <c r="J63" s="2"/>
      <c r="K63" s="2"/>
    </row>
    <row r="64" spans="8:11" x14ac:dyDescent="0.25">
      <c r="H64" s="2"/>
      <c r="I64" s="2"/>
      <c r="J64" s="2"/>
      <c r="K64" s="2"/>
    </row>
    <row r="65" spans="8:11" x14ac:dyDescent="0.25">
      <c r="H65" s="2"/>
      <c r="I65" s="2"/>
      <c r="J65" s="2"/>
      <c r="K65" s="2"/>
    </row>
    <row r="66" spans="8:11" x14ac:dyDescent="0.25">
      <c r="H66" s="2"/>
      <c r="I66" s="2"/>
      <c r="J66" s="2"/>
      <c r="K66" s="2"/>
    </row>
    <row r="67" spans="8:11" x14ac:dyDescent="0.25">
      <c r="H67" s="2"/>
      <c r="I67" s="2"/>
      <c r="J67" s="2"/>
      <c r="K67" s="2"/>
    </row>
    <row r="68" spans="8:11" x14ac:dyDescent="0.25">
      <c r="H68" s="2"/>
      <c r="I68" s="2"/>
      <c r="J68" s="2"/>
      <c r="K68" s="2"/>
    </row>
    <row r="69" spans="8:11" x14ac:dyDescent="0.25">
      <c r="H69" s="2"/>
      <c r="I69" s="2"/>
      <c r="J69" s="2"/>
      <c r="K69" s="2"/>
    </row>
    <row r="70" spans="8:11" x14ac:dyDescent="0.25">
      <c r="H70" s="2"/>
      <c r="I70" s="2"/>
      <c r="J70" s="2"/>
      <c r="K70" s="2"/>
    </row>
    <row r="71" spans="8:11" x14ac:dyDescent="0.25">
      <c r="H71" s="2"/>
      <c r="I71" s="2"/>
      <c r="J71" s="2"/>
      <c r="K71" s="2"/>
    </row>
    <row r="72" spans="8:11" x14ac:dyDescent="0.25">
      <c r="H72" s="2"/>
      <c r="I72" s="2"/>
      <c r="J72" s="2"/>
      <c r="K72" s="2"/>
    </row>
    <row r="73" spans="8:11" x14ac:dyDescent="0.25">
      <c r="H73" s="2"/>
      <c r="I73" s="2"/>
      <c r="J73" s="2"/>
      <c r="K73" s="2"/>
    </row>
    <row r="74" spans="8:11" x14ac:dyDescent="0.25">
      <c r="H74" s="2"/>
      <c r="I74" s="2"/>
      <c r="J74" s="2"/>
      <c r="K74" s="2"/>
    </row>
    <row r="75" spans="8:11" x14ac:dyDescent="0.25">
      <c r="H75" s="2"/>
      <c r="I75" s="2"/>
      <c r="J75" s="2"/>
      <c r="K75" s="2"/>
    </row>
    <row r="76" spans="8:11" x14ac:dyDescent="0.25">
      <c r="H76" s="2"/>
      <c r="I76" s="2"/>
      <c r="J76" s="2"/>
      <c r="K76" s="2"/>
    </row>
    <row r="77" spans="8:11" x14ac:dyDescent="0.25">
      <c r="H77" s="2"/>
      <c r="I77" s="2"/>
      <c r="J77" s="2"/>
      <c r="K77" s="2"/>
    </row>
    <row r="78" spans="8:11" x14ac:dyDescent="0.25">
      <c r="H78" s="2"/>
      <c r="I78" s="2"/>
      <c r="J78" s="2"/>
      <c r="K78" s="2"/>
    </row>
    <row r="79" spans="8:11" x14ac:dyDescent="0.25">
      <c r="H79" s="2"/>
      <c r="I79" s="2"/>
      <c r="J79" s="2"/>
      <c r="K79" s="2"/>
    </row>
    <row r="80" spans="8:11" x14ac:dyDescent="0.25">
      <c r="H80" s="2"/>
      <c r="I80" s="2"/>
      <c r="J80" s="2"/>
      <c r="K80" s="2"/>
    </row>
    <row r="81" spans="8:11" x14ac:dyDescent="0.25">
      <c r="H81" s="2"/>
      <c r="I81" s="2"/>
      <c r="J81" s="2"/>
      <c r="K81" s="2"/>
    </row>
    <row r="82" spans="8:11" x14ac:dyDescent="0.25">
      <c r="H82" s="2"/>
      <c r="I82" s="2"/>
      <c r="J82" s="2"/>
      <c r="K82" s="2"/>
    </row>
    <row r="83" spans="8:11" x14ac:dyDescent="0.25">
      <c r="H83" s="2"/>
      <c r="I83" s="2"/>
      <c r="J83" s="2"/>
      <c r="K83" s="2"/>
    </row>
    <row r="84" spans="8:11" x14ac:dyDescent="0.25">
      <c r="H84" s="2"/>
      <c r="I84" s="2"/>
      <c r="J84" s="2"/>
      <c r="K84" s="2"/>
    </row>
    <row r="85" spans="8:11" x14ac:dyDescent="0.25">
      <c r="H85" s="2"/>
      <c r="I85" s="2"/>
      <c r="J85" s="2"/>
      <c r="K85" s="2"/>
    </row>
    <row r="86" spans="8:11" x14ac:dyDescent="0.25">
      <c r="H86" s="2"/>
      <c r="I86" s="2"/>
      <c r="J86" s="2"/>
      <c r="K86" s="2"/>
    </row>
    <row r="87" spans="8:11" x14ac:dyDescent="0.25">
      <c r="H87" s="2"/>
      <c r="I87" s="2"/>
      <c r="J87" s="2"/>
      <c r="K87" s="2"/>
    </row>
    <row r="88" spans="8:11" x14ac:dyDescent="0.25">
      <c r="H88" s="2"/>
      <c r="I88" s="2"/>
      <c r="J88" s="2"/>
      <c r="K88" s="2"/>
    </row>
    <row r="89" spans="8:11" x14ac:dyDescent="0.25">
      <c r="H89" s="2"/>
      <c r="I89" s="2"/>
      <c r="J89" s="2"/>
      <c r="K89" s="2"/>
    </row>
    <row r="90" spans="8:11" x14ac:dyDescent="0.25">
      <c r="H90" s="2"/>
      <c r="I90" s="2"/>
      <c r="J90" s="2"/>
      <c r="K90" s="2"/>
    </row>
    <row r="91" spans="8:11" x14ac:dyDescent="0.25">
      <c r="H91" s="2"/>
      <c r="I91" s="2"/>
      <c r="J91" s="2"/>
      <c r="K91" s="2"/>
    </row>
    <row r="92" spans="8:11" x14ac:dyDescent="0.25">
      <c r="H92" s="2"/>
      <c r="I92" s="2"/>
      <c r="J92" s="2"/>
      <c r="K92" s="2"/>
    </row>
    <row r="93" spans="8:11" x14ac:dyDescent="0.25">
      <c r="H93" s="2"/>
      <c r="I93" s="2"/>
      <c r="J93" s="2"/>
      <c r="K93" s="2"/>
    </row>
    <row r="94" spans="8:11" x14ac:dyDescent="0.25">
      <c r="H94" s="2"/>
      <c r="I94" s="2"/>
      <c r="J94" s="2"/>
      <c r="K94" s="2"/>
    </row>
    <row r="95" spans="8:11" x14ac:dyDescent="0.25">
      <c r="H95" s="2"/>
      <c r="I95" s="2"/>
      <c r="J95" s="2"/>
      <c r="K95" s="2"/>
    </row>
    <row r="96" spans="8:11" x14ac:dyDescent="0.25">
      <c r="H96" s="2"/>
      <c r="I96" s="2"/>
      <c r="J96" s="2"/>
      <c r="K96" s="2"/>
    </row>
    <row r="97" spans="8:11" x14ac:dyDescent="0.25">
      <c r="H97" s="2"/>
      <c r="I97" s="2"/>
      <c r="J97" s="2"/>
      <c r="K97" s="2"/>
    </row>
    <row r="98" spans="8:11" x14ac:dyDescent="0.25">
      <c r="H98" s="2"/>
      <c r="I98" s="2"/>
      <c r="J98" s="2"/>
      <c r="K98" s="2"/>
    </row>
    <row r="99" spans="8:11" x14ac:dyDescent="0.25">
      <c r="H99" s="2"/>
      <c r="I99" s="2"/>
      <c r="J99" s="2"/>
      <c r="K99" s="2"/>
    </row>
    <row r="100" spans="8:11" x14ac:dyDescent="0.25">
      <c r="H100" s="2"/>
      <c r="I100" s="2"/>
      <c r="J100" s="2"/>
      <c r="K100" s="2"/>
    </row>
    <row r="101" spans="8:11" x14ac:dyDescent="0.25">
      <c r="H101" s="2"/>
      <c r="I101" s="2"/>
      <c r="J101" s="2"/>
      <c r="K101" s="2"/>
    </row>
    <row r="102" spans="8:11" x14ac:dyDescent="0.25">
      <c r="H102" s="2"/>
      <c r="I102" s="2"/>
      <c r="J102" s="2"/>
      <c r="K102" s="2"/>
    </row>
    <row r="103" spans="8:11" x14ac:dyDescent="0.25">
      <c r="H103" s="2"/>
      <c r="I103" s="2"/>
      <c r="J103" s="2"/>
      <c r="K103" s="2"/>
    </row>
    <row r="104" spans="8:11" x14ac:dyDescent="0.25">
      <c r="H104" s="2"/>
      <c r="I104" s="2"/>
      <c r="J104" s="2"/>
      <c r="K104" s="2"/>
    </row>
    <row r="105" spans="8:11" x14ac:dyDescent="0.25">
      <c r="H105" s="2"/>
      <c r="I105" s="2"/>
      <c r="J105" s="2"/>
      <c r="K105" s="2"/>
    </row>
    <row r="106" spans="8:11" x14ac:dyDescent="0.25">
      <c r="H106" s="2"/>
      <c r="I106" s="2"/>
      <c r="J106" s="2"/>
      <c r="K106" s="2"/>
    </row>
    <row r="107" spans="8:11" x14ac:dyDescent="0.25">
      <c r="H107" s="2"/>
      <c r="I107" s="2"/>
      <c r="J107" s="2"/>
      <c r="K107" s="2"/>
    </row>
    <row r="108" spans="8:11" x14ac:dyDescent="0.25">
      <c r="H108" s="2"/>
      <c r="I108" s="2"/>
      <c r="J108" s="2"/>
      <c r="K108" s="2"/>
    </row>
    <row r="109" spans="8:11" x14ac:dyDescent="0.25">
      <c r="H109" s="2"/>
      <c r="I109" s="2"/>
      <c r="J109" s="2"/>
      <c r="K109" s="2"/>
    </row>
    <row r="110" spans="8:11" x14ac:dyDescent="0.25">
      <c r="H110" s="2"/>
      <c r="I110" s="2"/>
      <c r="J110" s="2"/>
      <c r="K110" s="2"/>
    </row>
    <row r="111" spans="8:11" x14ac:dyDescent="0.25">
      <c r="H111" s="2"/>
      <c r="I111" s="2"/>
      <c r="J111" s="2"/>
      <c r="K111" s="2"/>
    </row>
    <row r="112" spans="8:11" x14ac:dyDescent="0.25">
      <c r="H112" s="2"/>
      <c r="I112" s="2"/>
      <c r="J112" s="2"/>
      <c r="K112" s="2"/>
    </row>
    <row r="113" spans="8:11" x14ac:dyDescent="0.25">
      <c r="H113" s="2"/>
      <c r="I113" s="2"/>
      <c r="J113" s="2"/>
      <c r="K113" s="2"/>
    </row>
    <row r="114" spans="8:11" x14ac:dyDescent="0.25">
      <c r="H114" s="2"/>
      <c r="I114" s="2"/>
      <c r="J114" s="2"/>
      <c r="K114" s="2"/>
    </row>
    <row r="115" spans="8:11" x14ac:dyDescent="0.25">
      <c r="H115" s="2"/>
      <c r="I115" s="2"/>
      <c r="J115" s="2"/>
      <c r="K115" s="2"/>
    </row>
    <row r="116" spans="8:11" x14ac:dyDescent="0.25">
      <c r="H116" s="2"/>
      <c r="I116" s="2"/>
      <c r="J116" s="2"/>
      <c r="K116" s="2"/>
    </row>
    <row r="117" spans="8:11" x14ac:dyDescent="0.25">
      <c r="H117" s="2"/>
      <c r="I117" s="2"/>
      <c r="J117" s="2"/>
      <c r="K117" s="2"/>
    </row>
    <row r="118" spans="8:11" x14ac:dyDescent="0.25">
      <c r="H118" s="2"/>
      <c r="I118" s="2"/>
      <c r="J118" s="2"/>
      <c r="K118" s="2"/>
    </row>
    <row r="119" spans="8:11" x14ac:dyDescent="0.25">
      <c r="H119" s="2"/>
      <c r="I119" s="2"/>
      <c r="J119" s="2"/>
      <c r="K119" s="2"/>
    </row>
    <row r="120" spans="8:11" x14ac:dyDescent="0.25">
      <c r="H120" s="2"/>
      <c r="I120" s="2"/>
      <c r="J120" s="2"/>
      <c r="K120" s="2"/>
    </row>
    <row r="121" spans="8:11" x14ac:dyDescent="0.25">
      <c r="H121" s="2"/>
      <c r="I121" s="2"/>
      <c r="J121" s="2"/>
      <c r="K121" s="2"/>
    </row>
    <row r="122" spans="8:11" x14ac:dyDescent="0.25">
      <c r="H122" s="2"/>
      <c r="I122" s="2"/>
      <c r="J122" s="2"/>
      <c r="K122" s="2"/>
    </row>
    <row r="123" spans="8:11" x14ac:dyDescent="0.25">
      <c r="H123" s="2"/>
      <c r="I123" s="2"/>
      <c r="J123" s="2"/>
      <c r="K123" s="2"/>
    </row>
    <row r="124" spans="8:11" x14ac:dyDescent="0.25">
      <c r="H124" s="2"/>
      <c r="I124" s="2"/>
      <c r="J124" s="2"/>
      <c r="K124" s="2"/>
    </row>
    <row r="125" spans="8:11" x14ac:dyDescent="0.25">
      <c r="H125" s="2"/>
      <c r="I125" s="2"/>
      <c r="J125" s="2"/>
      <c r="K125" s="2"/>
    </row>
    <row r="126" spans="8:11" x14ac:dyDescent="0.25">
      <c r="H126" s="2"/>
      <c r="I126" s="2"/>
      <c r="J126" s="2"/>
      <c r="K126" s="2"/>
    </row>
    <row r="127" spans="8:11" x14ac:dyDescent="0.25">
      <c r="H127" s="2"/>
      <c r="I127" s="2"/>
      <c r="J127" s="2"/>
      <c r="K127" s="2"/>
    </row>
    <row r="128" spans="8:11" x14ac:dyDescent="0.25">
      <c r="H128" s="2"/>
      <c r="I128" s="2"/>
      <c r="J128" s="2"/>
      <c r="K128" s="2"/>
    </row>
    <row r="129" spans="8:11" x14ac:dyDescent="0.25">
      <c r="H129" s="2"/>
      <c r="I129" s="2"/>
      <c r="J129" s="2"/>
      <c r="K129" s="2"/>
    </row>
    <row r="130" spans="8:11" x14ac:dyDescent="0.25">
      <c r="H130" s="2"/>
      <c r="I130" s="2"/>
      <c r="J130" s="2"/>
      <c r="K130" s="2"/>
    </row>
    <row r="131" spans="8:11" x14ac:dyDescent="0.25">
      <c r="H131" s="2"/>
      <c r="I131" s="2"/>
      <c r="J131" s="2"/>
      <c r="K131" s="2"/>
    </row>
    <row r="132" spans="8:11" x14ac:dyDescent="0.25">
      <c r="H132" s="2"/>
      <c r="I132" s="2"/>
      <c r="J132" s="2"/>
      <c r="K132" s="2"/>
    </row>
    <row r="133" spans="8:11" x14ac:dyDescent="0.25">
      <c r="H133" s="2"/>
      <c r="I133" s="2"/>
      <c r="J133" s="2"/>
      <c r="K133" s="2"/>
    </row>
    <row r="134" spans="8:11" x14ac:dyDescent="0.25">
      <c r="H134" s="2"/>
      <c r="I134" s="2"/>
      <c r="J134" s="2"/>
      <c r="K134" s="2"/>
    </row>
    <row r="135" spans="8:11" x14ac:dyDescent="0.25">
      <c r="H135" s="2"/>
      <c r="I135" s="2"/>
      <c r="J135" s="2"/>
      <c r="K135" s="2"/>
    </row>
    <row r="136" spans="8:11" x14ac:dyDescent="0.25">
      <c r="H136" s="2"/>
      <c r="I136" s="2"/>
      <c r="J136" s="2"/>
      <c r="K136" s="2"/>
    </row>
    <row r="137" spans="8:11" x14ac:dyDescent="0.25">
      <c r="H137" s="2"/>
      <c r="I137" s="2"/>
      <c r="J137" s="2"/>
      <c r="K137" s="2"/>
    </row>
    <row r="138" spans="8:11" x14ac:dyDescent="0.25">
      <c r="H138" s="2"/>
      <c r="I138" s="2"/>
      <c r="J138" s="2"/>
      <c r="K138" s="2"/>
    </row>
    <row r="139" spans="8:11" x14ac:dyDescent="0.25">
      <c r="H139" s="2"/>
      <c r="I139" s="2"/>
      <c r="J139" s="2"/>
      <c r="K139" s="2"/>
    </row>
    <row r="140" spans="8:11" x14ac:dyDescent="0.25">
      <c r="H140" s="2"/>
      <c r="I140" s="2"/>
      <c r="J140" s="2"/>
      <c r="K140" s="2"/>
    </row>
    <row r="141" spans="8:11" x14ac:dyDescent="0.25">
      <c r="H141" s="2"/>
      <c r="I141" s="2"/>
      <c r="J141" s="2"/>
      <c r="K141" s="2"/>
    </row>
    <row r="142" spans="8:11" x14ac:dyDescent="0.25">
      <c r="H142" s="2"/>
      <c r="I142" s="2"/>
      <c r="J142" s="2"/>
      <c r="K142" s="2"/>
    </row>
    <row r="143" spans="8:11" x14ac:dyDescent="0.25">
      <c r="H143" s="2"/>
      <c r="I143" s="2"/>
      <c r="J143" s="2"/>
      <c r="K143" s="2"/>
    </row>
    <row r="144" spans="8:11" x14ac:dyDescent="0.25">
      <c r="H144" s="2"/>
      <c r="I144" s="2"/>
      <c r="J144" s="2"/>
      <c r="K144" s="2"/>
    </row>
    <row r="145" spans="8:11" x14ac:dyDescent="0.25">
      <c r="H145" s="2"/>
      <c r="I145" s="2"/>
      <c r="J145" s="2"/>
      <c r="K145" s="2"/>
    </row>
    <row r="146" spans="8:11" x14ac:dyDescent="0.25">
      <c r="H146" s="2"/>
      <c r="I146" s="2"/>
      <c r="J146" s="2"/>
      <c r="K146" s="2"/>
    </row>
    <row r="147" spans="8:11" x14ac:dyDescent="0.25">
      <c r="H147" s="2"/>
      <c r="I147" s="2"/>
      <c r="J147" s="2"/>
      <c r="K147" s="2"/>
    </row>
    <row r="148" spans="8:11" x14ac:dyDescent="0.25">
      <c r="H148" s="2"/>
      <c r="I148" s="2"/>
      <c r="J148" s="2"/>
      <c r="K148" s="2"/>
    </row>
    <row r="149" spans="8:11" x14ac:dyDescent="0.25">
      <c r="H149" s="2"/>
      <c r="I149" s="2"/>
      <c r="J149" s="2"/>
      <c r="K149" s="2"/>
    </row>
    <row r="150" spans="8:11" x14ac:dyDescent="0.25">
      <c r="H150" s="2"/>
      <c r="I150" s="2"/>
      <c r="J150" s="2"/>
      <c r="K150" s="2"/>
    </row>
    <row r="151" spans="8:11" x14ac:dyDescent="0.25">
      <c r="H151" s="2"/>
      <c r="I151" s="2"/>
      <c r="J151" s="2"/>
      <c r="K151" s="2"/>
    </row>
    <row r="152" spans="8:11" x14ac:dyDescent="0.25">
      <c r="H152" s="2"/>
      <c r="I152" s="2"/>
      <c r="J152" s="2"/>
      <c r="K152" s="2"/>
    </row>
    <row r="153" spans="8:11" x14ac:dyDescent="0.25">
      <c r="H153" s="2"/>
      <c r="I153" s="2"/>
      <c r="J153" s="2"/>
      <c r="K153" s="2"/>
    </row>
    <row r="154" spans="8:11" x14ac:dyDescent="0.25">
      <c r="H154" s="2"/>
      <c r="I154" s="2"/>
      <c r="J154" s="2"/>
      <c r="K154" s="2"/>
    </row>
    <row r="155" spans="8:11" x14ac:dyDescent="0.25">
      <c r="H155" s="2"/>
      <c r="I155" s="2"/>
      <c r="J155" s="2"/>
      <c r="K155" s="2"/>
    </row>
    <row r="156" spans="8:11" x14ac:dyDescent="0.25">
      <c r="H156" s="2"/>
      <c r="I156" s="2"/>
      <c r="J156" s="2"/>
      <c r="K156" s="2"/>
    </row>
    <row r="157" spans="8:11" x14ac:dyDescent="0.25">
      <c r="H157" s="2"/>
      <c r="I157" s="2"/>
      <c r="J157" s="2"/>
      <c r="K157" s="2"/>
    </row>
    <row r="158" spans="8:11" x14ac:dyDescent="0.25">
      <c r="H158" s="2"/>
      <c r="I158" s="2"/>
      <c r="J158" s="2"/>
      <c r="K158" s="2"/>
    </row>
    <row r="159" spans="8:11" x14ac:dyDescent="0.25">
      <c r="H159" s="2"/>
      <c r="I159" s="2"/>
      <c r="J159" s="2"/>
      <c r="K159" s="2"/>
    </row>
    <row r="160" spans="8:11" x14ac:dyDescent="0.25">
      <c r="H160" s="2"/>
      <c r="I160" s="2"/>
      <c r="J160" s="2"/>
      <c r="K160" s="2"/>
    </row>
    <row r="161" spans="8:11" x14ac:dyDescent="0.25">
      <c r="H161" s="2"/>
      <c r="I161" s="2"/>
      <c r="J161" s="2"/>
      <c r="K161" s="2"/>
    </row>
    <row r="162" spans="8:11" x14ac:dyDescent="0.25">
      <c r="H162" s="2"/>
      <c r="I162" s="2"/>
      <c r="J162" s="2"/>
      <c r="K162" s="2"/>
    </row>
    <row r="163" spans="8:11" x14ac:dyDescent="0.25">
      <c r="H163" s="2"/>
      <c r="I163" s="2"/>
      <c r="J163" s="2"/>
      <c r="K163" s="2"/>
    </row>
    <row r="164" spans="8:11" x14ac:dyDescent="0.25">
      <c r="H164" s="2"/>
      <c r="I164" s="2"/>
      <c r="J164" s="2"/>
      <c r="K164" s="2"/>
    </row>
    <row r="165" spans="8:11" x14ac:dyDescent="0.25">
      <c r="H165" s="2"/>
      <c r="I165" s="2"/>
      <c r="J165" s="2"/>
      <c r="K165" s="2"/>
    </row>
    <row r="166" spans="8:11" x14ac:dyDescent="0.25">
      <c r="H166" s="2"/>
      <c r="I166" s="2"/>
      <c r="J166" s="2"/>
      <c r="K166" s="2"/>
    </row>
    <row r="167" spans="8:11" x14ac:dyDescent="0.25">
      <c r="H167" s="2"/>
      <c r="I167" s="2"/>
      <c r="J167" s="2"/>
      <c r="K167" s="2"/>
    </row>
    <row r="168" spans="8:11" x14ac:dyDescent="0.25">
      <c r="H168" s="2"/>
      <c r="I168" s="2"/>
      <c r="J168" s="2"/>
      <c r="K168" s="2"/>
    </row>
    <row r="169" spans="8:11" x14ac:dyDescent="0.25">
      <c r="H169" s="2"/>
      <c r="I169" s="2"/>
      <c r="J169" s="2"/>
      <c r="K169" s="2"/>
    </row>
    <row r="170" spans="8:11" x14ac:dyDescent="0.25">
      <c r="H170" s="2"/>
      <c r="I170" s="2"/>
      <c r="J170" s="2"/>
      <c r="K170" s="2"/>
    </row>
    <row r="171" spans="8:11" x14ac:dyDescent="0.25">
      <c r="H171" s="2"/>
      <c r="I171" s="2"/>
      <c r="J171" s="2"/>
      <c r="K171" s="2"/>
    </row>
    <row r="172" spans="8:11" x14ac:dyDescent="0.25">
      <c r="H172" s="2"/>
      <c r="I172" s="2"/>
      <c r="J172" s="2"/>
      <c r="K172" s="2"/>
    </row>
    <row r="173" spans="8:11" x14ac:dyDescent="0.25">
      <c r="H173" s="2"/>
      <c r="I173" s="2"/>
      <c r="J173" s="2"/>
      <c r="K173" s="2"/>
    </row>
    <row r="174" spans="8:11" x14ac:dyDescent="0.25">
      <c r="H174" s="2"/>
      <c r="I174" s="2"/>
      <c r="J174" s="2"/>
      <c r="K174" s="2"/>
    </row>
    <row r="175" spans="8:11" x14ac:dyDescent="0.25">
      <c r="H175" s="2"/>
      <c r="I175" s="2"/>
      <c r="J175" s="2"/>
      <c r="K175" s="2"/>
    </row>
    <row r="176" spans="8:11" x14ac:dyDescent="0.25">
      <c r="H176" s="2"/>
      <c r="I176" s="2"/>
      <c r="J176" s="2"/>
      <c r="K176" s="2"/>
    </row>
    <row r="177" spans="8:11" x14ac:dyDescent="0.25">
      <c r="H177" s="2"/>
      <c r="I177" s="2"/>
      <c r="J177" s="2"/>
      <c r="K177" s="2"/>
    </row>
    <row r="178" spans="8:11" x14ac:dyDescent="0.25">
      <c r="H178" s="2"/>
      <c r="I178" s="2"/>
      <c r="J178" s="2"/>
      <c r="K178" s="2"/>
    </row>
    <row r="179" spans="8:11" x14ac:dyDescent="0.25">
      <c r="H179" s="2"/>
      <c r="I179" s="2"/>
      <c r="J179" s="2"/>
      <c r="K179" s="2"/>
    </row>
    <row r="180" spans="8:11" x14ac:dyDescent="0.25">
      <c r="H180" s="2"/>
      <c r="I180" s="2"/>
      <c r="J180" s="2"/>
      <c r="K180" s="2"/>
    </row>
    <row r="181" spans="8:11" x14ac:dyDescent="0.25">
      <c r="H181" s="2"/>
      <c r="I181" s="2"/>
      <c r="J181" s="2"/>
      <c r="K181" s="2"/>
    </row>
    <row r="182" spans="8:11" x14ac:dyDescent="0.25">
      <c r="H182" s="2"/>
      <c r="I182" s="2"/>
      <c r="J182" s="2"/>
      <c r="K182" s="2"/>
    </row>
    <row r="183" spans="8:11" x14ac:dyDescent="0.25">
      <c r="H183" s="2"/>
      <c r="I183" s="2"/>
      <c r="J183" s="2"/>
      <c r="K183" s="2"/>
    </row>
    <row r="184" spans="8:11" x14ac:dyDescent="0.25">
      <c r="H184" s="2"/>
      <c r="I184" s="2"/>
      <c r="J184" s="2"/>
      <c r="K184" s="2"/>
    </row>
    <row r="185" spans="8:11" x14ac:dyDescent="0.25">
      <c r="H185" s="2"/>
      <c r="I185" s="2"/>
      <c r="J185" s="2"/>
      <c r="K185" s="2"/>
    </row>
    <row r="186" spans="8:11" x14ac:dyDescent="0.25">
      <c r="H186" s="2"/>
      <c r="I186" s="2"/>
      <c r="J186" s="2"/>
      <c r="K186" s="2"/>
    </row>
    <row r="187" spans="8:11" x14ac:dyDescent="0.25">
      <c r="H187" s="2"/>
      <c r="I187" s="2"/>
      <c r="J187" s="2"/>
      <c r="K187" s="2"/>
    </row>
    <row r="188" spans="8:11" x14ac:dyDescent="0.25">
      <c r="H188" s="2"/>
      <c r="I188" s="2"/>
      <c r="J188" s="2"/>
      <c r="K188" s="2"/>
    </row>
    <row r="189" spans="8:11" x14ac:dyDescent="0.25">
      <c r="H189" s="2"/>
      <c r="I189" s="2"/>
      <c r="J189" s="2"/>
      <c r="K189" s="2"/>
    </row>
    <row r="190" spans="8:11" x14ac:dyDescent="0.25">
      <c r="H190" s="2"/>
      <c r="I190" s="2"/>
      <c r="J190" s="2"/>
      <c r="K190" s="2"/>
    </row>
    <row r="191" spans="8:11" x14ac:dyDescent="0.25">
      <c r="H191" s="2"/>
      <c r="I191" s="2"/>
      <c r="J191" s="2"/>
      <c r="K191" s="2"/>
    </row>
    <row r="192" spans="8:11" x14ac:dyDescent="0.25">
      <c r="H192" s="2"/>
      <c r="I192" s="2"/>
      <c r="J192" s="2"/>
      <c r="K192" s="2"/>
    </row>
    <row r="193" spans="8:11" x14ac:dyDescent="0.25">
      <c r="H193" s="2"/>
      <c r="I193" s="2"/>
      <c r="J193" s="2"/>
      <c r="K193" s="2"/>
    </row>
    <row r="194" spans="8:11" x14ac:dyDescent="0.25">
      <c r="H194" s="2"/>
      <c r="I194" s="2"/>
      <c r="J194" s="2"/>
      <c r="K194" s="2"/>
    </row>
    <row r="195" spans="8:11" x14ac:dyDescent="0.25">
      <c r="H195" s="2"/>
      <c r="I195" s="2"/>
      <c r="J195" s="2"/>
      <c r="K195" s="2"/>
    </row>
    <row r="196" spans="8:11" x14ac:dyDescent="0.25">
      <c r="H196" s="2"/>
      <c r="I196" s="2"/>
      <c r="J196" s="2"/>
      <c r="K196" s="2"/>
    </row>
    <row r="197" spans="8:11" x14ac:dyDescent="0.25">
      <c r="H197" s="2"/>
      <c r="I197" s="2"/>
      <c r="J197" s="2"/>
      <c r="K197" s="2"/>
    </row>
    <row r="198" spans="8:11" x14ac:dyDescent="0.25">
      <c r="H198" s="2"/>
      <c r="I198" s="2"/>
      <c r="J198" s="2"/>
      <c r="K198" s="2"/>
    </row>
    <row r="199" spans="8:11" x14ac:dyDescent="0.25">
      <c r="H199" s="2"/>
      <c r="I199" s="2"/>
      <c r="J199" s="2"/>
      <c r="K199" s="2"/>
    </row>
    <row r="200" spans="8:11" x14ac:dyDescent="0.25">
      <c r="H200" s="2"/>
      <c r="I200" s="2"/>
      <c r="J200" s="2"/>
      <c r="K200" s="2"/>
    </row>
    <row r="201" spans="8:11" x14ac:dyDescent="0.25">
      <c r="H201" s="2"/>
      <c r="I201" s="2"/>
      <c r="J201" s="2"/>
      <c r="K201" s="2"/>
    </row>
    <row r="202" spans="8:11" x14ac:dyDescent="0.25">
      <c r="H202" s="2"/>
      <c r="I202" s="2"/>
      <c r="J202" s="2"/>
      <c r="K202" s="2"/>
    </row>
    <row r="203" spans="8:11" x14ac:dyDescent="0.25">
      <c r="H203" s="2"/>
      <c r="I203" s="2"/>
      <c r="J203" s="2"/>
      <c r="K203" s="2"/>
    </row>
    <row r="204" spans="8:11" x14ac:dyDescent="0.25">
      <c r="H204" s="2"/>
      <c r="I204" s="2"/>
      <c r="J204" s="2"/>
      <c r="K204" s="2"/>
    </row>
    <row r="205" spans="8:11" x14ac:dyDescent="0.25">
      <c r="H205" s="2"/>
      <c r="I205" s="2"/>
      <c r="J205" s="2"/>
      <c r="K205" s="2"/>
    </row>
    <row r="206" spans="8:11" x14ac:dyDescent="0.25">
      <c r="H206" s="2"/>
      <c r="I206" s="2"/>
      <c r="J206" s="2"/>
      <c r="K206" s="2"/>
    </row>
    <row r="207" spans="8:11" x14ac:dyDescent="0.25">
      <c r="H207" s="2"/>
      <c r="I207" s="2"/>
      <c r="J207" s="2"/>
      <c r="K207" s="2"/>
    </row>
    <row r="208" spans="8:11" x14ac:dyDescent="0.25">
      <c r="H208" s="2"/>
      <c r="I208" s="2"/>
      <c r="J208" s="2"/>
      <c r="K208" s="2"/>
    </row>
    <row r="209" spans="8:11" x14ac:dyDescent="0.25">
      <c r="H209" s="2"/>
      <c r="I209" s="2"/>
      <c r="J209" s="2"/>
      <c r="K209" s="2"/>
    </row>
    <row r="210" spans="8:11" x14ac:dyDescent="0.25">
      <c r="H210" s="2"/>
      <c r="I210" s="2"/>
      <c r="J210" s="2"/>
      <c r="K210" s="2"/>
    </row>
    <row r="211" spans="8:11" x14ac:dyDescent="0.25">
      <c r="H211" s="2"/>
      <c r="I211" s="2"/>
      <c r="J211" s="2"/>
      <c r="K211" s="2"/>
    </row>
    <row r="212" spans="8:11" x14ac:dyDescent="0.25">
      <c r="H212" s="2"/>
      <c r="I212" s="2"/>
      <c r="J212" s="2"/>
      <c r="K212" s="2"/>
    </row>
    <row r="213" spans="8:11" x14ac:dyDescent="0.25">
      <c r="H213" s="2"/>
      <c r="I213" s="2"/>
      <c r="J213" s="2"/>
      <c r="K213" s="2"/>
    </row>
    <row r="214" spans="8:11" x14ac:dyDescent="0.25">
      <c r="H214" s="2"/>
      <c r="I214" s="2"/>
      <c r="J214" s="2"/>
      <c r="K214" s="2"/>
    </row>
    <row r="215" spans="8:11" x14ac:dyDescent="0.25">
      <c r="H215" s="2"/>
      <c r="I215" s="2"/>
      <c r="J215" s="2"/>
      <c r="K215" s="2"/>
    </row>
    <row r="216" spans="8:11" x14ac:dyDescent="0.25">
      <c r="H216" s="2"/>
      <c r="I216" s="2"/>
      <c r="J216" s="2"/>
      <c r="K216" s="2"/>
    </row>
    <row r="217" spans="8:11" x14ac:dyDescent="0.25">
      <c r="H217" s="2"/>
      <c r="I217" s="2"/>
      <c r="J217" s="2"/>
      <c r="K217" s="2"/>
    </row>
    <row r="218" spans="8:11" x14ac:dyDescent="0.25">
      <c r="H218" s="2"/>
      <c r="I218" s="2"/>
      <c r="J218" s="2"/>
      <c r="K218" s="2"/>
    </row>
    <row r="219" spans="8:11" x14ac:dyDescent="0.25">
      <c r="H219" s="2"/>
      <c r="I219" s="2"/>
      <c r="J219" s="2"/>
      <c r="K219" s="2"/>
    </row>
    <row r="220" spans="8:11" x14ac:dyDescent="0.25">
      <c r="H220" s="2"/>
      <c r="I220" s="2"/>
      <c r="J220" s="2"/>
      <c r="K220" s="2"/>
    </row>
    <row r="221" spans="8:11" x14ac:dyDescent="0.25">
      <c r="H221" s="2"/>
      <c r="I221" s="2"/>
      <c r="J221" s="2"/>
      <c r="K221" s="2"/>
    </row>
    <row r="222" spans="8:11" x14ac:dyDescent="0.25">
      <c r="H222" s="2"/>
      <c r="I222" s="2"/>
      <c r="J222" s="2"/>
      <c r="K222" s="2"/>
    </row>
    <row r="223" spans="8:11" x14ac:dyDescent="0.25">
      <c r="H223" s="2"/>
      <c r="I223" s="2"/>
      <c r="J223" s="2"/>
      <c r="K223" s="2"/>
    </row>
    <row r="224" spans="8:11" x14ac:dyDescent="0.25">
      <c r="H224" s="2"/>
      <c r="I224" s="2"/>
      <c r="J224" s="2"/>
      <c r="K224" s="2"/>
    </row>
    <row r="225" spans="8:11" x14ac:dyDescent="0.25">
      <c r="H225" s="2"/>
      <c r="I225" s="2"/>
      <c r="J225" s="2"/>
      <c r="K225" s="2"/>
    </row>
    <row r="226" spans="8:11" x14ac:dyDescent="0.25">
      <c r="H226" s="2"/>
      <c r="I226" s="2"/>
      <c r="J226" s="2"/>
      <c r="K226" s="2"/>
    </row>
    <row r="227" spans="8:11" x14ac:dyDescent="0.25">
      <c r="H227" s="2"/>
      <c r="I227" s="2"/>
      <c r="J227" s="2"/>
      <c r="K227" s="2"/>
    </row>
    <row r="228" spans="8:11" x14ac:dyDescent="0.25">
      <c r="H228" s="2"/>
      <c r="I228" s="2"/>
      <c r="J228" s="2"/>
      <c r="K228" s="2"/>
    </row>
    <row r="229" spans="8:11" x14ac:dyDescent="0.25">
      <c r="H229" s="2"/>
      <c r="I229" s="2"/>
      <c r="J229" s="2"/>
      <c r="K229" s="2"/>
    </row>
    <row r="230" spans="8:11" x14ac:dyDescent="0.25">
      <c r="H230" s="2"/>
      <c r="I230" s="2"/>
      <c r="J230" s="2"/>
      <c r="K230" s="2"/>
    </row>
    <row r="231" spans="8:11" x14ac:dyDescent="0.25">
      <c r="H231" s="2"/>
      <c r="I231" s="2"/>
      <c r="J231" s="2"/>
      <c r="K231" s="2"/>
    </row>
    <row r="232" spans="8:11" x14ac:dyDescent="0.25">
      <c r="H232" s="2"/>
      <c r="I232" s="2"/>
      <c r="J232" s="2"/>
      <c r="K232" s="2"/>
    </row>
    <row r="233" spans="8:11" x14ac:dyDescent="0.25">
      <c r="H233" s="2"/>
      <c r="I233" s="2"/>
      <c r="J233" s="2"/>
      <c r="K233" s="2"/>
    </row>
    <row r="234" spans="8:11" x14ac:dyDescent="0.25">
      <c r="H234" s="2"/>
      <c r="I234" s="2"/>
      <c r="J234" s="2"/>
      <c r="K234" s="2"/>
    </row>
    <row r="235" spans="8:11" x14ac:dyDescent="0.25">
      <c r="H235" s="2"/>
      <c r="I235" s="2"/>
      <c r="J235" s="2"/>
      <c r="K235" s="2"/>
    </row>
    <row r="236" spans="8:11" x14ac:dyDescent="0.25">
      <c r="H236" s="2"/>
      <c r="I236" s="2"/>
      <c r="J236" s="2"/>
      <c r="K236" s="2"/>
    </row>
    <row r="237" spans="8:11" x14ac:dyDescent="0.25">
      <c r="H237" s="2"/>
      <c r="I237" s="2"/>
      <c r="J237" s="2"/>
      <c r="K237" s="2"/>
    </row>
    <row r="238" spans="8:11" x14ac:dyDescent="0.25">
      <c r="H238" s="2"/>
      <c r="I238" s="2"/>
      <c r="J238" s="2"/>
      <c r="K238" s="2"/>
    </row>
    <row r="239" spans="8:11" x14ac:dyDescent="0.25">
      <c r="H239" s="2"/>
      <c r="I239" s="2"/>
      <c r="J239" s="2"/>
      <c r="K239" s="2"/>
    </row>
    <row r="240" spans="8:11" x14ac:dyDescent="0.25">
      <c r="H240" s="2"/>
      <c r="I240" s="2"/>
      <c r="J240" s="2"/>
      <c r="K240" s="2"/>
    </row>
    <row r="241" spans="8:11" x14ac:dyDescent="0.25">
      <c r="H241" s="2"/>
      <c r="I241" s="2"/>
      <c r="J241" s="2"/>
      <c r="K241" s="2"/>
    </row>
    <row r="242" spans="8:11" x14ac:dyDescent="0.25">
      <c r="H242" s="2"/>
      <c r="I242" s="2"/>
      <c r="J242" s="2"/>
      <c r="K242" s="2"/>
    </row>
    <row r="243" spans="8:11" x14ac:dyDescent="0.25">
      <c r="H243" s="2"/>
      <c r="I243" s="2"/>
      <c r="J243" s="2"/>
      <c r="K243" s="2"/>
    </row>
    <row r="244" spans="8:11" x14ac:dyDescent="0.25">
      <c r="H244" s="2"/>
      <c r="I244" s="2"/>
      <c r="J244" s="2"/>
      <c r="K244" s="2"/>
    </row>
    <row r="245" spans="8:11" x14ac:dyDescent="0.25">
      <c r="H245" s="2"/>
      <c r="I245" s="2"/>
      <c r="J245" s="2"/>
      <c r="K245" s="2"/>
    </row>
    <row r="246" spans="8:11" x14ac:dyDescent="0.25">
      <c r="H246" s="2"/>
      <c r="I246" s="2"/>
      <c r="J246" s="2"/>
      <c r="K246" s="2"/>
    </row>
    <row r="247" spans="8:11" x14ac:dyDescent="0.25">
      <c r="H247" s="2"/>
      <c r="I247" s="2"/>
      <c r="J247" s="2"/>
      <c r="K247" s="2"/>
    </row>
    <row r="248" spans="8:11" x14ac:dyDescent="0.25">
      <c r="H248" s="2"/>
      <c r="I248" s="2"/>
      <c r="J248" s="2"/>
      <c r="K248" s="2"/>
    </row>
    <row r="249" spans="8:11" x14ac:dyDescent="0.25">
      <c r="H249" s="2"/>
      <c r="I249" s="2"/>
      <c r="J249" s="2"/>
      <c r="K249" s="2"/>
    </row>
    <row r="250" spans="8:11" x14ac:dyDescent="0.25">
      <c r="H250" s="2"/>
      <c r="I250" s="2"/>
      <c r="J250" s="2"/>
      <c r="K250" s="2"/>
    </row>
    <row r="251" spans="8:11" x14ac:dyDescent="0.25">
      <c r="H251" s="2"/>
      <c r="I251" s="2"/>
      <c r="J251" s="2"/>
      <c r="K251" s="2"/>
    </row>
    <row r="252" spans="8:11" x14ac:dyDescent="0.25">
      <c r="H252" s="2"/>
      <c r="I252" s="2"/>
      <c r="J252" s="2"/>
      <c r="K252" s="2"/>
    </row>
    <row r="253" spans="8:11" x14ac:dyDescent="0.25">
      <c r="H253" s="2"/>
      <c r="I253" s="2"/>
      <c r="J253" s="2"/>
      <c r="K253" s="2"/>
    </row>
    <row r="254" spans="8:11" x14ac:dyDescent="0.25">
      <c r="H254" s="2"/>
      <c r="I254" s="2"/>
      <c r="J254" s="2"/>
      <c r="K254" s="2"/>
    </row>
    <row r="255" spans="8:11" x14ac:dyDescent="0.25">
      <c r="H255" s="2"/>
      <c r="I255" s="2"/>
      <c r="J255" s="2"/>
      <c r="K255" s="2"/>
    </row>
    <row r="256" spans="8:11" x14ac:dyDescent="0.25">
      <c r="H256" s="2"/>
      <c r="I256" s="2"/>
      <c r="J256" s="2"/>
      <c r="K256" s="2"/>
    </row>
    <row r="257" spans="8:11" x14ac:dyDescent="0.25">
      <c r="H257" s="2"/>
      <c r="I257" s="2"/>
      <c r="J257" s="2"/>
      <c r="K257" s="2"/>
    </row>
    <row r="258" spans="8:11" x14ac:dyDescent="0.25">
      <c r="H258" s="2"/>
      <c r="I258" s="2"/>
      <c r="J258" s="2"/>
      <c r="K258" s="2"/>
    </row>
    <row r="259" spans="8:11" x14ac:dyDescent="0.25">
      <c r="H259" s="2"/>
      <c r="I259" s="2"/>
      <c r="J259" s="2"/>
      <c r="K259" s="2"/>
    </row>
    <row r="260" spans="8:11" x14ac:dyDescent="0.25">
      <c r="H260" s="2"/>
      <c r="I260" s="2"/>
      <c r="J260" s="2"/>
      <c r="K260" s="2"/>
    </row>
    <row r="261" spans="8:11" x14ac:dyDescent="0.25">
      <c r="H261" s="2"/>
      <c r="I261" s="2"/>
      <c r="J261" s="2"/>
      <c r="K261" s="2"/>
    </row>
    <row r="262" spans="8:11" x14ac:dyDescent="0.25">
      <c r="H262" s="2"/>
      <c r="I262" s="2"/>
      <c r="J262" s="2"/>
      <c r="K262" s="2"/>
    </row>
    <row r="263" spans="8:11" x14ac:dyDescent="0.25">
      <c r="H263" s="2"/>
      <c r="I263" s="2"/>
      <c r="J263" s="2"/>
      <c r="K263" s="2"/>
    </row>
    <row r="264" spans="8:11" x14ac:dyDescent="0.25">
      <c r="H264" s="2"/>
      <c r="I264" s="2"/>
      <c r="J264" s="2"/>
      <c r="K264" s="2"/>
    </row>
    <row r="265" spans="8:11" x14ac:dyDescent="0.25">
      <c r="H265" s="2"/>
      <c r="I265" s="2"/>
      <c r="J265" s="2"/>
      <c r="K265" s="2"/>
    </row>
    <row r="266" spans="8:11" x14ac:dyDescent="0.25">
      <c r="H266" s="2"/>
      <c r="I266" s="2"/>
      <c r="J266" s="2"/>
      <c r="K266" s="2"/>
    </row>
    <row r="267" spans="8:11" x14ac:dyDescent="0.25">
      <c r="H267" s="2"/>
      <c r="I267" s="2"/>
      <c r="J267" s="2"/>
      <c r="K267" s="2"/>
    </row>
    <row r="268" spans="8:11" x14ac:dyDescent="0.25">
      <c r="H268" s="2"/>
      <c r="I268" s="2"/>
      <c r="J268" s="2"/>
      <c r="K268" s="2"/>
    </row>
    <row r="269" spans="8:11" x14ac:dyDescent="0.25">
      <c r="H269" s="2"/>
      <c r="I269" s="2"/>
      <c r="J269" s="2"/>
      <c r="K269" s="2"/>
    </row>
    <row r="270" spans="8:11" x14ac:dyDescent="0.25">
      <c r="H270" s="2"/>
      <c r="I270" s="2"/>
      <c r="J270" s="2"/>
      <c r="K270" s="2"/>
    </row>
    <row r="271" spans="8:11" x14ac:dyDescent="0.25">
      <c r="H271" s="2"/>
      <c r="I271" s="2"/>
      <c r="J271" s="2"/>
      <c r="K271" s="2"/>
    </row>
    <row r="272" spans="8:11" x14ac:dyDescent="0.25">
      <c r="H272" s="2"/>
      <c r="I272" s="2"/>
      <c r="J272" s="2"/>
      <c r="K272" s="2"/>
    </row>
    <row r="273" spans="8:11" x14ac:dyDescent="0.25">
      <c r="H273" s="2"/>
      <c r="I273" s="2"/>
      <c r="J273" s="2"/>
      <c r="K273" s="2"/>
    </row>
    <row r="274" spans="8:11" x14ac:dyDescent="0.25">
      <c r="H274" s="2"/>
      <c r="I274" s="2"/>
      <c r="J274" s="2"/>
      <c r="K274" s="2"/>
    </row>
    <row r="275" spans="8:11" x14ac:dyDescent="0.25">
      <c r="H275" s="2"/>
      <c r="I275" s="2"/>
      <c r="J275" s="2"/>
      <c r="K275" s="2"/>
    </row>
    <row r="276" spans="8:11" x14ac:dyDescent="0.25">
      <c r="H276" s="2"/>
      <c r="I276" s="2"/>
      <c r="J276" s="2"/>
      <c r="K276" s="2"/>
    </row>
    <row r="277" spans="8:11" x14ac:dyDescent="0.25">
      <c r="H277" s="2"/>
      <c r="I277" s="2"/>
      <c r="J277" s="2"/>
      <c r="K277" s="2"/>
    </row>
    <row r="278" spans="8:11" x14ac:dyDescent="0.25">
      <c r="H278" s="2"/>
      <c r="I278" s="2"/>
      <c r="J278" s="2"/>
      <c r="K278" s="2"/>
    </row>
    <row r="279" spans="8:11" x14ac:dyDescent="0.25">
      <c r="H279" s="2"/>
      <c r="I279" s="2"/>
      <c r="J279" s="2"/>
      <c r="K279" s="2"/>
    </row>
    <row r="280" spans="8:11" x14ac:dyDescent="0.25">
      <c r="H280" s="2"/>
      <c r="I280" s="2"/>
      <c r="J280" s="2"/>
      <c r="K280" s="2"/>
    </row>
    <row r="281" spans="8:11" x14ac:dyDescent="0.25">
      <c r="H281" s="2"/>
      <c r="I281" s="2"/>
      <c r="J281" s="2"/>
      <c r="K281" s="2"/>
    </row>
    <row r="282" spans="8:11" x14ac:dyDescent="0.25">
      <c r="H282" s="2"/>
      <c r="I282" s="2"/>
      <c r="J282" s="2"/>
      <c r="K282" s="2"/>
    </row>
    <row r="283" spans="8:11" x14ac:dyDescent="0.25">
      <c r="H283" s="2"/>
      <c r="I283" s="2"/>
      <c r="J283" s="2"/>
      <c r="K283" s="2"/>
    </row>
    <row r="284" spans="8:11" x14ac:dyDescent="0.25">
      <c r="H284" s="2"/>
      <c r="I284" s="2"/>
      <c r="J284" s="2"/>
      <c r="K284" s="2"/>
    </row>
    <row r="285" spans="8:11" x14ac:dyDescent="0.25">
      <c r="H285" s="2"/>
      <c r="I285" s="2"/>
      <c r="J285" s="2"/>
      <c r="K285" s="2"/>
    </row>
    <row r="286" spans="8:11" x14ac:dyDescent="0.25">
      <c r="H286" s="2"/>
      <c r="I286" s="2"/>
      <c r="J286" s="2"/>
      <c r="K286" s="2"/>
    </row>
    <row r="287" spans="8:11" x14ac:dyDescent="0.25">
      <c r="H287" s="2"/>
      <c r="I287" s="2"/>
      <c r="J287" s="2"/>
      <c r="K287" s="2"/>
    </row>
    <row r="288" spans="8:11" x14ac:dyDescent="0.25">
      <c r="H288" s="2"/>
      <c r="I288" s="2"/>
      <c r="J288" s="2"/>
      <c r="K288" s="2"/>
    </row>
    <row r="289" spans="8:11" x14ac:dyDescent="0.25">
      <c r="H289" s="2"/>
      <c r="I289" s="2"/>
      <c r="J289" s="2"/>
      <c r="K289" s="2"/>
    </row>
    <row r="290" spans="8:11" x14ac:dyDescent="0.25">
      <c r="H290" s="2"/>
      <c r="I290" s="2"/>
      <c r="J290" s="2"/>
      <c r="K290" s="2"/>
    </row>
    <row r="291" spans="8:11" x14ac:dyDescent="0.25">
      <c r="H291" s="2"/>
      <c r="I291" s="2"/>
      <c r="J291" s="2"/>
      <c r="K291" s="2"/>
    </row>
    <row r="292" spans="8:11" x14ac:dyDescent="0.25">
      <c r="H292" s="2"/>
      <c r="I292" s="2"/>
      <c r="J292" s="2"/>
      <c r="K292" s="2"/>
    </row>
    <row r="293" spans="8:11" x14ac:dyDescent="0.25">
      <c r="H293" s="2"/>
      <c r="I293" s="2"/>
      <c r="J293" s="2"/>
      <c r="K293" s="2"/>
    </row>
    <row r="294" spans="8:11" x14ac:dyDescent="0.25">
      <c r="H294" s="2"/>
      <c r="I294" s="2"/>
      <c r="J294" s="2"/>
      <c r="K294" s="2"/>
    </row>
    <row r="295" spans="8:11" x14ac:dyDescent="0.25">
      <c r="H295" s="2"/>
      <c r="I295" s="2"/>
      <c r="J295" s="2"/>
      <c r="K295" s="2"/>
    </row>
    <row r="296" spans="8:11" x14ac:dyDescent="0.25">
      <c r="H296" s="2"/>
      <c r="I296" s="2"/>
      <c r="J296" s="2"/>
      <c r="K296" s="2"/>
    </row>
    <row r="297" spans="8:11" x14ac:dyDescent="0.25">
      <c r="H297" s="2"/>
      <c r="I297" s="2"/>
      <c r="J297" s="2"/>
      <c r="K297" s="2"/>
    </row>
    <row r="298" spans="8:11" x14ac:dyDescent="0.25">
      <c r="H298" s="2"/>
      <c r="I298" s="2"/>
      <c r="J298" s="2"/>
      <c r="K298" s="2"/>
    </row>
    <row r="299" spans="8:11" x14ac:dyDescent="0.25">
      <c r="H299" s="2"/>
      <c r="I299" s="2"/>
      <c r="J299" s="2"/>
      <c r="K299" s="2"/>
    </row>
    <row r="300" spans="8:11" x14ac:dyDescent="0.25">
      <c r="H300" s="2"/>
      <c r="I300" s="2"/>
      <c r="J300" s="2"/>
      <c r="K300" s="2"/>
    </row>
    <row r="301" spans="8:11" x14ac:dyDescent="0.25">
      <c r="H301" s="2"/>
      <c r="I301" s="2"/>
      <c r="J301" s="2"/>
      <c r="K301" s="2"/>
    </row>
    <row r="302" spans="8:11" x14ac:dyDescent="0.25">
      <c r="H302" s="2"/>
      <c r="I302" s="2"/>
      <c r="J302" s="2"/>
      <c r="K302" s="2"/>
    </row>
    <row r="303" spans="8:11" x14ac:dyDescent="0.25">
      <c r="H303" s="2"/>
      <c r="I303" s="2"/>
      <c r="J303" s="2"/>
      <c r="K303" s="2"/>
    </row>
    <row r="304" spans="8:11" x14ac:dyDescent="0.25">
      <c r="H304" s="2"/>
      <c r="I304" s="2"/>
      <c r="J304" s="2"/>
      <c r="K304" s="2"/>
    </row>
    <row r="305" spans="8:11" x14ac:dyDescent="0.25">
      <c r="H305" s="2"/>
      <c r="I305" s="2"/>
      <c r="J305" s="2"/>
      <c r="K305" s="2"/>
    </row>
    <row r="306" spans="8:11" x14ac:dyDescent="0.25">
      <c r="H306" s="2"/>
      <c r="I306" s="2"/>
      <c r="J306" s="2"/>
      <c r="K306" s="2"/>
    </row>
    <row r="307" spans="8:11" x14ac:dyDescent="0.25">
      <c r="H307" s="2"/>
      <c r="I307" s="2"/>
      <c r="J307" s="2"/>
      <c r="K307" s="2"/>
    </row>
    <row r="308" spans="8:11" x14ac:dyDescent="0.25">
      <c r="H308" s="2"/>
      <c r="I308" s="2"/>
      <c r="J308" s="2"/>
      <c r="K308" s="2"/>
    </row>
    <row r="309" spans="8:11" x14ac:dyDescent="0.25">
      <c r="H309" s="2"/>
      <c r="I309" s="2"/>
      <c r="J309" s="2"/>
      <c r="K309" s="2"/>
    </row>
    <row r="310" spans="8:11" x14ac:dyDescent="0.25">
      <c r="H310" s="2"/>
      <c r="I310" s="2"/>
      <c r="J310" s="2"/>
      <c r="K310" s="2"/>
    </row>
    <row r="311" spans="8:11" x14ac:dyDescent="0.25">
      <c r="H311" s="2"/>
      <c r="I311" s="2"/>
      <c r="J311" s="2"/>
      <c r="K311" s="2"/>
    </row>
    <row r="312" spans="8:11" x14ac:dyDescent="0.25">
      <c r="H312" s="2"/>
      <c r="I312" s="2"/>
      <c r="J312" s="2"/>
      <c r="K312" s="2"/>
    </row>
    <row r="313" spans="8:11" x14ac:dyDescent="0.25">
      <c r="H313" s="2"/>
      <c r="I313" s="2"/>
      <c r="J313" s="2"/>
      <c r="K313" s="2"/>
    </row>
    <row r="314" spans="8:11" x14ac:dyDescent="0.25">
      <c r="H314" s="2"/>
      <c r="I314" s="2"/>
      <c r="J314" s="2"/>
      <c r="K314" s="2"/>
    </row>
    <row r="315" spans="8:11" x14ac:dyDescent="0.25">
      <c r="H315" s="2"/>
      <c r="I315" s="2"/>
      <c r="J315" s="2"/>
      <c r="K315" s="2"/>
    </row>
    <row r="316" spans="8:11" x14ac:dyDescent="0.25">
      <c r="H316" s="2"/>
      <c r="I316" s="2"/>
      <c r="J316" s="2"/>
      <c r="K316" s="2"/>
    </row>
    <row r="317" spans="8:11" x14ac:dyDescent="0.25">
      <c r="H317" s="2"/>
      <c r="I317" s="2"/>
      <c r="J317" s="2"/>
      <c r="K317" s="2"/>
    </row>
    <row r="318" spans="8:11" x14ac:dyDescent="0.25">
      <c r="H318" s="2"/>
      <c r="I318" s="2"/>
      <c r="J318" s="2"/>
      <c r="K318" s="2"/>
    </row>
    <row r="319" spans="8:11" x14ac:dyDescent="0.25">
      <c r="H319" s="2"/>
      <c r="I319" s="2"/>
      <c r="J319" s="2"/>
      <c r="K319" s="2"/>
    </row>
    <row r="320" spans="8:11" x14ac:dyDescent="0.25">
      <c r="H320" s="2"/>
      <c r="I320" s="2"/>
      <c r="J320" s="2"/>
      <c r="K320" s="2"/>
    </row>
    <row r="321" spans="8:11" x14ac:dyDescent="0.25">
      <c r="H321" s="2"/>
      <c r="I321" s="2"/>
      <c r="J321" s="2"/>
      <c r="K321" s="2"/>
    </row>
    <row r="322" spans="8:11" x14ac:dyDescent="0.25">
      <c r="H322" s="2"/>
      <c r="I322" s="2"/>
      <c r="J322" s="2"/>
      <c r="K322" s="2"/>
    </row>
    <row r="323" spans="8:11" x14ac:dyDescent="0.25">
      <c r="H323" s="2"/>
      <c r="I323" s="2"/>
      <c r="J323" s="2"/>
      <c r="K323" s="2"/>
    </row>
    <row r="324" spans="8:11" x14ac:dyDescent="0.25">
      <c r="H324" s="2"/>
      <c r="I324" s="2"/>
      <c r="J324" s="2"/>
      <c r="K324" s="2"/>
    </row>
    <row r="325" spans="8:11" x14ac:dyDescent="0.25">
      <c r="H325" s="2"/>
      <c r="I325" s="2"/>
      <c r="J325" s="2"/>
      <c r="K325" s="2"/>
    </row>
    <row r="326" spans="8:11" x14ac:dyDescent="0.25">
      <c r="H326" s="2"/>
      <c r="I326" s="2"/>
      <c r="J326" s="2"/>
      <c r="K326" s="2"/>
    </row>
    <row r="327" spans="8:11" x14ac:dyDescent="0.25">
      <c r="H327" s="2"/>
      <c r="I327" s="2"/>
      <c r="J327" s="2"/>
      <c r="K327" s="2"/>
    </row>
    <row r="328" spans="8:11" x14ac:dyDescent="0.25">
      <c r="H328" s="2"/>
      <c r="I328" s="2"/>
      <c r="J328" s="2"/>
      <c r="K328" s="2"/>
    </row>
    <row r="329" spans="8:11" x14ac:dyDescent="0.25">
      <c r="H329" s="2"/>
      <c r="I329" s="2"/>
      <c r="J329" s="2"/>
      <c r="K329" s="2"/>
    </row>
    <row r="330" spans="8:11" x14ac:dyDescent="0.25">
      <c r="H330" s="2"/>
      <c r="I330" s="2"/>
      <c r="J330" s="2"/>
      <c r="K330" s="2"/>
    </row>
    <row r="331" spans="8:11" x14ac:dyDescent="0.25">
      <c r="H331" s="2"/>
      <c r="I331" s="2"/>
      <c r="J331" s="2"/>
      <c r="K331" s="2"/>
    </row>
    <row r="332" spans="8:11" x14ac:dyDescent="0.25">
      <c r="H332" s="2"/>
      <c r="I332" s="2"/>
      <c r="J332" s="2"/>
      <c r="K332" s="2"/>
    </row>
    <row r="333" spans="8:11" x14ac:dyDescent="0.25">
      <c r="H333" s="2"/>
      <c r="I333" s="2"/>
      <c r="J333" s="2"/>
      <c r="K333" s="2"/>
    </row>
    <row r="334" spans="8:11" x14ac:dyDescent="0.25">
      <c r="H334" s="2"/>
      <c r="I334" s="2"/>
      <c r="J334" s="2"/>
      <c r="K334" s="2"/>
    </row>
    <row r="335" spans="8:11" x14ac:dyDescent="0.25">
      <c r="H335" s="2"/>
      <c r="I335" s="2"/>
      <c r="J335" s="2"/>
      <c r="K335" s="2"/>
    </row>
    <row r="336" spans="8:11" x14ac:dyDescent="0.25">
      <c r="H336" s="2"/>
      <c r="I336" s="2"/>
      <c r="J336" s="2"/>
      <c r="K336" s="2"/>
    </row>
    <row r="337" spans="8:11" x14ac:dyDescent="0.25">
      <c r="H337" s="2"/>
      <c r="I337" s="2"/>
      <c r="J337" s="2"/>
      <c r="K337" s="2"/>
    </row>
    <row r="338" spans="8:11" x14ac:dyDescent="0.25">
      <c r="H338" s="2"/>
      <c r="I338" s="2"/>
      <c r="J338" s="2"/>
      <c r="K338" s="2"/>
    </row>
    <row r="339" spans="8:11" x14ac:dyDescent="0.25">
      <c r="H339" s="2"/>
      <c r="I339" s="2"/>
      <c r="J339" s="2"/>
      <c r="K339" s="2"/>
    </row>
    <row r="340" spans="8:11" x14ac:dyDescent="0.25">
      <c r="H340" s="2"/>
      <c r="I340" s="2"/>
      <c r="J340" s="2"/>
      <c r="K340" s="2"/>
    </row>
    <row r="341" spans="8:11" x14ac:dyDescent="0.25">
      <c r="H341" s="2"/>
      <c r="I341" s="2"/>
      <c r="J341" s="2"/>
      <c r="K341" s="2"/>
    </row>
    <row r="342" spans="8:11" x14ac:dyDescent="0.25">
      <c r="H342" s="2"/>
      <c r="I342" s="2"/>
      <c r="J342" s="2"/>
      <c r="K342" s="2"/>
    </row>
    <row r="343" spans="8:11" x14ac:dyDescent="0.25">
      <c r="H343" s="2"/>
      <c r="I343" s="2"/>
      <c r="J343" s="2"/>
      <c r="K343" s="2"/>
    </row>
    <row r="344" spans="8:11" x14ac:dyDescent="0.25">
      <c r="H344" s="2"/>
      <c r="I344" s="2"/>
      <c r="J344" s="2"/>
      <c r="K344" s="2"/>
    </row>
    <row r="345" spans="8:11" x14ac:dyDescent="0.25">
      <c r="H345" s="2"/>
      <c r="I345" s="2"/>
      <c r="J345" s="2"/>
      <c r="K345" s="2"/>
    </row>
    <row r="346" spans="8:11" x14ac:dyDescent="0.25">
      <c r="H346" s="2"/>
      <c r="I346" s="2"/>
      <c r="J346" s="2"/>
      <c r="K346" s="2"/>
    </row>
    <row r="347" spans="8:11" x14ac:dyDescent="0.25">
      <c r="H347" s="2"/>
      <c r="I347" s="2"/>
      <c r="J347" s="2"/>
      <c r="K347" s="2"/>
    </row>
    <row r="348" spans="8:11" x14ac:dyDescent="0.25">
      <c r="H348" s="2"/>
      <c r="I348" s="2"/>
      <c r="J348" s="2"/>
      <c r="K348" s="2"/>
    </row>
    <row r="349" spans="8:11" x14ac:dyDescent="0.25">
      <c r="H349" s="2"/>
      <c r="I349" s="2"/>
      <c r="J349" s="2"/>
      <c r="K349" s="2"/>
    </row>
    <row r="350" spans="8:11" x14ac:dyDescent="0.25">
      <c r="H350" s="2"/>
      <c r="I350" s="2"/>
      <c r="J350" s="2"/>
      <c r="K350" s="2"/>
    </row>
    <row r="351" spans="8:11" x14ac:dyDescent="0.25">
      <c r="H351" s="2"/>
      <c r="I351" s="2"/>
      <c r="J351" s="2"/>
      <c r="K351" s="2"/>
    </row>
    <row r="352" spans="8:11" x14ac:dyDescent="0.25">
      <c r="H352" s="2"/>
      <c r="I352" s="2"/>
      <c r="J352" s="2"/>
      <c r="K352" s="2"/>
    </row>
    <row r="353" spans="8:11" x14ac:dyDescent="0.25">
      <c r="H353" s="2"/>
      <c r="I353" s="2"/>
      <c r="J353" s="2"/>
      <c r="K353" s="2"/>
    </row>
    <row r="354" spans="8:11" x14ac:dyDescent="0.25">
      <c r="H354" s="2"/>
      <c r="I354" s="2"/>
      <c r="J354" s="2"/>
      <c r="K354" s="2"/>
    </row>
    <row r="355" spans="8:11" x14ac:dyDescent="0.25">
      <c r="H355" s="2"/>
      <c r="I355" s="2"/>
      <c r="J355" s="2"/>
      <c r="K355" s="2"/>
    </row>
    <row r="356" spans="8:11" x14ac:dyDescent="0.25">
      <c r="H356" s="2"/>
      <c r="I356" s="2"/>
      <c r="J356" s="2"/>
      <c r="K356" s="2"/>
    </row>
    <row r="357" spans="8:11" x14ac:dyDescent="0.25">
      <c r="H357" s="2"/>
      <c r="I357" s="2"/>
      <c r="J357" s="2"/>
      <c r="K357" s="2"/>
    </row>
    <row r="358" spans="8:11" x14ac:dyDescent="0.25">
      <c r="H358" s="2"/>
      <c r="I358" s="2"/>
      <c r="J358" s="2"/>
      <c r="K358" s="2"/>
    </row>
    <row r="359" spans="8:11" x14ac:dyDescent="0.25">
      <c r="H359" s="2"/>
      <c r="I359" s="2"/>
      <c r="J359" s="2"/>
      <c r="K359" s="2"/>
    </row>
    <row r="360" spans="8:11" x14ac:dyDescent="0.25">
      <c r="H360" s="2"/>
      <c r="I360" s="2"/>
      <c r="J360" s="2"/>
      <c r="K360" s="2"/>
    </row>
    <row r="361" spans="8:11" x14ac:dyDescent="0.25">
      <c r="H361" s="2"/>
      <c r="I361" s="2"/>
      <c r="J361" s="2"/>
      <c r="K361" s="2"/>
    </row>
    <row r="362" spans="8:11" x14ac:dyDescent="0.25">
      <c r="H362" s="2"/>
      <c r="I362" s="2"/>
      <c r="J362" s="2"/>
      <c r="K362" s="2"/>
    </row>
    <row r="363" spans="8:11" x14ac:dyDescent="0.25">
      <c r="H363" s="2"/>
      <c r="I363" s="2"/>
      <c r="J363" s="2"/>
      <c r="K363" s="2"/>
    </row>
    <row r="364" spans="8:11" x14ac:dyDescent="0.25">
      <c r="H364" s="2"/>
      <c r="I364" s="2"/>
      <c r="J364" s="2"/>
      <c r="K364" s="2"/>
    </row>
    <row r="365" spans="8:11" x14ac:dyDescent="0.25">
      <c r="H365" s="2"/>
      <c r="I365" s="2"/>
      <c r="J365" s="2"/>
      <c r="K365" s="2"/>
    </row>
    <row r="366" spans="8:11" x14ac:dyDescent="0.25">
      <c r="H366" s="2"/>
      <c r="I366" s="2"/>
      <c r="J366" s="2"/>
      <c r="K366" s="2"/>
    </row>
    <row r="367" spans="8:11" x14ac:dyDescent="0.25">
      <c r="H367" s="2"/>
      <c r="I367" s="2"/>
      <c r="J367" s="2"/>
      <c r="K367" s="2"/>
    </row>
    <row r="368" spans="8:11" x14ac:dyDescent="0.25">
      <c r="H368" s="2"/>
      <c r="I368" s="2"/>
      <c r="J368" s="2"/>
      <c r="K368" s="2"/>
    </row>
    <row r="369" spans="8:11" x14ac:dyDescent="0.25">
      <c r="H369" s="2"/>
      <c r="I369" s="2"/>
      <c r="J369" s="2"/>
      <c r="K369" s="2"/>
    </row>
    <row r="370" spans="8:11" x14ac:dyDescent="0.25">
      <c r="H370" s="2"/>
      <c r="I370" s="2"/>
      <c r="J370" s="2"/>
      <c r="K370" s="2"/>
    </row>
    <row r="371" spans="8:11" x14ac:dyDescent="0.25">
      <c r="H371" s="2"/>
      <c r="I371" s="2"/>
      <c r="J371" s="2"/>
      <c r="K371" s="2"/>
    </row>
    <row r="372" spans="8:11" x14ac:dyDescent="0.25">
      <c r="H372" s="2"/>
      <c r="I372" s="2"/>
      <c r="J372" s="2"/>
      <c r="K372" s="2"/>
    </row>
    <row r="373" spans="8:11" x14ac:dyDescent="0.25">
      <c r="H373" s="2"/>
      <c r="I373" s="2"/>
      <c r="J373" s="2"/>
      <c r="K373" s="2"/>
    </row>
    <row r="374" spans="8:11" x14ac:dyDescent="0.25">
      <c r="H374" s="2"/>
      <c r="I374" s="2"/>
      <c r="J374" s="2"/>
      <c r="K374" s="2"/>
    </row>
    <row r="375" spans="8:11" x14ac:dyDescent="0.25">
      <c r="H375" s="2"/>
      <c r="I375" s="2"/>
      <c r="J375" s="2"/>
      <c r="K375" s="2"/>
    </row>
    <row r="376" spans="8:11" x14ac:dyDescent="0.25">
      <c r="H376" s="2"/>
      <c r="I376" s="2"/>
      <c r="J376" s="2"/>
      <c r="K376" s="2"/>
    </row>
    <row r="377" spans="8:11" x14ac:dyDescent="0.25">
      <c r="H377" s="2"/>
      <c r="I377" s="2"/>
      <c r="J377" s="2"/>
      <c r="K377" s="2"/>
    </row>
    <row r="378" spans="8:11" x14ac:dyDescent="0.25">
      <c r="H378" s="2"/>
      <c r="I378" s="2"/>
      <c r="J378" s="2"/>
      <c r="K378" s="2"/>
    </row>
    <row r="379" spans="8:11" x14ac:dyDescent="0.25">
      <c r="H379" s="2"/>
      <c r="I379" s="2"/>
      <c r="J379" s="2"/>
      <c r="K379" s="2"/>
    </row>
    <row r="380" spans="8:11" x14ac:dyDescent="0.25">
      <c r="H380" s="2"/>
      <c r="I380" s="2"/>
      <c r="J380" s="2"/>
      <c r="K380" s="2"/>
    </row>
    <row r="381" spans="8:11" x14ac:dyDescent="0.25">
      <c r="H381" s="2"/>
      <c r="I381" s="2"/>
      <c r="J381" s="2"/>
      <c r="K381" s="2"/>
    </row>
    <row r="382" spans="8:11" x14ac:dyDescent="0.25">
      <c r="H382" s="2"/>
      <c r="I382" s="2"/>
      <c r="J382" s="2"/>
      <c r="K382" s="2"/>
    </row>
    <row r="383" spans="8:11" x14ac:dyDescent="0.25">
      <c r="H383" s="2"/>
      <c r="I383" s="2"/>
      <c r="J383" s="2"/>
      <c r="K383" s="2"/>
    </row>
    <row r="384" spans="8:11" x14ac:dyDescent="0.25">
      <c r="H384" s="2"/>
      <c r="I384" s="2"/>
      <c r="J384" s="2"/>
      <c r="K384" s="2"/>
    </row>
    <row r="385" spans="8:11" x14ac:dyDescent="0.25">
      <c r="H385" s="2"/>
      <c r="I385" s="2"/>
      <c r="J385" s="2"/>
      <c r="K385" s="2"/>
    </row>
    <row r="386" spans="8:11" x14ac:dyDescent="0.25">
      <c r="H386" s="2"/>
      <c r="I386" s="2"/>
      <c r="J386" s="2"/>
      <c r="K386" s="2"/>
    </row>
    <row r="387" spans="8:11" x14ac:dyDescent="0.25">
      <c r="H387" s="2"/>
      <c r="I387" s="2"/>
      <c r="J387" s="2"/>
      <c r="K387" s="2"/>
    </row>
    <row r="388" spans="8:11" x14ac:dyDescent="0.25">
      <c r="H388" s="2"/>
      <c r="I388" s="2"/>
      <c r="J388" s="2"/>
      <c r="K388" s="2"/>
    </row>
    <row r="389" spans="8:11" x14ac:dyDescent="0.25">
      <c r="H389" s="2"/>
      <c r="I389" s="2"/>
      <c r="J389" s="2"/>
      <c r="K389" s="2"/>
    </row>
    <row r="390" spans="8:11" x14ac:dyDescent="0.25">
      <c r="H390" s="2"/>
      <c r="I390" s="2"/>
      <c r="J390" s="2"/>
      <c r="K390" s="2"/>
    </row>
    <row r="391" spans="8:11" x14ac:dyDescent="0.25">
      <c r="H391" s="2"/>
      <c r="I391" s="2"/>
      <c r="J391" s="2"/>
      <c r="K391" s="2"/>
    </row>
    <row r="392" spans="8:11" x14ac:dyDescent="0.25">
      <c r="H392" s="2"/>
      <c r="I392" s="2"/>
      <c r="J392" s="2"/>
      <c r="K392" s="2"/>
    </row>
    <row r="393" spans="8:11" x14ac:dyDescent="0.25">
      <c r="H393" s="2"/>
      <c r="I393" s="2"/>
      <c r="J393" s="2"/>
      <c r="K393" s="2"/>
    </row>
    <row r="394" spans="8:11" x14ac:dyDescent="0.25">
      <c r="H394" s="2"/>
      <c r="I394" s="2"/>
      <c r="J394" s="2"/>
      <c r="K394" s="2"/>
    </row>
    <row r="395" spans="8:11" x14ac:dyDescent="0.25">
      <c r="H395" s="2"/>
      <c r="I395" s="2"/>
      <c r="J395" s="2"/>
      <c r="K395" s="2"/>
    </row>
    <row r="396" spans="8:11" x14ac:dyDescent="0.25">
      <c r="H396" s="2"/>
      <c r="I396" s="2"/>
      <c r="J396" s="2"/>
      <c r="K396" s="2"/>
    </row>
    <row r="397" spans="8:11" x14ac:dyDescent="0.25">
      <c r="H397" s="2"/>
      <c r="I397" s="2"/>
      <c r="J397" s="2"/>
      <c r="K397" s="2"/>
    </row>
    <row r="398" spans="8:11" x14ac:dyDescent="0.25">
      <c r="H398" s="2"/>
      <c r="I398" s="2"/>
      <c r="J398" s="2"/>
      <c r="K398" s="2"/>
    </row>
    <row r="399" spans="8:11" x14ac:dyDescent="0.25">
      <c r="H399" s="2"/>
      <c r="I399" s="2"/>
      <c r="J399" s="2"/>
      <c r="K399" s="2"/>
    </row>
    <row r="400" spans="8:11" x14ac:dyDescent="0.25">
      <c r="H400" s="2"/>
      <c r="I400" s="2"/>
      <c r="J400" s="2"/>
      <c r="K400" s="2"/>
    </row>
    <row r="401" spans="8:11" x14ac:dyDescent="0.25">
      <c r="H401" s="2"/>
      <c r="I401" s="2"/>
      <c r="J401" s="2"/>
      <c r="K401" s="2"/>
    </row>
    <row r="402" spans="8:11" x14ac:dyDescent="0.25">
      <c r="H402" s="2"/>
      <c r="I402" s="2"/>
      <c r="J402" s="2"/>
      <c r="K402" s="2"/>
    </row>
    <row r="403" spans="8:11" x14ac:dyDescent="0.25">
      <c r="H403" s="2"/>
      <c r="I403" s="2"/>
      <c r="J403" s="2"/>
      <c r="K403" s="2"/>
    </row>
    <row r="404" spans="8:11" x14ac:dyDescent="0.25">
      <c r="H404" s="2"/>
      <c r="I404" s="2"/>
      <c r="J404" s="2"/>
      <c r="K404" s="2"/>
    </row>
    <row r="405" spans="8:11" x14ac:dyDescent="0.25">
      <c r="H405" s="2"/>
      <c r="I405" s="2"/>
      <c r="J405" s="2"/>
      <c r="K405" s="2"/>
    </row>
    <row r="406" spans="8:11" x14ac:dyDescent="0.25">
      <c r="H406" s="2"/>
      <c r="I406" s="2"/>
      <c r="J406" s="2"/>
      <c r="K406" s="2"/>
    </row>
    <row r="407" spans="8:11" x14ac:dyDescent="0.25">
      <c r="H407" s="2"/>
      <c r="I407" s="2"/>
      <c r="J407" s="2"/>
      <c r="K407" s="2"/>
    </row>
    <row r="408" spans="8:11" x14ac:dyDescent="0.25">
      <c r="H408" s="2"/>
      <c r="I408" s="2"/>
      <c r="J408" s="2"/>
      <c r="K408" s="2"/>
    </row>
    <row r="409" spans="8:11" x14ac:dyDescent="0.25">
      <c r="H409" s="2"/>
      <c r="I409" s="2"/>
      <c r="J409" s="2"/>
      <c r="K409" s="2"/>
    </row>
    <row r="410" spans="8:11" x14ac:dyDescent="0.25">
      <c r="H410" s="2"/>
      <c r="I410" s="2"/>
      <c r="J410" s="2"/>
      <c r="K410" s="2"/>
    </row>
    <row r="411" spans="8:11" x14ac:dyDescent="0.25">
      <c r="H411" s="2"/>
      <c r="I411" s="2"/>
      <c r="J411" s="2"/>
      <c r="K411" s="2"/>
    </row>
    <row r="412" spans="8:11" x14ac:dyDescent="0.25">
      <c r="H412" s="2"/>
      <c r="I412" s="2"/>
      <c r="J412" s="2"/>
      <c r="K412" s="2"/>
    </row>
    <row r="413" spans="8:11" x14ac:dyDescent="0.25">
      <c r="H413" s="2"/>
      <c r="I413" s="2"/>
      <c r="J413" s="2"/>
      <c r="K413" s="2"/>
    </row>
    <row r="414" spans="8:11" x14ac:dyDescent="0.25">
      <c r="H414" s="2"/>
      <c r="I414" s="2"/>
      <c r="J414" s="2"/>
      <c r="K414" s="2"/>
    </row>
    <row r="415" spans="8:11" x14ac:dyDescent="0.25">
      <c r="H415" s="2"/>
      <c r="I415" s="2"/>
      <c r="J415" s="2"/>
      <c r="K415" s="2"/>
    </row>
    <row r="416" spans="8:11" x14ac:dyDescent="0.25">
      <c r="H416" s="2"/>
      <c r="I416" s="2"/>
      <c r="J416" s="2"/>
      <c r="K416" s="2"/>
    </row>
    <row r="417" spans="8:11" x14ac:dyDescent="0.25">
      <c r="H417" s="2"/>
      <c r="I417" s="2"/>
      <c r="J417" s="2"/>
      <c r="K417" s="2"/>
    </row>
    <row r="418" spans="8:11" x14ac:dyDescent="0.25">
      <c r="H418" s="2"/>
      <c r="I418" s="2"/>
      <c r="J418" s="2"/>
      <c r="K418" s="2"/>
    </row>
    <row r="419" spans="8:11" x14ac:dyDescent="0.25">
      <c r="H419" s="2"/>
      <c r="I419" s="2"/>
      <c r="J419" s="2"/>
      <c r="K419" s="2"/>
    </row>
    <row r="420" spans="8:11" x14ac:dyDescent="0.25">
      <c r="H420" s="2"/>
      <c r="I420" s="2"/>
      <c r="J420" s="2"/>
      <c r="K420" s="2"/>
    </row>
    <row r="421" spans="8:11" x14ac:dyDescent="0.25">
      <c r="H421" s="2"/>
      <c r="I421" s="2"/>
      <c r="J421" s="2"/>
      <c r="K421" s="2"/>
    </row>
    <row r="422" spans="8:11" x14ac:dyDescent="0.25">
      <c r="H422" s="2"/>
      <c r="I422" s="2"/>
      <c r="J422" s="2"/>
      <c r="K422" s="2"/>
    </row>
    <row r="423" spans="8:11" x14ac:dyDescent="0.25">
      <c r="H423" s="2"/>
      <c r="I423" s="2"/>
      <c r="J423" s="2"/>
      <c r="K423" s="2"/>
    </row>
    <row r="424" spans="8:11" x14ac:dyDescent="0.25">
      <c r="H424" s="2"/>
      <c r="I424" s="2"/>
      <c r="J424" s="2"/>
      <c r="K424" s="2"/>
    </row>
    <row r="425" spans="8:11" x14ac:dyDescent="0.25">
      <c r="H425" s="2"/>
      <c r="I425" s="2"/>
      <c r="J425" s="2"/>
      <c r="K425" s="2"/>
    </row>
    <row r="426" spans="8:11" x14ac:dyDescent="0.25">
      <c r="H426" s="2"/>
      <c r="I426" s="2"/>
      <c r="J426" s="2"/>
      <c r="K426" s="2"/>
    </row>
    <row r="427" spans="8:11" x14ac:dyDescent="0.25">
      <c r="H427" s="2"/>
      <c r="I427" s="2"/>
      <c r="J427" s="2"/>
      <c r="K427" s="2"/>
    </row>
    <row r="428" spans="8:11" x14ac:dyDescent="0.25">
      <c r="H428" s="2"/>
      <c r="I428" s="2"/>
      <c r="J428" s="2"/>
      <c r="K428" s="2"/>
    </row>
    <row r="429" spans="8:11" x14ac:dyDescent="0.25">
      <c r="H429" s="2"/>
      <c r="I429" s="2"/>
      <c r="J429" s="2"/>
      <c r="K429" s="2"/>
    </row>
    <row r="430" spans="8:11" x14ac:dyDescent="0.25">
      <c r="H430" s="2"/>
      <c r="I430" s="2"/>
      <c r="J430" s="2"/>
      <c r="K430" s="2"/>
    </row>
    <row r="431" spans="8:11" x14ac:dyDescent="0.25">
      <c r="H431" s="2"/>
      <c r="I431" s="2"/>
      <c r="J431" s="2"/>
      <c r="K431" s="2"/>
    </row>
    <row r="432" spans="8:11" x14ac:dyDescent="0.25">
      <c r="H432" s="2"/>
      <c r="I432" s="2"/>
      <c r="J432" s="2"/>
      <c r="K432" s="2"/>
    </row>
    <row r="433" spans="8:11" x14ac:dyDescent="0.25">
      <c r="H433" s="2"/>
      <c r="I433" s="2"/>
      <c r="J433" s="2"/>
      <c r="K433" s="2"/>
    </row>
    <row r="434" spans="8:11" x14ac:dyDescent="0.25">
      <c r="H434" s="2"/>
      <c r="I434" s="2"/>
      <c r="J434" s="2"/>
      <c r="K434" s="2"/>
    </row>
    <row r="435" spans="8:11" x14ac:dyDescent="0.25">
      <c r="H435" s="2"/>
      <c r="I435" s="2"/>
      <c r="J435" s="2"/>
      <c r="K435" s="2"/>
    </row>
    <row r="436" spans="8:11" x14ac:dyDescent="0.25">
      <c r="H436" s="2"/>
      <c r="I436" s="2"/>
      <c r="J436" s="2"/>
      <c r="K436" s="2"/>
    </row>
    <row r="437" spans="8:11" x14ac:dyDescent="0.25">
      <c r="H437" s="2"/>
      <c r="I437" s="2"/>
      <c r="J437" s="2"/>
      <c r="K437" s="2"/>
    </row>
    <row r="438" spans="8:11" x14ac:dyDescent="0.25">
      <c r="H438" s="2"/>
      <c r="I438" s="2"/>
      <c r="J438" s="2"/>
      <c r="K438" s="2"/>
    </row>
    <row r="439" spans="8:11" x14ac:dyDescent="0.25">
      <c r="H439" s="2"/>
      <c r="I439" s="2"/>
      <c r="J439" s="2"/>
      <c r="K439" s="2"/>
    </row>
    <row r="440" spans="8:11" x14ac:dyDescent="0.25">
      <c r="H440" s="2"/>
      <c r="I440" s="2"/>
      <c r="J440" s="2"/>
      <c r="K440" s="2"/>
    </row>
    <row r="441" spans="8:11" x14ac:dyDescent="0.25">
      <c r="H441" s="2"/>
      <c r="I441" s="2"/>
      <c r="J441" s="2"/>
      <c r="K441" s="2"/>
    </row>
    <row r="442" spans="8:11" x14ac:dyDescent="0.25">
      <c r="H442" s="2"/>
      <c r="I442" s="2"/>
      <c r="J442" s="2"/>
      <c r="K442" s="2"/>
    </row>
    <row r="443" spans="8:11" x14ac:dyDescent="0.25">
      <c r="H443" s="2"/>
      <c r="I443" s="2"/>
      <c r="J443" s="2"/>
      <c r="K443" s="2"/>
    </row>
    <row r="444" spans="8:11" x14ac:dyDescent="0.25">
      <c r="H444" s="2"/>
      <c r="I444" s="2"/>
      <c r="J444" s="2"/>
      <c r="K444" s="2"/>
    </row>
    <row r="445" spans="8:11" x14ac:dyDescent="0.25">
      <c r="H445" s="2"/>
      <c r="I445" s="2"/>
      <c r="J445" s="2"/>
      <c r="K445" s="2"/>
    </row>
    <row r="446" spans="8:11" x14ac:dyDescent="0.25">
      <c r="H446" s="2"/>
      <c r="I446" s="2"/>
      <c r="J446" s="2"/>
      <c r="K446" s="2"/>
    </row>
    <row r="447" spans="8:11" x14ac:dyDescent="0.25">
      <c r="H447" s="2"/>
      <c r="I447" s="2"/>
      <c r="J447" s="2"/>
      <c r="K447" s="2"/>
    </row>
    <row r="448" spans="8:11" x14ac:dyDescent="0.25">
      <c r="H448" s="2"/>
      <c r="I448" s="2"/>
      <c r="J448" s="2"/>
      <c r="K448" s="2"/>
    </row>
    <row r="449" spans="8:11" x14ac:dyDescent="0.25">
      <c r="H449" s="2"/>
      <c r="I449" s="2"/>
      <c r="J449" s="2"/>
      <c r="K449" s="2"/>
    </row>
    <row r="450" spans="8:11" x14ac:dyDescent="0.25">
      <c r="H450" s="2"/>
      <c r="I450" s="2"/>
      <c r="J450" s="2"/>
      <c r="K450" s="2"/>
    </row>
    <row r="451" spans="8:11" x14ac:dyDescent="0.25">
      <c r="H451" s="2"/>
      <c r="I451" s="2"/>
      <c r="J451" s="2"/>
      <c r="K451" s="2"/>
    </row>
    <row r="452" spans="8:11" x14ac:dyDescent="0.25">
      <c r="H452" s="2"/>
      <c r="I452" s="2"/>
      <c r="J452" s="2"/>
      <c r="K452" s="2"/>
    </row>
    <row r="453" spans="8:11" x14ac:dyDescent="0.25">
      <c r="H453" s="2"/>
      <c r="I453" s="2"/>
      <c r="J453" s="2"/>
      <c r="K453" s="2"/>
    </row>
    <row r="454" spans="8:11" x14ac:dyDescent="0.25">
      <c r="H454" s="2"/>
      <c r="I454" s="2"/>
      <c r="J454" s="2"/>
      <c r="K454" s="2"/>
    </row>
    <row r="455" spans="8:11" x14ac:dyDescent="0.25">
      <c r="H455" s="2"/>
      <c r="I455" s="2"/>
      <c r="J455" s="2"/>
      <c r="K455" s="2"/>
    </row>
    <row r="456" spans="8:11" x14ac:dyDescent="0.25">
      <c r="H456" s="2"/>
      <c r="I456" s="2"/>
      <c r="J456" s="2"/>
      <c r="K456" s="2"/>
    </row>
    <row r="457" spans="8:11" x14ac:dyDescent="0.25">
      <c r="H457" s="2"/>
      <c r="I457" s="2"/>
      <c r="J457" s="2"/>
      <c r="K457" s="2"/>
    </row>
    <row r="458" spans="8:11" x14ac:dyDescent="0.25">
      <c r="H458" s="2"/>
      <c r="I458" s="2"/>
      <c r="J458" s="2"/>
      <c r="K458" s="2"/>
    </row>
    <row r="459" spans="8:11" x14ac:dyDescent="0.25">
      <c r="H459" s="2"/>
      <c r="I459" s="2"/>
      <c r="J459" s="2"/>
      <c r="K459" s="2"/>
    </row>
    <row r="460" spans="8:11" x14ac:dyDescent="0.25">
      <c r="H460" s="2"/>
      <c r="I460" s="2"/>
      <c r="J460" s="2"/>
      <c r="K460" s="2"/>
    </row>
    <row r="461" spans="8:11" x14ac:dyDescent="0.25">
      <c r="H461" s="2"/>
      <c r="I461" s="2"/>
      <c r="J461" s="2"/>
      <c r="K461" s="2"/>
    </row>
    <row r="462" spans="8:11" x14ac:dyDescent="0.25">
      <c r="H462" s="2"/>
      <c r="I462" s="2"/>
      <c r="J462" s="2"/>
      <c r="K462" s="2"/>
    </row>
    <row r="463" spans="8:11" x14ac:dyDescent="0.25">
      <c r="H463" s="2"/>
      <c r="I463" s="2"/>
      <c r="J463" s="2"/>
      <c r="K463" s="2"/>
    </row>
    <row r="464" spans="8:11" x14ac:dyDescent="0.25">
      <c r="H464" s="2"/>
      <c r="I464" s="2"/>
      <c r="J464" s="2"/>
      <c r="K464" s="2"/>
    </row>
    <row r="465" spans="8:11" x14ac:dyDescent="0.25">
      <c r="H465" s="2"/>
      <c r="I465" s="2"/>
      <c r="J465" s="2"/>
      <c r="K465" s="2"/>
    </row>
    <row r="466" spans="8:11" x14ac:dyDescent="0.25">
      <c r="H466" s="2"/>
      <c r="I466" s="2"/>
      <c r="J466" s="2"/>
      <c r="K466" s="2"/>
    </row>
    <row r="467" spans="8:11" x14ac:dyDescent="0.25">
      <c r="H467" s="2"/>
      <c r="I467" s="2"/>
      <c r="J467" s="2"/>
      <c r="K467" s="2"/>
    </row>
    <row r="468" spans="8:11" x14ac:dyDescent="0.25">
      <c r="H468" s="2"/>
      <c r="I468" s="2"/>
      <c r="J468" s="2"/>
      <c r="K468" s="2"/>
    </row>
    <row r="469" spans="8:11" x14ac:dyDescent="0.25">
      <c r="H469" s="2"/>
      <c r="I469" s="2"/>
      <c r="J469" s="2"/>
      <c r="K469" s="2"/>
    </row>
    <row r="470" spans="8:11" x14ac:dyDescent="0.25">
      <c r="H470" s="2"/>
      <c r="I470" s="2"/>
      <c r="J470" s="2"/>
      <c r="K470" s="2"/>
    </row>
    <row r="471" spans="8:11" x14ac:dyDescent="0.25">
      <c r="H471" s="2"/>
      <c r="I471" s="2"/>
      <c r="J471" s="2"/>
      <c r="K471" s="2"/>
    </row>
    <row r="472" spans="8:11" x14ac:dyDescent="0.25">
      <c r="H472" s="2"/>
      <c r="I472" s="2"/>
      <c r="J472" s="2"/>
      <c r="K472" s="2"/>
    </row>
    <row r="473" spans="8:11" x14ac:dyDescent="0.25">
      <c r="H473" s="2"/>
      <c r="I473" s="2"/>
      <c r="J473" s="2"/>
      <c r="K473" s="2"/>
    </row>
    <row r="474" spans="8:11" x14ac:dyDescent="0.25">
      <c r="H474" s="2"/>
      <c r="I474" s="2"/>
      <c r="J474" s="2"/>
      <c r="K474" s="2"/>
    </row>
    <row r="475" spans="8:11" x14ac:dyDescent="0.25">
      <c r="H475" s="2"/>
      <c r="I475" s="2"/>
      <c r="J475" s="2"/>
      <c r="K475" s="2"/>
    </row>
    <row r="476" spans="8:11" x14ac:dyDescent="0.25">
      <c r="H476" s="2"/>
      <c r="I476" s="2"/>
      <c r="J476" s="2"/>
      <c r="K476" s="2"/>
    </row>
    <row r="477" spans="8:11" x14ac:dyDescent="0.25">
      <c r="H477" s="2"/>
      <c r="I477" s="2"/>
      <c r="J477" s="2"/>
      <c r="K477" s="2"/>
    </row>
    <row r="478" spans="8:11" x14ac:dyDescent="0.25">
      <c r="H478" s="2"/>
      <c r="I478" s="2"/>
      <c r="J478" s="2"/>
      <c r="K478" s="2"/>
    </row>
    <row r="479" spans="8:11" x14ac:dyDescent="0.25">
      <c r="H479" s="2"/>
      <c r="I479" s="2"/>
      <c r="J479" s="2"/>
      <c r="K479" s="2"/>
    </row>
    <row r="480" spans="8:11" x14ac:dyDescent="0.25">
      <c r="H480" s="2"/>
      <c r="I480" s="2"/>
      <c r="J480" s="2"/>
      <c r="K480" s="2"/>
    </row>
    <row r="481" spans="8:11" x14ac:dyDescent="0.25">
      <c r="H481" s="2"/>
      <c r="I481" s="2"/>
      <c r="J481" s="2"/>
      <c r="K481" s="2"/>
    </row>
    <row r="482" spans="8:11" x14ac:dyDescent="0.25">
      <c r="H482" s="2"/>
      <c r="I482" s="2"/>
      <c r="J482" s="2"/>
      <c r="K482" s="2"/>
    </row>
    <row r="483" spans="8:11" x14ac:dyDescent="0.25">
      <c r="H483" s="2"/>
      <c r="I483" s="2"/>
      <c r="J483" s="2"/>
      <c r="K483" s="2"/>
    </row>
    <row r="484" spans="8:11" x14ac:dyDescent="0.25">
      <c r="H484" s="2"/>
      <c r="I484" s="2"/>
      <c r="J484" s="2"/>
      <c r="K484" s="2"/>
    </row>
    <row r="485" spans="8:11" x14ac:dyDescent="0.25">
      <c r="H485" s="2"/>
      <c r="I485" s="2"/>
      <c r="J485" s="2"/>
      <c r="K485" s="2"/>
    </row>
    <row r="486" spans="8:11" x14ac:dyDescent="0.25">
      <c r="H486" s="2"/>
      <c r="I486" s="2"/>
      <c r="J486" s="2"/>
      <c r="K486" s="2"/>
    </row>
    <row r="487" spans="8:11" x14ac:dyDescent="0.25">
      <c r="H487" s="2"/>
      <c r="I487" s="2"/>
      <c r="J487" s="2"/>
      <c r="K487" s="2"/>
    </row>
    <row r="488" spans="8:11" x14ac:dyDescent="0.25">
      <c r="H488" s="2"/>
      <c r="I488" s="2"/>
      <c r="J488" s="2"/>
      <c r="K488" s="2"/>
    </row>
    <row r="489" spans="8:11" x14ac:dyDescent="0.25">
      <c r="H489" s="2"/>
      <c r="I489" s="2"/>
      <c r="J489" s="2"/>
      <c r="K489" s="2"/>
    </row>
    <row r="490" spans="8:11" x14ac:dyDescent="0.25">
      <c r="H490" s="2"/>
      <c r="I490" s="2"/>
      <c r="J490" s="2"/>
      <c r="K490" s="2"/>
    </row>
    <row r="491" spans="8:11" x14ac:dyDescent="0.25">
      <c r="H491" s="2"/>
      <c r="I491" s="2"/>
      <c r="J491" s="2"/>
      <c r="K491" s="2"/>
    </row>
    <row r="492" spans="8:11" x14ac:dyDescent="0.25">
      <c r="H492" s="2"/>
      <c r="I492" s="2"/>
      <c r="J492" s="2"/>
      <c r="K492" s="2"/>
    </row>
    <row r="493" spans="8:11" x14ac:dyDescent="0.25">
      <c r="H493" s="2"/>
      <c r="I493" s="2"/>
      <c r="J493" s="2"/>
      <c r="K493" s="2"/>
    </row>
    <row r="494" spans="8:11" x14ac:dyDescent="0.25">
      <c r="H494" s="2"/>
      <c r="I494" s="2"/>
      <c r="J494" s="2"/>
      <c r="K494" s="2"/>
    </row>
    <row r="495" spans="8:11" x14ac:dyDescent="0.25">
      <c r="H495" s="2"/>
      <c r="I495" s="2"/>
      <c r="J495" s="2"/>
      <c r="K495" s="2"/>
    </row>
    <row r="496" spans="8:11" x14ac:dyDescent="0.25">
      <c r="H496" s="2"/>
      <c r="I496" s="2"/>
      <c r="J496" s="2"/>
      <c r="K496" s="2"/>
    </row>
    <row r="497" spans="8:11" x14ac:dyDescent="0.25">
      <c r="H497" s="2"/>
      <c r="I497" s="2"/>
      <c r="J497" s="2"/>
      <c r="K497" s="2"/>
    </row>
    <row r="498" spans="8:11" x14ac:dyDescent="0.25">
      <c r="H498" s="2"/>
      <c r="I498" s="2"/>
      <c r="J498" s="2"/>
      <c r="K498" s="2"/>
    </row>
    <row r="499" spans="8:11" x14ac:dyDescent="0.25">
      <c r="H499" s="2"/>
      <c r="I499" s="2"/>
      <c r="J499" s="2"/>
      <c r="K499" s="2"/>
    </row>
    <row r="500" spans="8:11" x14ac:dyDescent="0.25">
      <c r="H500" s="2"/>
      <c r="I500" s="2"/>
      <c r="J500" s="2"/>
      <c r="K500" s="2"/>
    </row>
    <row r="501" spans="8:11" x14ac:dyDescent="0.25">
      <c r="H501" s="2"/>
      <c r="I501" s="2"/>
      <c r="J501" s="2"/>
      <c r="K501" s="2"/>
    </row>
    <row r="502" spans="8:11" x14ac:dyDescent="0.25">
      <c r="H502" s="2"/>
      <c r="I502" s="2"/>
      <c r="J502" s="2"/>
      <c r="K502" s="2"/>
    </row>
    <row r="503" spans="8:11" x14ac:dyDescent="0.25">
      <c r="H503" s="2"/>
      <c r="I503" s="2"/>
      <c r="J503" s="2"/>
      <c r="K503" s="2"/>
    </row>
    <row r="504" spans="8:11" x14ac:dyDescent="0.25">
      <c r="H504" s="2"/>
      <c r="I504" s="2"/>
      <c r="J504" s="2"/>
      <c r="K504" s="2"/>
    </row>
    <row r="505" spans="8:11" x14ac:dyDescent="0.25">
      <c r="H505" s="2"/>
      <c r="I505" s="2"/>
      <c r="J505" s="2"/>
      <c r="K505" s="2"/>
    </row>
    <row r="506" spans="8:11" x14ac:dyDescent="0.25">
      <c r="H506" s="2"/>
      <c r="I506" s="2"/>
      <c r="J506" s="2"/>
      <c r="K506" s="2"/>
    </row>
    <row r="507" spans="8:11" x14ac:dyDescent="0.25">
      <c r="H507" s="2"/>
      <c r="I507" s="2"/>
      <c r="J507" s="2"/>
      <c r="K507" s="2"/>
    </row>
    <row r="508" spans="8:11" x14ac:dyDescent="0.25">
      <c r="H508" s="2"/>
      <c r="I508" s="2"/>
      <c r="J508" s="2"/>
      <c r="K508" s="2"/>
    </row>
    <row r="509" spans="8:11" x14ac:dyDescent="0.25">
      <c r="H509" s="2"/>
      <c r="I509" s="2"/>
      <c r="J509" s="2"/>
      <c r="K509" s="2"/>
    </row>
    <row r="510" spans="8:11" x14ac:dyDescent="0.25">
      <c r="H510" s="2"/>
      <c r="I510" s="2"/>
      <c r="J510" s="2"/>
      <c r="K510" s="2"/>
    </row>
    <row r="511" spans="8:11" x14ac:dyDescent="0.25">
      <c r="H511" s="2"/>
      <c r="I511" s="2"/>
      <c r="J511" s="2"/>
      <c r="K511" s="2"/>
    </row>
    <row r="512" spans="8:11" x14ac:dyDescent="0.25">
      <c r="H512" s="2"/>
      <c r="I512" s="2"/>
      <c r="J512" s="2"/>
      <c r="K512" s="2"/>
    </row>
    <row r="513" spans="8:11" x14ac:dyDescent="0.25">
      <c r="H513" s="2"/>
      <c r="I513" s="2"/>
      <c r="J513" s="2"/>
      <c r="K513" s="2"/>
    </row>
    <row r="514" spans="8:11" x14ac:dyDescent="0.25">
      <c r="H514" s="2"/>
      <c r="I514" s="2"/>
      <c r="J514" s="2"/>
      <c r="K514" s="2"/>
    </row>
    <row r="515" spans="8:11" x14ac:dyDescent="0.25">
      <c r="H515" s="2"/>
      <c r="I515" s="2"/>
      <c r="J515" s="2"/>
      <c r="K515" s="2"/>
    </row>
    <row r="516" spans="8:11" x14ac:dyDescent="0.25">
      <c r="H516" s="2"/>
      <c r="I516" s="2"/>
      <c r="J516" s="2"/>
      <c r="K516" s="2"/>
    </row>
    <row r="517" spans="8:11" x14ac:dyDescent="0.25">
      <c r="H517" s="2"/>
      <c r="I517" s="2"/>
      <c r="J517" s="2"/>
      <c r="K517" s="2"/>
    </row>
    <row r="518" spans="8:11" x14ac:dyDescent="0.25">
      <c r="H518" s="2"/>
      <c r="I518" s="2"/>
      <c r="J518" s="2"/>
      <c r="K518" s="2"/>
    </row>
    <row r="519" spans="8:11" x14ac:dyDescent="0.25">
      <c r="H519" s="2"/>
      <c r="I519" s="2"/>
      <c r="J519" s="2"/>
      <c r="K519" s="2"/>
    </row>
    <row r="520" spans="8:11" x14ac:dyDescent="0.25">
      <c r="H520" s="2"/>
      <c r="I520" s="2"/>
      <c r="J520" s="2"/>
      <c r="K520" s="2"/>
    </row>
    <row r="521" spans="8:11" x14ac:dyDescent="0.25">
      <c r="H521" s="2"/>
      <c r="I521" s="2"/>
      <c r="J521" s="2"/>
      <c r="K521" s="2"/>
    </row>
    <row r="522" spans="8:11" x14ac:dyDescent="0.25">
      <c r="H522" s="2"/>
      <c r="I522" s="2"/>
      <c r="J522" s="2"/>
      <c r="K522" s="2"/>
    </row>
    <row r="523" spans="8:11" x14ac:dyDescent="0.25">
      <c r="H523" s="2"/>
      <c r="I523" s="2"/>
      <c r="J523" s="2"/>
      <c r="K523" s="2"/>
    </row>
    <row r="524" spans="8:11" x14ac:dyDescent="0.25">
      <c r="H524" s="2"/>
      <c r="I524" s="2"/>
      <c r="J524" s="2"/>
      <c r="K524" s="2"/>
    </row>
    <row r="525" spans="8:11" x14ac:dyDescent="0.25">
      <c r="H525" s="2"/>
      <c r="I525" s="2"/>
      <c r="J525" s="2"/>
      <c r="K525" s="2"/>
    </row>
    <row r="526" spans="8:11" x14ac:dyDescent="0.25">
      <c r="H526" s="2"/>
      <c r="I526" s="2"/>
      <c r="J526" s="2"/>
      <c r="K526" s="2"/>
    </row>
    <row r="527" spans="8:11" x14ac:dyDescent="0.25">
      <c r="H527" s="2"/>
      <c r="I527" s="2"/>
      <c r="J527" s="2"/>
      <c r="K527" s="2"/>
    </row>
    <row r="528" spans="8:11" x14ac:dyDescent="0.25">
      <c r="H528" s="2"/>
      <c r="I528" s="2"/>
      <c r="J528" s="2"/>
      <c r="K528" s="2"/>
    </row>
    <row r="529" spans="8:11" x14ac:dyDescent="0.25">
      <c r="H529" s="2"/>
      <c r="I529" s="2"/>
      <c r="J529" s="2"/>
      <c r="K529" s="2"/>
    </row>
    <row r="530" spans="8:11" x14ac:dyDescent="0.25">
      <c r="H530" s="2"/>
      <c r="I530" s="2"/>
      <c r="J530" s="2"/>
      <c r="K530" s="2"/>
    </row>
    <row r="531" spans="8:11" x14ac:dyDescent="0.25">
      <c r="H531" s="2"/>
      <c r="I531" s="2"/>
      <c r="J531" s="2"/>
      <c r="K531" s="2"/>
    </row>
    <row r="532" spans="8:11" x14ac:dyDescent="0.25">
      <c r="H532" s="2"/>
      <c r="I532" s="2"/>
      <c r="J532" s="2"/>
      <c r="K532" s="2"/>
    </row>
    <row r="533" spans="8:11" x14ac:dyDescent="0.25">
      <c r="H533" s="2"/>
      <c r="I533" s="2"/>
      <c r="J533" s="2"/>
      <c r="K533" s="2"/>
    </row>
    <row r="534" spans="8:11" x14ac:dyDescent="0.25">
      <c r="H534" s="2"/>
      <c r="I534" s="2"/>
      <c r="J534" s="2"/>
      <c r="K534" s="2"/>
    </row>
    <row r="535" spans="8:11" x14ac:dyDescent="0.25">
      <c r="H535" s="2"/>
      <c r="I535" s="2"/>
      <c r="J535" s="2"/>
      <c r="K535" s="2"/>
    </row>
    <row r="536" spans="8:11" x14ac:dyDescent="0.25">
      <c r="H536" s="2"/>
      <c r="I536" s="2"/>
      <c r="J536" s="2"/>
      <c r="K536" s="2"/>
    </row>
    <row r="537" spans="8:11" x14ac:dyDescent="0.25">
      <c r="H537" s="2"/>
      <c r="I537" s="2"/>
      <c r="J537" s="2"/>
      <c r="K537" s="2"/>
    </row>
    <row r="538" spans="8:11" x14ac:dyDescent="0.25">
      <c r="H538" s="2"/>
      <c r="I538" s="2"/>
      <c r="J538" s="2"/>
      <c r="K538" s="2"/>
    </row>
    <row r="539" spans="8:11" x14ac:dyDescent="0.25">
      <c r="H539" s="2"/>
      <c r="I539" s="2"/>
      <c r="J539" s="2"/>
      <c r="K539" s="2"/>
    </row>
    <row r="540" spans="8:11" x14ac:dyDescent="0.25">
      <c r="H540" s="2"/>
      <c r="I540" s="2"/>
      <c r="J540" s="2"/>
      <c r="K540" s="2"/>
    </row>
    <row r="541" spans="8:11" x14ac:dyDescent="0.25">
      <c r="H541" s="2"/>
      <c r="I541" s="2"/>
      <c r="J541" s="2"/>
      <c r="K541" s="2"/>
    </row>
    <row r="542" spans="8:11" x14ac:dyDescent="0.25">
      <c r="H542" s="2"/>
      <c r="I542" s="2"/>
      <c r="J542" s="2"/>
      <c r="K542" s="2"/>
    </row>
    <row r="543" spans="8:11" x14ac:dyDescent="0.25">
      <c r="H543" s="2"/>
      <c r="I543" s="2"/>
      <c r="J543" s="2"/>
      <c r="K543" s="2"/>
    </row>
    <row r="544" spans="8:11" x14ac:dyDescent="0.25">
      <c r="H544" s="2"/>
      <c r="I544" s="2"/>
      <c r="J544" s="2"/>
      <c r="K544" s="2"/>
    </row>
    <row r="545" spans="8:11" x14ac:dyDescent="0.25">
      <c r="H545" s="2"/>
      <c r="I545" s="2"/>
      <c r="J545" s="2"/>
      <c r="K545" s="2"/>
    </row>
    <row r="546" spans="8:11" x14ac:dyDescent="0.25">
      <c r="H546" s="2"/>
      <c r="I546" s="2"/>
      <c r="J546" s="2"/>
      <c r="K546" s="2"/>
    </row>
    <row r="547" spans="8:11" x14ac:dyDescent="0.25">
      <c r="H547" s="2"/>
      <c r="I547" s="2"/>
      <c r="J547" s="2"/>
      <c r="K547" s="2"/>
    </row>
    <row r="548" spans="8:11" x14ac:dyDescent="0.25">
      <c r="H548" s="2"/>
      <c r="I548" s="2"/>
      <c r="J548" s="2"/>
      <c r="K548" s="2"/>
    </row>
    <row r="549" spans="8:11" x14ac:dyDescent="0.25">
      <c r="H549" s="2"/>
      <c r="I549" s="2"/>
      <c r="J549" s="2"/>
      <c r="K549" s="2"/>
    </row>
    <row r="550" spans="8:11" x14ac:dyDescent="0.25">
      <c r="H550" s="2"/>
      <c r="I550" s="2"/>
      <c r="J550" s="2"/>
      <c r="K550" s="2"/>
    </row>
    <row r="551" spans="8:11" x14ac:dyDescent="0.25">
      <c r="H551" s="2"/>
      <c r="I551" s="2"/>
      <c r="J551" s="2"/>
      <c r="K551" s="2"/>
    </row>
    <row r="552" spans="8:11" x14ac:dyDescent="0.25">
      <c r="H552" s="2"/>
      <c r="I552" s="2"/>
      <c r="J552" s="2"/>
      <c r="K552" s="2"/>
    </row>
    <row r="553" spans="8:11" x14ac:dyDescent="0.25">
      <c r="H553" s="2"/>
      <c r="I553" s="2"/>
      <c r="J553" s="2"/>
      <c r="K553" s="2"/>
    </row>
    <row r="554" spans="8:11" x14ac:dyDescent="0.25">
      <c r="H554" s="2"/>
      <c r="I554" s="2"/>
      <c r="J554" s="2"/>
      <c r="K554" s="2"/>
    </row>
    <row r="555" spans="8:11" x14ac:dyDescent="0.25">
      <c r="H555" s="2"/>
      <c r="I555" s="2"/>
      <c r="J555" s="2"/>
      <c r="K555" s="2"/>
    </row>
    <row r="556" spans="8:11" x14ac:dyDescent="0.25">
      <c r="H556" s="2"/>
      <c r="I556" s="2"/>
      <c r="J556" s="2"/>
      <c r="K556" s="2"/>
    </row>
    <row r="557" spans="8:11" x14ac:dyDescent="0.25">
      <c r="H557" s="2"/>
      <c r="I557" s="2"/>
      <c r="J557" s="2"/>
      <c r="K557" s="2"/>
    </row>
    <row r="558" spans="8:11" x14ac:dyDescent="0.25">
      <c r="H558" s="2"/>
      <c r="I558" s="2"/>
      <c r="J558" s="2"/>
      <c r="K558" s="2"/>
    </row>
    <row r="559" spans="8:11" x14ac:dyDescent="0.25">
      <c r="H559" s="2"/>
      <c r="I559" s="2"/>
      <c r="J559" s="2"/>
      <c r="K559" s="2"/>
    </row>
    <row r="560" spans="8:11" x14ac:dyDescent="0.25">
      <c r="H560" s="2"/>
      <c r="I560" s="2"/>
      <c r="J560" s="2"/>
      <c r="K560" s="2"/>
    </row>
    <row r="561" spans="8:11" x14ac:dyDescent="0.25">
      <c r="H561" s="2"/>
      <c r="I561" s="2"/>
      <c r="J561" s="2"/>
      <c r="K561" s="2"/>
    </row>
    <row r="562" spans="8:11" x14ac:dyDescent="0.25">
      <c r="H562" s="2"/>
      <c r="I562" s="2"/>
      <c r="J562" s="2"/>
      <c r="K562" s="2"/>
    </row>
    <row r="563" spans="8:11" x14ac:dyDescent="0.25">
      <c r="H563" s="2"/>
      <c r="I563" s="2"/>
      <c r="J563" s="2"/>
      <c r="K563" s="2"/>
    </row>
    <row r="564" spans="8:11" x14ac:dyDescent="0.25">
      <c r="H564" s="2"/>
      <c r="I564" s="2"/>
      <c r="J564" s="2"/>
      <c r="K564" s="2"/>
    </row>
    <row r="565" spans="8:11" x14ac:dyDescent="0.25">
      <c r="H565" s="2"/>
      <c r="I565" s="2"/>
      <c r="J565" s="2"/>
      <c r="K565" s="2"/>
    </row>
    <row r="566" spans="8:11" x14ac:dyDescent="0.25">
      <c r="H566" s="2"/>
      <c r="I566" s="2"/>
      <c r="J566" s="2"/>
      <c r="K566" s="2"/>
    </row>
    <row r="567" spans="8:11" x14ac:dyDescent="0.25">
      <c r="H567" s="2"/>
      <c r="I567" s="2"/>
      <c r="J567" s="2"/>
      <c r="K567" s="2"/>
    </row>
    <row r="568" spans="8:11" x14ac:dyDescent="0.25">
      <c r="H568" s="2"/>
      <c r="I568" s="2"/>
      <c r="J568" s="2"/>
      <c r="K568" s="2"/>
    </row>
    <row r="569" spans="8:11" x14ac:dyDescent="0.25">
      <c r="H569" s="2"/>
      <c r="I569" s="2"/>
      <c r="J569" s="2"/>
      <c r="K569" s="2"/>
    </row>
    <row r="570" spans="8:11" x14ac:dyDescent="0.25">
      <c r="H570" s="2"/>
      <c r="I570" s="2"/>
      <c r="J570" s="2"/>
      <c r="K570" s="2"/>
    </row>
    <row r="571" spans="8:11" x14ac:dyDescent="0.25">
      <c r="H571" s="2"/>
      <c r="I571" s="2"/>
      <c r="J571" s="2"/>
      <c r="K571" s="2"/>
    </row>
    <row r="572" spans="8:11" x14ac:dyDescent="0.25">
      <c r="H572" s="2"/>
      <c r="I572" s="2"/>
      <c r="J572" s="2"/>
      <c r="K572" s="2"/>
    </row>
    <row r="573" spans="8:11" x14ac:dyDescent="0.25">
      <c r="H573" s="2"/>
      <c r="I573" s="2"/>
      <c r="J573" s="2"/>
      <c r="K573" s="2"/>
    </row>
    <row r="574" spans="8:11" x14ac:dyDescent="0.25">
      <c r="H574" s="2"/>
      <c r="I574" s="2"/>
      <c r="J574" s="2"/>
      <c r="K574" s="2"/>
    </row>
    <row r="575" spans="8:11" x14ac:dyDescent="0.25">
      <c r="H575" s="2"/>
      <c r="I575" s="2"/>
      <c r="J575" s="2"/>
      <c r="K575" s="2"/>
    </row>
    <row r="576" spans="8:11" x14ac:dyDescent="0.25">
      <c r="H576" s="2"/>
      <c r="I576" s="2"/>
      <c r="J576" s="2"/>
      <c r="K576" s="2"/>
    </row>
    <row r="577" spans="8:11" x14ac:dyDescent="0.25">
      <c r="H577" s="2"/>
      <c r="I577" s="2"/>
      <c r="J577" s="2"/>
      <c r="K577" s="2"/>
    </row>
    <row r="578" spans="8:11" x14ac:dyDescent="0.25">
      <c r="H578" s="2"/>
      <c r="I578" s="2"/>
      <c r="J578" s="2"/>
      <c r="K578" s="2"/>
    </row>
    <row r="579" spans="8:11" x14ac:dyDescent="0.25">
      <c r="H579" s="2"/>
      <c r="I579" s="2"/>
      <c r="J579" s="2"/>
      <c r="K579" s="2"/>
    </row>
    <row r="580" spans="8:11" x14ac:dyDescent="0.25">
      <c r="H580" s="2"/>
      <c r="I580" s="2"/>
      <c r="J580" s="2"/>
      <c r="K580" s="2"/>
    </row>
    <row r="581" spans="8:11" x14ac:dyDescent="0.25">
      <c r="H581" s="2"/>
      <c r="I581" s="2"/>
      <c r="J581" s="2"/>
      <c r="K581" s="2"/>
    </row>
    <row r="582" spans="8:11" x14ac:dyDescent="0.25">
      <c r="H582" s="2"/>
      <c r="I582" s="2"/>
      <c r="J582" s="2"/>
      <c r="K582" s="2"/>
    </row>
    <row r="583" spans="8:11" x14ac:dyDescent="0.25">
      <c r="H583" s="2"/>
      <c r="I583" s="2"/>
      <c r="J583" s="2"/>
      <c r="K583" s="2"/>
    </row>
    <row r="584" spans="8:11" x14ac:dyDescent="0.25">
      <c r="H584" s="2"/>
      <c r="I584" s="2"/>
      <c r="J584" s="2"/>
      <c r="K584" s="2"/>
    </row>
    <row r="585" spans="8:11" x14ac:dyDescent="0.25">
      <c r="H585" s="2"/>
      <c r="I585" s="2"/>
      <c r="J585" s="2"/>
      <c r="K585" s="2"/>
    </row>
    <row r="586" spans="8:11" x14ac:dyDescent="0.25">
      <c r="H586" s="2"/>
      <c r="I586" s="2"/>
      <c r="J586" s="2"/>
      <c r="K586" s="2"/>
    </row>
    <row r="587" spans="8:11" x14ac:dyDescent="0.25">
      <c r="H587" s="2"/>
      <c r="I587" s="2"/>
      <c r="J587" s="2"/>
      <c r="K587" s="2"/>
    </row>
    <row r="588" spans="8:11" x14ac:dyDescent="0.25">
      <c r="H588" s="2"/>
      <c r="I588" s="2"/>
      <c r="J588" s="2"/>
      <c r="K588" s="2"/>
    </row>
    <row r="589" spans="8:11" x14ac:dyDescent="0.25">
      <c r="H589" s="2"/>
      <c r="I589" s="2"/>
      <c r="J589" s="2"/>
      <c r="K589" s="2"/>
    </row>
    <row r="590" spans="8:11" x14ac:dyDescent="0.25">
      <c r="H590" s="2"/>
      <c r="I590" s="2"/>
      <c r="J590" s="2"/>
      <c r="K590" s="2"/>
    </row>
    <row r="591" spans="8:11" x14ac:dyDescent="0.25">
      <c r="H591" s="2"/>
      <c r="I591" s="2"/>
      <c r="J591" s="2"/>
      <c r="K591" s="2"/>
    </row>
  </sheetData>
  <mergeCells count="18">
    <mergeCell ref="Z25:AB25"/>
    <mergeCell ref="W25:Y25"/>
    <mergeCell ref="W11:Y11"/>
    <mergeCell ref="Z11:AB11"/>
    <mergeCell ref="A1:D1"/>
    <mergeCell ref="K25:M25"/>
    <mergeCell ref="P25:R25"/>
    <mergeCell ref="A10:F10"/>
    <mergeCell ref="H24:H25"/>
    <mergeCell ref="H10:H11"/>
    <mergeCell ref="K11:M11"/>
    <mergeCell ref="P11:R11"/>
    <mergeCell ref="G12:AB12"/>
    <mergeCell ref="B2:Q2"/>
    <mergeCell ref="B3:Q3"/>
    <mergeCell ref="B4:Q4"/>
    <mergeCell ref="B5:Q5"/>
    <mergeCell ref="B6:Q6"/>
  </mergeCells>
  <hyperlinks>
    <hyperlink ref="B12" location="'Advancing Equity by DER program'!I25" display="§64.i.1. For each DER program including Energy Efficiency: number of residential customers taking part in each of PSE’s DER program." xr:uid="{00000000-0004-0000-0E00-000000000000}"/>
    <hyperlink ref="B13" location="'Advancing Equity by DER program'!J25" display="§64.i.2. For each DER program including Energy Efficiency: number of known low-income customers taking part in each of PSE’s DER programs." xr:uid="{00000000-0004-0000-0E00-000001000000}"/>
    <hyperlink ref="B14" location="'Advancing Equity by DER program'!K25" display="§64.i.3. For each DER program including Energy Efficiency: number of known customers in highly impacted communities and vulnerable populations taking part in each of PSE’s DER programs. " xr:uid="{00000000-0004-0000-0E00-000002000000}"/>
    <hyperlink ref="B15" location="'Advancing Equity by DER program'!N25" display="§64.i.4. For each DER program including Energy Efficiency: percentage of residential customers taking part in each of PSE’s DER programs. " xr:uid="{00000000-0004-0000-0E00-000003000000}"/>
    <hyperlink ref="B16" location="'Advancing Equity by DER program'!O25" display="§64.i.5. For each DER program including Energy Efficiency: percentage of known low-income customers taking part in each of PSE’s DER programs. " xr:uid="{00000000-0004-0000-0E00-000004000000}"/>
    <hyperlink ref="B17" location="'Advancing Equity by DER program'!P25" display="§64.i.6. For each DER program including Energy Efficiency: percentage of known customers in highly impacted communities and vulnerable populations taking part in each of PSE’s DER programs. " xr:uid="{00000000-0004-0000-0E00-000005000000}"/>
    <hyperlink ref="B18" location="'Advancing Equity by DER program'!S25" display="§64.i.7. For each DER program including Energy Efficiency: average electric energy savings per home for residential customers. " xr:uid="{00000000-0004-0000-0E00-000006000000}"/>
    <hyperlink ref="B19" location="'Advancing Equity by DER program'!T25" display="§64.i.8. For each DER program including Energy Efficiency: average gas energy savings per home for residential customers. " xr:uid="{00000000-0004-0000-0E00-000007000000}"/>
    <hyperlink ref="B20" location="'Advancing Equity by DER program'!U25" display="§64.i.9. For each DER program including Energy Efficiency: average electric energy savings per home for known low-income customers. " xr:uid="{00000000-0004-0000-0E00-000008000000}"/>
    <hyperlink ref="B21" location="'Advancing Equity by DER program'!V25" display="§64.i.10. For each DER program including Energy Efficiency: average gas energy savings per home for known low-income customers. " xr:uid="{00000000-0004-0000-0E00-000009000000}"/>
    <hyperlink ref="B22" location="'Advancing Equity by DER program'!W25" display="§64.i.11. For each DER program including Energy Efficiency: average electric energy savings per home for known highly impacted and vulnerable population customers. " xr:uid="{00000000-0004-0000-0E00-00000A000000}"/>
    <hyperlink ref="B23" location="'Advancing Equity by DER program'!Z25" display="§64.i.12. For each DER program including Energy Efficiency: average gas energy savings per home for known highly impacted and vulnerable population customers.  " xr:uid="{00000000-0004-0000-0E00-00000B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5"/>
  <sheetViews>
    <sheetView zoomScale="80" zoomScaleNormal="80" workbookViewId="0">
      <pane ySplit="11" topLeftCell="A12" activePane="bottomLeft" state="frozen"/>
      <selection pane="bottomLeft" activeCell="C7" sqref="C7"/>
    </sheetView>
  </sheetViews>
  <sheetFormatPr defaultRowHeight="15" x14ac:dyDescent="0.25"/>
  <cols>
    <col min="2" max="4" width="41.7109375" customWidth="1"/>
    <col min="6" max="6" width="8.7109375" customWidth="1"/>
    <col min="7" max="7" width="4.85546875" customWidth="1"/>
    <col min="8" max="11" width="15.7109375" customWidth="1"/>
  </cols>
  <sheetData>
    <row r="1" spans="1:11" x14ac:dyDescent="0.25">
      <c r="A1" s="175" t="s">
        <v>220</v>
      </c>
      <c r="B1" s="175"/>
      <c r="C1" s="175"/>
      <c r="D1" s="175"/>
    </row>
    <row r="2" spans="1:11" x14ac:dyDescent="0.25">
      <c r="A2" s="114" t="s">
        <v>369</v>
      </c>
      <c r="B2" t="s">
        <v>546</v>
      </c>
    </row>
    <row r="3" spans="1:11" x14ac:dyDescent="0.25">
      <c r="A3" s="115" t="s">
        <v>370</v>
      </c>
      <c r="B3" t="s">
        <v>547</v>
      </c>
    </row>
    <row r="4" spans="1:11" x14ac:dyDescent="0.25">
      <c r="A4" s="115" t="s">
        <v>371</v>
      </c>
      <c r="B4" t="s">
        <v>632</v>
      </c>
    </row>
    <row r="5" spans="1:11" x14ac:dyDescent="0.25">
      <c r="A5" s="115" t="s">
        <v>372</v>
      </c>
    </row>
    <row r="6" spans="1:11" x14ac:dyDescent="0.25">
      <c r="A6" s="115" t="s">
        <v>373</v>
      </c>
    </row>
    <row r="7" spans="1:11" x14ac:dyDescent="0.25">
      <c r="A7" s="115" t="s">
        <v>374</v>
      </c>
    </row>
    <row r="8" spans="1:11" x14ac:dyDescent="0.25">
      <c r="A8" s="115" t="s">
        <v>375</v>
      </c>
    </row>
    <row r="10" spans="1:11" ht="30" x14ac:dyDescent="0.25">
      <c r="A10" s="183" t="s">
        <v>242</v>
      </c>
      <c r="B10" s="184"/>
      <c r="C10" s="184"/>
      <c r="D10" s="184"/>
      <c r="E10" s="184"/>
      <c r="F10" s="185"/>
      <c r="G10" s="127"/>
      <c r="H10" s="177" t="s">
        <v>233</v>
      </c>
      <c r="I10" s="8" t="s">
        <v>557</v>
      </c>
      <c r="J10" s="8" t="s">
        <v>558</v>
      </c>
      <c r="K10" s="8" t="s">
        <v>559</v>
      </c>
    </row>
    <row r="11" spans="1:11" ht="30" x14ac:dyDescent="0.25">
      <c r="A11" s="33" t="s">
        <v>507</v>
      </c>
      <c r="B11" s="8" t="s">
        <v>3</v>
      </c>
      <c r="C11" s="8" t="s">
        <v>5</v>
      </c>
      <c r="D11" s="8" t="s">
        <v>6</v>
      </c>
      <c r="E11" s="8" t="s">
        <v>222</v>
      </c>
      <c r="F11" s="8" t="s">
        <v>216</v>
      </c>
      <c r="G11" s="127"/>
      <c r="H11" s="177"/>
      <c r="I11" s="199" t="s">
        <v>603</v>
      </c>
      <c r="J11" s="199"/>
      <c r="K11" s="199"/>
    </row>
    <row r="12" spans="1:11" ht="210" x14ac:dyDescent="0.25">
      <c r="A12" s="9">
        <v>86</v>
      </c>
      <c r="B12" s="55" t="s">
        <v>256</v>
      </c>
      <c r="C12" s="11" t="s">
        <v>177</v>
      </c>
      <c r="D12" s="11" t="s">
        <v>477</v>
      </c>
      <c r="E12" s="10" t="s">
        <v>224</v>
      </c>
      <c r="F12" s="10" t="s">
        <v>31</v>
      </c>
      <c r="G12" s="180" t="s">
        <v>247</v>
      </c>
      <c r="H12" s="181"/>
      <c r="I12" s="181"/>
      <c r="J12" s="181"/>
      <c r="K12" s="181"/>
    </row>
    <row r="13" spans="1:11" ht="30" x14ac:dyDescent="0.25">
      <c r="G13" s="36"/>
      <c r="H13" s="200" t="s">
        <v>233</v>
      </c>
      <c r="I13" s="8" t="s">
        <v>557</v>
      </c>
      <c r="J13" s="8" t="s">
        <v>558</v>
      </c>
      <c r="K13" s="8" t="s">
        <v>559</v>
      </c>
    </row>
    <row r="14" spans="1:11" x14ac:dyDescent="0.25">
      <c r="G14" s="36"/>
      <c r="H14" s="201"/>
      <c r="I14" s="199" t="s">
        <v>603</v>
      </c>
      <c r="J14" s="199"/>
      <c r="K14" s="199"/>
    </row>
    <row r="15" spans="1:11" x14ac:dyDescent="0.25">
      <c r="G15" s="36"/>
      <c r="H15" s="9" t="s">
        <v>545</v>
      </c>
      <c r="I15" s="9" t="s">
        <v>545</v>
      </c>
      <c r="J15" s="9" t="s">
        <v>545</v>
      </c>
      <c r="K15" s="9" t="s">
        <v>545</v>
      </c>
    </row>
  </sheetData>
  <mergeCells count="7">
    <mergeCell ref="A1:D1"/>
    <mergeCell ref="I14:K14"/>
    <mergeCell ref="A10:F10"/>
    <mergeCell ref="H13:H14"/>
    <mergeCell ref="H10:H11"/>
    <mergeCell ref="I11:K11"/>
    <mergeCell ref="G12:K12"/>
  </mergeCells>
  <hyperlinks>
    <hyperlink ref="B12" location="'Advancing Equity by TEP program'!I14" display="§64.c. Percentage of utility-owned and supported EVSE by use case located within or intended to provide direct benefits and services to highly impacted communities and vulnerable populations."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R546"/>
  <sheetViews>
    <sheetView zoomScale="80" zoomScaleNormal="80" workbookViewId="0">
      <pane ySplit="11" topLeftCell="A12" activePane="bottomLeft" state="frozen"/>
      <selection pane="bottomLeft" activeCell="B5" sqref="B5"/>
    </sheetView>
  </sheetViews>
  <sheetFormatPr defaultRowHeight="15" x14ac:dyDescent="0.25"/>
  <cols>
    <col min="2" max="4" width="41.7109375" customWidth="1"/>
    <col min="6" max="6" width="12.42578125" customWidth="1"/>
    <col min="7" max="7" width="4" customWidth="1"/>
    <col min="8" max="8" width="10.7109375" customWidth="1"/>
    <col min="9" max="9" width="15.7109375" customWidth="1"/>
    <col min="10" max="10" width="18.42578125" customWidth="1"/>
    <col min="11" max="13" width="19.140625" customWidth="1"/>
    <col min="14" max="14" width="5.5703125" customWidth="1"/>
    <col min="15" max="15" width="10.85546875" customWidth="1"/>
    <col min="16" max="18" width="15.7109375" customWidth="1"/>
    <col min="19" max="19" width="18" customWidth="1"/>
    <col min="20" max="44" width="15.7109375" customWidth="1"/>
  </cols>
  <sheetData>
    <row r="1" spans="1:44" x14ac:dyDescent="0.25">
      <c r="A1" s="175" t="s">
        <v>220</v>
      </c>
      <c r="B1" s="175"/>
      <c r="C1" s="175"/>
      <c r="D1" s="175"/>
    </row>
    <row r="2" spans="1:44" ht="34.5" customHeight="1" x14ac:dyDescent="0.25">
      <c r="A2" s="114" t="s">
        <v>369</v>
      </c>
      <c r="B2" s="186" t="s">
        <v>549</v>
      </c>
      <c r="C2" s="187"/>
      <c r="D2" s="187"/>
      <c r="E2" s="187"/>
      <c r="F2" s="187"/>
      <c r="G2" s="187"/>
      <c r="H2" s="187"/>
      <c r="I2" s="187"/>
      <c r="J2" s="187"/>
      <c r="K2" s="187"/>
      <c r="L2" s="187"/>
      <c r="M2" s="187"/>
      <c r="N2" s="187"/>
      <c r="O2" s="187"/>
      <c r="P2" s="187"/>
      <c r="Q2" s="187"/>
      <c r="R2" s="187"/>
    </row>
    <row r="3" spans="1:44" x14ac:dyDescent="0.25">
      <c r="A3" s="115" t="s">
        <v>370</v>
      </c>
      <c r="B3" t="s">
        <v>548</v>
      </c>
    </row>
    <row r="4" spans="1:44" x14ac:dyDescent="0.25">
      <c r="A4" s="115" t="s">
        <v>371</v>
      </c>
      <c r="B4" t="s">
        <v>633</v>
      </c>
    </row>
    <row r="5" spans="1:44" x14ac:dyDescent="0.25">
      <c r="A5" s="115" t="s">
        <v>372</v>
      </c>
    </row>
    <row r="6" spans="1:44" x14ac:dyDescent="0.25">
      <c r="A6" s="115" t="s">
        <v>373</v>
      </c>
    </row>
    <row r="7" spans="1:44" x14ac:dyDescent="0.25">
      <c r="A7" s="115" t="s">
        <v>374</v>
      </c>
    </row>
    <row r="8" spans="1:44" x14ac:dyDescent="0.25">
      <c r="A8" s="115" t="s">
        <v>375</v>
      </c>
    </row>
    <row r="10" spans="1:44" ht="30" x14ac:dyDescent="0.25">
      <c r="A10" s="183" t="s">
        <v>242</v>
      </c>
      <c r="B10" s="184"/>
      <c r="C10" s="184"/>
      <c r="D10" s="184"/>
      <c r="E10" s="184"/>
      <c r="F10" s="185"/>
      <c r="G10" s="127"/>
      <c r="H10" s="31" t="s">
        <v>347</v>
      </c>
      <c r="I10" s="203" t="s">
        <v>412</v>
      </c>
      <c r="J10" s="111" t="s">
        <v>410</v>
      </c>
      <c r="K10" s="111" t="s">
        <v>550</v>
      </c>
      <c r="L10" s="111" t="s">
        <v>551</v>
      </c>
      <c r="M10" s="111" t="s">
        <v>552</v>
      </c>
      <c r="N10" s="119"/>
      <c r="O10" s="31" t="s">
        <v>348</v>
      </c>
      <c r="P10" s="205" t="s">
        <v>412</v>
      </c>
      <c r="Q10" s="111" t="s">
        <v>410</v>
      </c>
      <c r="R10" s="111" t="s">
        <v>550</v>
      </c>
      <c r="S10" s="111" t="s">
        <v>551</v>
      </c>
      <c r="T10" s="111" t="s">
        <v>552</v>
      </c>
      <c r="U10" s="44"/>
      <c r="V10" s="44"/>
      <c r="W10" s="44"/>
      <c r="X10" s="44"/>
      <c r="Y10" s="44"/>
      <c r="Z10" s="44"/>
      <c r="AA10" s="44"/>
      <c r="AB10" s="44"/>
      <c r="AC10" s="44"/>
      <c r="AD10" s="36"/>
      <c r="AE10" s="36"/>
      <c r="AF10" s="36"/>
      <c r="AG10" s="36"/>
      <c r="AH10" s="36"/>
      <c r="AI10" s="36"/>
      <c r="AJ10" s="36"/>
      <c r="AK10" s="36"/>
      <c r="AL10" s="36"/>
      <c r="AM10" s="36"/>
      <c r="AN10" s="36"/>
      <c r="AO10" s="36"/>
      <c r="AP10" s="36"/>
      <c r="AQ10" s="36"/>
      <c r="AR10" s="36"/>
    </row>
    <row r="11" spans="1:44" s="2" customFormat="1" ht="30" x14ac:dyDescent="0.25">
      <c r="A11" s="33" t="s">
        <v>507</v>
      </c>
      <c r="B11" s="8" t="s">
        <v>3</v>
      </c>
      <c r="C11" s="8" t="s">
        <v>5</v>
      </c>
      <c r="D11" s="8" t="s">
        <v>6</v>
      </c>
      <c r="E11" s="8" t="s">
        <v>222</v>
      </c>
      <c r="F11" s="8" t="s">
        <v>216</v>
      </c>
      <c r="G11" s="127"/>
      <c r="H11" s="90" t="s">
        <v>411</v>
      </c>
      <c r="I11" s="204"/>
      <c r="J11" s="90" t="s">
        <v>7</v>
      </c>
      <c r="K11" s="90" t="s">
        <v>7</v>
      </c>
      <c r="L11" s="90" t="s">
        <v>7</v>
      </c>
      <c r="M11" s="90" t="s">
        <v>7</v>
      </c>
      <c r="N11" s="109"/>
      <c r="O11" s="90" t="s">
        <v>411</v>
      </c>
      <c r="P11" s="205"/>
      <c r="Q11" s="90" t="s">
        <v>7</v>
      </c>
      <c r="R11" s="90" t="s">
        <v>7</v>
      </c>
      <c r="S11" s="90" t="s">
        <v>7</v>
      </c>
      <c r="T11" s="90" t="s">
        <v>7</v>
      </c>
      <c r="U11" s="44"/>
      <c r="V11" s="44"/>
      <c r="W11" s="44"/>
      <c r="X11" s="44"/>
      <c r="Y11" s="44"/>
      <c r="Z11" s="44"/>
      <c r="AA11" s="44"/>
      <c r="AB11" s="44"/>
      <c r="AC11" s="44"/>
      <c r="AD11" s="38"/>
      <c r="AE11" s="38"/>
      <c r="AF11" s="38"/>
      <c r="AG11" s="38"/>
      <c r="AH11" s="38"/>
      <c r="AI11" s="38"/>
      <c r="AJ11" s="38"/>
      <c r="AK11" s="38"/>
      <c r="AL11" s="38"/>
      <c r="AM11" s="38"/>
      <c r="AN11" s="38"/>
      <c r="AO11" s="38"/>
      <c r="AP11" s="38"/>
      <c r="AQ11" s="38"/>
      <c r="AR11" s="38"/>
    </row>
    <row r="12" spans="1:44" ht="90" customHeight="1" x14ac:dyDescent="0.25">
      <c r="A12" s="9">
        <v>106</v>
      </c>
      <c r="B12" s="53" t="s">
        <v>278</v>
      </c>
      <c r="C12" s="11" t="s">
        <v>204</v>
      </c>
      <c r="D12" s="11" t="s">
        <v>486</v>
      </c>
      <c r="E12" s="9" t="s">
        <v>248</v>
      </c>
      <c r="F12" s="10" t="s">
        <v>31</v>
      </c>
      <c r="G12" s="180" t="s">
        <v>247</v>
      </c>
      <c r="H12" s="181"/>
      <c r="I12" s="181"/>
      <c r="J12" s="181"/>
      <c r="K12" s="181"/>
      <c r="L12" s="181"/>
      <c r="M12" s="181"/>
      <c r="N12" s="181"/>
      <c r="O12" s="181"/>
      <c r="P12" s="181"/>
      <c r="Q12" s="181"/>
      <c r="R12" s="181"/>
      <c r="S12" s="181"/>
      <c r="T12" s="181"/>
      <c r="U12" s="44"/>
      <c r="V12" s="44"/>
      <c r="W12" s="44"/>
      <c r="X12" s="44"/>
      <c r="Y12" s="44"/>
      <c r="Z12" s="44"/>
      <c r="AA12" s="44"/>
      <c r="AB12" s="44"/>
      <c r="AC12" s="44"/>
      <c r="AD12" s="36"/>
      <c r="AE12" s="36"/>
      <c r="AF12" s="36"/>
      <c r="AG12" s="36"/>
      <c r="AH12" s="36"/>
      <c r="AI12" s="36"/>
      <c r="AJ12" s="36"/>
      <c r="AK12" s="36"/>
      <c r="AL12" s="36"/>
      <c r="AM12" s="36"/>
      <c r="AN12" s="36"/>
      <c r="AO12" s="36"/>
      <c r="AP12" s="36"/>
      <c r="AQ12" s="36"/>
      <c r="AR12" s="36"/>
    </row>
    <row r="13" spans="1:44" ht="120" x14ac:dyDescent="0.25">
      <c r="A13" s="9">
        <v>107</v>
      </c>
      <c r="B13" s="53" t="s">
        <v>435</v>
      </c>
      <c r="C13" s="11" t="s">
        <v>205</v>
      </c>
      <c r="D13" s="11" t="s">
        <v>487</v>
      </c>
      <c r="E13" s="9" t="s">
        <v>249</v>
      </c>
      <c r="F13" s="10" t="s">
        <v>31</v>
      </c>
      <c r="G13" s="41"/>
      <c r="H13" s="41"/>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row>
    <row r="14" spans="1:44" s="120" customFormat="1" ht="30" x14ac:dyDescent="0.25">
      <c r="G14" s="121"/>
      <c r="H14" s="31" t="s">
        <v>347</v>
      </c>
      <c r="I14" s="203" t="s">
        <v>412</v>
      </c>
      <c r="J14" s="111" t="s">
        <v>410</v>
      </c>
      <c r="K14" s="111" t="s">
        <v>550</v>
      </c>
      <c r="L14" s="111" t="s">
        <v>551</v>
      </c>
      <c r="M14" s="111" t="s">
        <v>552</v>
      </c>
      <c r="N14" s="119"/>
      <c r="O14" s="31" t="s">
        <v>348</v>
      </c>
      <c r="P14" s="205" t="s">
        <v>412</v>
      </c>
      <c r="Q14" s="111" t="s">
        <v>410</v>
      </c>
      <c r="R14" s="111" t="s">
        <v>550</v>
      </c>
      <c r="S14" s="111" t="s">
        <v>551</v>
      </c>
      <c r="T14" s="111" t="s">
        <v>552</v>
      </c>
    </row>
    <row r="15" spans="1:44" x14ac:dyDescent="0.25">
      <c r="G15" s="36"/>
      <c r="H15" s="90" t="s">
        <v>411</v>
      </c>
      <c r="I15" s="204"/>
      <c r="J15" s="90" t="s">
        <v>7</v>
      </c>
      <c r="K15" s="90" t="s">
        <v>7</v>
      </c>
      <c r="L15" s="90" t="s">
        <v>7</v>
      </c>
      <c r="M15" s="90" t="s">
        <v>7</v>
      </c>
      <c r="N15" s="109"/>
      <c r="O15" s="90" t="s">
        <v>411</v>
      </c>
      <c r="P15" s="205"/>
      <c r="Q15" s="90" t="s">
        <v>7</v>
      </c>
      <c r="R15" s="90" t="s">
        <v>7</v>
      </c>
      <c r="S15" s="90" t="s">
        <v>7</v>
      </c>
      <c r="T15" s="90" t="s">
        <v>7</v>
      </c>
    </row>
    <row r="16" spans="1:44" x14ac:dyDescent="0.25">
      <c r="G16" s="36"/>
      <c r="H16" s="202">
        <v>2022</v>
      </c>
      <c r="I16" s="91" t="s">
        <v>397</v>
      </c>
      <c r="J16" s="92">
        <v>4823220</v>
      </c>
      <c r="K16" s="92">
        <v>26789733</v>
      </c>
      <c r="L16" s="92">
        <v>9383957</v>
      </c>
      <c r="M16" s="92">
        <v>3661367</v>
      </c>
      <c r="N16" s="118"/>
      <c r="O16" s="202">
        <v>2022</v>
      </c>
      <c r="P16" s="91" t="s">
        <v>397</v>
      </c>
      <c r="Q16" s="24" t="s">
        <v>553</v>
      </c>
      <c r="R16" s="24" t="s">
        <v>553</v>
      </c>
      <c r="S16" s="24" t="s">
        <v>553</v>
      </c>
      <c r="T16" s="24" t="s">
        <v>553</v>
      </c>
    </row>
    <row r="17" spans="7:20" x14ac:dyDescent="0.25">
      <c r="G17" s="36"/>
      <c r="H17" s="202"/>
      <c r="I17" s="91" t="s">
        <v>398</v>
      </c>
      <c r="J17" s="92">
        <v>5719896</v>
      </c>
      <c r="K17" s="92">
        <v>31143387</v>
      </c>
      <c r="L17" s="92">
        <v>10226356</v>
      </c>
      <c r="M17" s="92">
        <v>3752598</v>
      </c>
      <c r="N17" s="118"/>
      <c r="O17" s="202"/>
      <c r="P17" s="91" t="s">
        <v>398</v>
      </c>
      <c r="Q17" s="24" t="s">
        <v>553</v>
      </c>
      <c r="R17" s="24" t="s">
        <v>553</v>
      </c>
      <c r="S17" s="24" t="s">
        <v>553</v>
      </c>
      <c r="T17" s="24" t="s">
        <v>553</v>
      </c>
    </row>
    <row r="18" spans="7:20" x14ac:dyDescent="0.25">
      <c r="G18" s="36"/>
      <c r="H18" s="202"/>
      <c r="I18" s="91" t="s">
        <v>399</v>
      </c>
      <c r="J18" s="92">
        <v>6343252</v>
      </c>
      <c r="K18" s="92">
        <v>33080397</v>
      </c>
      <c r="L18" s="92">
        <v>10361292</v>
      </c>
      <c r="M18" s="92">
        <v>3845399</v>
      </c>
      <c r="N18" s="118"/>
      <c r="O18" s="202"/>
      <c r="P18" s="91" t="s">
        <v>399</v>
      </c>
      <c r="Q18" s="24" t="s">
        <v>553</v>
      </c>
      <c r="R18" s="24" t="s">
        <v>553</v>
      </c>
      <c r="S18" s="24" t="s">
        <v>553</v>
      </c>
      <c r="T18" s="24" t="s">
        <v>553</v>
      </c>
    </row>
    <row r="19" spans="7:20" x14ac:dyDescent="0.25">
      <c r="G19" s="36"/>
      <c r="H19" s="202"/>
      <c r="I19" s="91" t="s">
        <v>400</v>
      </c>
      <c r="J19" s="92">
        <v>6727063</v>
      </c>
      <c r="K19" s="92">
        <v>35026515</v>
      </c>
      <c r="L19" s="92">
        <v>10765204</v>
      </c>
      <c r="M19" s="92">
        <v>3805507</v>
      </c>
      <c r="N19" s="118"/>
      <c r="O19" s="202"/>
      <c r="P19" s="91" t="s">
        <v>400</v>
      </c>
      <c r="Q19" s="24" t="s">
        <v>553</v>
      </c>
      <c r="R19" s="24" t="s">
        <v>553</v>
      </c>
      <c r="S19" s="24" t="s">
        <v>553</v>
      </c>
      <c r="T19" s="24" t="s">
        <v>553</v>
      </c>
    </row>
    <row r="20" spans="7:20" x14ac:dyDescent="0.25">
      <c r="G20" s="36"/>
      <c r="H20" s="202"/>
      <c r="I20" s="91" t="s">
        <v>401</v>
      </c>
      <c r="J20" s="92">
        <v>6674614</v>
      </c>
      <c r="K20" s="92">
        <v>35541803</v>
      </c>
      <c r="L20" s="92">
        <v>10564120</v>
      </c>
      <c r="M20" s="92">
        <v>3482815</v>
      </c>
      <c r="N20" s="118"/>
      <c r="O20" s="202"/>
      <c r="P20" s="91" t="s">
        <v>401</v>
      </c>
      <c r="Q20" s="24" t="s">
        <v>553</v>
      </c>
      <c r="R20" s="24" t="s">
        <v>553</v>
      </c>
      <c r="S20" s="24" t="s">
        <v>553</v>
      </c>
      <c r="T20" s="24" t="s">
        <v>553</v>
      </c>
    </row>
    <row r="21" spans="7:20" x14ac:dyDescent="0.25">
      <c r="G21" s="36"/>
      <c r="H21" s="202"/>
      <c r="I21" s="91" t="s">
        <v>402</v>
      </c>
      <c r="J21" s="92">
        <v>6354060</v>
      </c>
      <c r="K21" s="92">
        <v>34483197</v>
      </c>
      <c r="L21" s="92">
        <v>10303106</v>
      </c>
      <c r="M21" s="92">
        <v>3190562</v>
      </c>
      <c r="N21" s="118"/>
      <c r="O21" s="202"/>
      <c r="P21" s="91" t="s">
        <v>402</v>
      </c>
      <c r="Q21" s="24" t="s">
        <v>553</v>
      </c>
      <c r="R21" s="24" t="s">
        <v>553</v>
      </c>
      <c r="S21" s="24" t="s">
        <v>553</v>
      </c>
      <c r="T21" s="24" t="s">
        <v>553</v>
      </c>
    </row>
    <row r="22" spans="7:20" x14ac:dyDescent="0.25">
      <c r="G22" s="36"/>
      <c r="H22" s="202"/>
      <c r="I22" s="91" t="s">
        <v>403</v>
      </c>
      <c r="J22" s="92">
        <v>6152626</v>
      </c>
      <c r="K22" s="92">
        <v>34897681</v>
      </c>
      <c r="L22" s="92">
        <v>10414135</v>
      </c>
      <c r="M22" s="92">
        <v>3419633</v>
      </c>
      <c r="N22" s="118"/>
      <c r="O22" s="202"/>
      <c r="P22" s="91" t="s">
        <v>403</v>
      </c>
      <c r="Q22" s="24" t="s">
        <v>553</v>
      </c>
      <c r="R22" s="24" t="s">
        <v>553</v>
      </c>
      <c r="S22" s="24" t="s">
        <v>553</v>
      </c>
      <c r="T22" s="24" t="s">
        <v>553</v>
      </c>
    </row>
    <row r="23" spans="7:20" x14ac:dyDescent="0.25">
      <c r="G23" s="36"/>
      <c r="H23" s="202"/>
      <c r="I23" s="91" t="s">
        <v>404</v>
      </c>
      <c r="J23" s="92">
        <v>5682438</v>
      </c>
      <c r="K23" s="92">
        <v>34101033</v>
      </c>
      <c r="L23" s="92">
        <v>9959058</v>
      </c>
      <c r="M23" s="92">
        <v>3091477</v>
      </c>
      <c r="N23" s="118"/>
      <c r="O23" s="202"/>
      <c r="P23" s="91" t="s">
        <v>404</v>
      </c>
      <c r="Q23" s="24" t="s">
        <v>553</v>
      </c>
      <c r="R23" s="24" t="s">
        <v>553</v>
      </c>
      <c r="S23" s="24" t="s">
        <v>553</v>
      </c>
      <c r="T23" s="24" t="s">
        <v>553</v>
      </c>
    </row>
    <row r="24" spans="7:20" x14ac:dyDescent="0.25">
      <c r="G24" s="36"/>
      <c r="H24" s="202"/>
      <c r="I24" s="91" t="s">
        <v>405</v>
      </c>
      <c r="J24" s="92">
        <v>5576722</v>
      </c>
      <c r="K24" s="92">
        <v>35025912</v>
      </c>
      <c r="L24" s="92">
        <v>10318057</v>
      </c>
      <c r="M24" s="92">
        <v>3110769</v>
      </c>
      <c r="N24" s="118"/>
      <c r="O24" s="202"/>
      <c r="P24" s="91" t="s">
        <v>405</v>
      </c>
      <c r="Q24" s="24" t="s">
        <v>553</v>
      </c>
      <c r="R24" s="24" t="s">
        <v>553</v>
      </c>
      <c r="S24" s="24" t="s">
        <v>553</v>
      </c>
      <c r="T24" s="24" t="s">
        <v>553</v>
      </c>
    </row>
    <row r="25" spans="7:20" x14ac:dyDescent="0.25">
      <c r="G25" s="36"/>
      <c r="H25" s="202"/>
      <c r="I25" s="91" t="s">
        <v>406</v>
      </c>
      <c r="J25" s="92">
        <v>5738345</v>
      </c>
      <c r="K25" s="92">
        <v>34606181</v>
      </c>
      <c r="L25" s="92">
        <v>10451429</v>
      </c>
      <c r="M25" s="92">
        <v>3461266</v>
      </c>
      <c r="N25" s="118"/>
      <c r="O25" s="202"/>
      <c r="P25" s="91" t="s">
        <v>406</v>
      </c>
      <c r="Q25" s="24" t="s">
        <v>553</v>
      </c>
      <c r="R25" s="24" t="s">
        <v>553</v>
      </c>
      <c r="S25" s="24" t="s">
        <v>553</v>
      </c>
      <c r="T25" s="24" t="s">
        <v>553</v>
      </c>
    </row>
    <row r="26" spans="7:20" x14ac:dyDescent="0.25">
      <c r="G26" s="36"/>
      <c r="H26" s="202"/>
      <c r="I26" s="91" t="s">
        <v>407</v>
      </c>
      <c r="J26" s="92">
        <v>5765592</v>
      </c>
      <c r="K26" s="92">
        <v>33820184</v>
      </c>
      <c r="L26" s="92">
        <v>9656973</v>
      </c>
      <c r="M26" s="92">
        <v>2805411</v>
      </c>
      <c r="N26" s="118"/>
      <c r="O26" s="202"/>
      <c r="P26" s="91" t="s">
        <v>407</v>
      </c>
      <c r="Q26" s="24" t="s">
        <v>553</v>
      </c>
      <c r="R26" s="24" t="s">
        <v>553</v>
      </c>
      <c r="S26" s="24" t="s">
        <v>553</v>
      </c>
      <c r="T26" s="24" t="s">
        <v>553</v>
      </c>
    </row>
    <row r="27" spans="7:20" x14ac:dyDescent="0.25">
      <c r="G27" s="36"/>
      <c r="H27" s="202"/>
      <c r="I27" s="91" t="s">
        <v>408</v>
      </c>
      <c r="J27" s="92">
        <v>3223472</v>
      </c>
      <c r="K27" s="92">
        <v>32223743</v>
      </c>
      <c r="L27" s="92">
        <v>10858960</v>
      </c>
      <c r="M27" s="92">
        <v>3690432</v>
      </c>
      <c r="N27" s="118"/>
      <c r="O27" s="202"/>
      <c r="P27" s="91" t="s">
        <v>408</v>
      </c>
      <c r="Q27" s="24" t="s">
        <v>553</v>
      </c>
      <c r="R27" s="24" t="s">
        <v>553</v>
      </c>
      <c r="S27" s="24" t="s">
        <v>553</v>
      </c>
      <c r="T27" s="24" t="s">
        <v>553</v>
      </c>
    </row>
    <row r="28" spans="7:20" x14ac:dyDescent="0.25">
      <c r="I28" s="2"/>
      <c r="J28" s="2"/>
      <c r="K28" s="2"/>
      <c r="L28" s="2"/>
    </row>
    <row r="29" spans="7:20" x14ac:dyDescent="0.25">
      <c r="I29" s="2"/>
      <c r="J29" s="2"/>
      <c r="K29" s="2"/>
      <c r="L29" s="2"/>
    </row>
    <row r="30" spans="7:20" x14ac:dyDescent="0.25">
      <c r="I30" s="2"/>
      <c r="J30" s="2"/>
      <c r="K30" s="2"/>
      <c r="L30" s="2"/>
    </row>
    <row r="31" spans="7:20" x14ac:dyDescent="0.25">
      <c r="I31" s="2"/>
      <c r="J31" s="2"/>
      <c r="K31" s="2"/>
      <c r="L31" s="2"/>
    </row>
    <row r="32" spans="7:20" x14ac:dyDescent="0.25">
      <c r="I32" s="2"/>
      <c r="J32" s="2"/>
      <c r="K32" s="2"/>
      <c r="L32" s="2"/>
    </row>
    <row r="33" spans="9:12" x14ac:dyDescent="0.25">
      <c r="I33" s="2"/>
      <c r="J33" s="2"/>
      <c r="K33" s="2"/>
      <c r="L33" s="2"/>
    </row>
    <row r="34" spans="9:12" x14ac:dyDescent="0.25">
      <c r="I34" s="2"/>
      <c r="J34" s="2"/>
      <c r="K34" s="2"/>
      <c r="L34" s="2"/>
    </row>
    <row r="35" spans="9:12" x14ac:dyDescent="0.25">
      <c r="I35" s="2"/>
      <c r="J35" s="2"/>
      <c r="K35" s="2"/>
      <c r="L35" s="2"/>
    </row>
    <row r="36" spans="9:12" x14ac:dyDescent="0.25">
      <c r="I36" s="2"/>
      <c r="J36" s="2"/>
      <c r="K36" s="2"/>
      <c r="L36" s="2"/>
    </row>
    <row r="37" spans="9:12" x14ac:dyDescent="0.25">
      <c r="I37" s="2"/>
      <c r="J37" s="2"/>
      <c r="K37" s="2"/>
      <c r="L37" s="2"/>
    </row>
    <row r="38" spans="9:12" x14ac:dyDescent="0.25">
      <c r="I38" s="2"/>
      <c r="J38" s="2"/>
      <c r="K38" s="2"/>
      <c r="L38" s="2"/>
    </row>
    <row r="39" spans="9:12" x14ac:dyDescent="0.25">
      <c r="I39" s="2"/>
      <c r="J39" s="2"/>
      <c r="K39" s="2"/>
      <c r="L39" s="2"/>
    </row>
    <row r="40" spans="9:12" x14ac:dyDescent="0.25">
      <c r="I40" s="2"/>
      <c r="J40" s="2"/>
      <c r="K40" s="2"/>
      <c r="L40" s="2"/>
    </row>
    <row r="41" spans="9:12" x14ac:dyDescent="0.25">
      <c r="I41" s="2"/>
      <c r="J41" s="2"/>
      <c r="K41" s="2"/>
      <c r="L41" s="2"/>
    </row>
    <row r="42" spans="9:12" x14ac:dyDescent="0.25">
      <c r="I42" s="2"/>
      <c r="J42" s="2"/>
      <c r="K42" s="2"/>
      <c r="L42" s="2"/>
    </row>
    <row r="43" spans="9:12" x14ac:dyDescent="0.25">
      <c r="I43" s="2"/>
      <c r="J43" s="2"/>
      <c r="K43" s="2"/>
      <c r="L43" s="2"/>
    </row>
    <row r="44" spans="9:12" x14ac:dyDescent="0.25">
      <c r="I44" s="2"/>
      <c r="J44" s="2"/>
      <c r="K44" s="2"/>
      <c r="L44" s="2"/>
    </row>
    <row r="45" spans="9:12" x14ac:dyDescent="0.25">
      <c r="I45" s="2"/>
      <c r="J45" s="2"/>
      <c r="K45" s="2"/>
      <c r="L45" s="2"/>
    </row>
    <row r="46" spans="9:12" x14ac:dyDescent="0.25">
      <c r="I46" s="2"/>
      <c r="J46" s="2"/>
      <c r="K46" s="2"/>
      <c r="L46" s="2"/>
    </row>
    <row r="47" spans="9:12" x14ac:dyDescent="0.25">
      <c r="I47" s="2"/>
      <c r="J47" s="2"/>
      <c r="K47" s="2"/>
      <c r="L47" s="2"/>
    </row>
    <row r="48" spans="9:12" x14ac:dyDescent="0.25">
      <c r="I48" s="2"/>
      <c r="J48" s="2"/>
      <c r="K48" s="2"/>
      <c r="L48" s="2"/>
    </row>
    <row r="49" spans="9:12" x14ac:dyDescent="0.25">
      <c r="I49" s="2"/>
      <c r="J49" s="2"/>
      <c r="K49" s="2"/>
      <c r="L49" s="2"/>
    </row>
    <row r="50" spans="9:12" x14ac:dyDescent="0.25">
      <c r="I50" s="2"/>
      <c r="J50" s="2"/>
      <c r="K50" s="2"/>
      <c r="L50" s="2"/>
    </row>
    <row r="51" spans="9:12" x14ac:dyDescent="0.25">
      <c r="I51" s="2"/>
      <c r="J51" s="2"/>
      <c r="K51" s="2"/>
      <c r="L51" s="2"/>
    </row>
    <row r="52" spans="9:12" x14ac:dyDescent="0.25">
      <c r="I52" s="2"/>
      <c r="J52" s="2"/>
      <c r="K52" s="2"/>
      <c r="L52" s="2"/>
    </row>
    <row r="53" spans="9:12" x14ac:dyDescent="0.25">
      <c r="I53" s="2"/>
      <c r="J53" s="2"/>
      <c r="K53" s="2"/>
      <c r="L53" s="2"/>
    </row>
    <row r="54" spans="9:12" x14ac:dyDescent="0.25">
      <c r="I54" s="2"/>
      <c r="J54" s="2"/>
      <c r="K54" s="2"/>
      <c r="L54" s="2"/>
    </row>
    <row r="55" spans="9:12" x14ac:dyDescent="0.25">
      <c r="I55" s="2"/>
      <c r="J55" s="2"/>
      <c r="K55" s="2"/>
      <c r="L55" s="2"/>
    </row>
    <row r="56" spans="9:12" x14ac:dyDescent="0.25">
      <c r="I56" s="2"/>
      <c r="J56" s="2"/>
      <c r="K56" s="2"/>
      <c r="L56" s="2"/>
    </row>
    <row r="57" spans="9:12" x14ac:dyDescent="0.25">
      <c r="I57" s="2"/>
      <c r="J57" s="2"/>
      <c r="K57" s="2"/>
      <c r="L57" s="2"/>
    </row>
    <row r="58" spans="9:12" x14ac:dyDescent="0.25">
      <c r="I58" s="2"/>
      <c r="J58" s="2"/>
      <c r="K58" s="2"/>
      <c r="L58" s="2"/>
    </row>
    <row r="59" spans="9:12" x14ac:dyDescent="0.25">
      <c r="I59" s="2"/>
      <c r="J59" s="2"/>
      <c r="K59" s="2"/>
      <c r="L59" s="2"/>
    </row>
    <row r="60" spans="9:12" x14ac:dyDescent="0.25">
      <c r="I60" s="2"/>
      <c r="J60" s="2"/>
      <c r="K60" s="2"/>
      <c r="L60" s="2"/>
    </row>
    <row r="61" spans="9:12" x14ac:dyDescent="0.25">
      <c r="I61" s="2"/>
      <c r="J61" s="2"/>
      <c r="K61" s="2"/>
      <c r="L61" s="2"/>
    </row>
    <row r="62" spans="9:12" x14ac:dyDescent="0.25">
      <c r="I62" s="2"/>
      <c r="J62" s="2"/>
      <c r="K62" s="2"/>
      <c r="L62" s="2"/>
    </row>
    <row r="63" spans="9:12" x14ac:dyDescent="0.25">
      <c r="I63" s="2"/>
      <c r="J63" s="2"/>
      <c r="K63" s="2"/>
      <c r="L63" s="2"/>
    </row>
    <row r="64" spans="9:12" x14ac:dyDescent="0.25">
      <c r="I64" s="2"/>
      <c r="J64" s="2"/>
      <c r="K64" s="2"/>
      <c r="L64" s="2"/>
    </row>
    <row r="65" spans="9:12" x14ac:dyDescent="0.25">
      <c r="I65" s="2"/>
      <c r="J65" s="2"/>
      <c r="K65" s="2"/>
      <c r="L65" s="2"/>
    </row>
    <row r="66" spans="9:12" x14ac:dyDescent="0.25">
      <c r="I66" s="2"/>
      <c r="J66" s="2"/>
      <c r="K66" s="2"/>
      <c r="L66" s="2"/>
    </row>
    <row r="67" spans="9:12" x14ac:dyDescent="0.25">
      <c r="I67" s="2"/>
      <c r="J67" s="2"/>
      <c r="K67" s="2"/>
      <c r="L67" s="2"/>
    </row>
    <row r="68" spans="9:12" x14ac:dyDescent="0.25">
      <c r="I68" s="2"/>
      <c r="J68" s="2"/>
      <c r="K68" s="2"/>
      <c r="L68" s="2"/>
    </row>
    <row r="69" spans="9:12" x14ac:dyDescent="0.25">
      <c r="I69" s="2"/>
      <c r="J69" s="2"/>
      <c r="K69" s="2"/>
      <c r="L69" s="2"/>
    </row>
    <row r="70" spans="9:12" x14ac:dyDescent="0.25">
      <c r="I70" s="2"/>
      <c r="J70" s="2"/>
      <c r="K70" s="2"/>
      <c r="L70" s="2"/>
    </row>
    <row r="71" spans="9:12" x14ac:dyDescent="0.25">
      <c r="I71" s="2"/>
      <c r="J71" s="2"/>
      <c r="K71" s="2"/>
      <c r="L71" s="2"/>
    </row>
    <row r="72" spans="9:12" x14ac:dyDescent="0.25">
      <c r="I72" s="2"/>
      <c r="J72" s="2"/>
      <c r="K72" s="2"/>
      <c r="L72" s="2"/>
    </row>
    <row r="73" spans="9:12" x14ac:dyDescent="0.25">
      <c r="I73" s="2"/>
      <c r="J73" s="2"/>
      <c r="K73" s="2"/>
      <c r="L73" s="2"/>
    </row>
    <row r="74" spans="9:12" x14ac:dyDescent="0.25">
      <c r="I74" s="2"/>
      <c r="J74" s="2"/>
      <c r="K74" s="2"/>
      <c r="L74" s="2"/>
    </row>
    <row r="75" spans="9:12" x14ac:dyDescent="0.25">
      <c r="I75" s="2"/>
      <c r="J75" s="2"/>
      <c r="K75" s="2"/>
      <c r="L75" s="2"/>
    </row>
    <row r="76" spans="9:12" x14ac:dyDescent="0.25">
      <c r="I76" s="2"/>
      <c r="J76" s="2"/>
      <c r="K76" s="2"/>
      <c r="L76" s="2"/>
    </row>
    <row r="77" spans="9:12" x14ac:dyDescent="0.25">
      <c r="I77" s="2"/>
      <c r="J77" s="2"/>
      <c r="K77" s="2"/>
      <c r="L77" s="2"/>
    </row>
    <row r="78" spans="9:12" x14ac:dyDescent="0.25">
      <c r="I78" s="2"/>
      <c r="J78" s="2"/>
      <c r="K78" s="2"/>
      <c r="L78" s="2"/>
    </row>
    <row r="79" spans="9:12" x14ac:dyDescent="0.25">
      <c r="I79" s="2"/>
      <c r="J79" s="2"/>
      <c r="K79" s="2"/>
      <c r="L79" s="2"/>
    </row>
    <row r="80" spans="9:12" x14ac:dyDescent="0.25">
      <c r="I80" s="2"/>
      <c r="J80" s="2"/>
      <c r="K80" s="2"/>
      <c r="L80" s="2"/>
    </row>
    <row r="81" spans="9:12" x14ac:dyDescent="0.25">
      <c r="I81" s="2"/>
      <c r="J81" s="2"/>
      <c r="K81" s="2"/>
      <c r="L81" s="2"/>
    </row>
    <row r="82" spans="9:12" x14ac:dyDescent="0.25">
      <c r="I82" s="2"/>
      <c r="J82" s="2"/>
      <c r="K82" s="2"/>
      <c r="L82" s="2"/>
    </row>
    <row r="83" spans="9:12" x14ac:dyDescent="0.25">
      <c r="I83" s="2"/>
      <c r="J83" s="2"/>
      <c r="K83" s="2"/>
      <c r="L83" s="2"/>
    </row>
    <row r="84" spans="9:12" x14ac:dyDescent="0.25">
      <c r="I84" s="2"/>
      <c r="J84" s="2"/>
      <c r="K84" s="2"/>
      <c r="L84" s="2"/>
    </row>
    <row r="85" spans="9:12" x14ac:dyDescent="0.25">
      <c r="I85" s="2"/>
      <c r="J85" s="2"/>
      <c r="K85" s="2"/>
      <c r="L85" s="2"/>
    </row>
    <row r="86" spans="9:12" x14ac:dyDescent="0.25">
      <c r="I86" s="2"/>
      <c r="J86" s="2"/>
      <c r="K86" s="2"/>
      <c r="L86" s="2"/>
    </row>
    <row r="87" spans="9:12" x14ac:dyDescent="0.25">
      <c r="I87" s="2"/>
      <c r="J87" s="2"/>
      <c r="K87" s="2"/>
      <c r="L87" s="2"/>
    </row>
    <row r="88" spans="9:12" x14ac:dyDescent="0.25">
      <c r="I88" s="2"/>
      <c r="J88" s="2"/>
      <c r="K88" s="2"/>
      <c r="L88" s="2"/>
    </row>
    <row r="89" spans="9:12" x14ac:dyDescent="0.25">
      <c r="I89" s="2"/>
      <c r="J89" s="2"/>
      <c r="K89" s="2"/>
      <c r="L89" s="2"/>
    </row>
    <row r="90" spans="9:12" x14ac:dyDescent="0.25">
      <c r="I90" s="2"/>
      <c r="J90" s="2"/>
      <c r="K90" s="2"/>
      <c r="L90" s="2"/>
    </row>
    <row r="91" spans="9:12" x14ac:dyDescent="0.25">
      <c r="I91" s="2"/>
      <c r="J91" s="2"/>
      <c r="K91" s="2"/>
      <c r="L91" s="2"/>
    </row>
    <row r="92" spans="9:12" x14ac:dyDescent="0.25">
      <c r="I92" s="2"/>
      <c r="J92" s="2"/>
      <c r="K92" s="2"/>
      <c r="L92" s="2"/>
    </row>
    <row r="93" spans="9:12" x14ac:dyDescent="0.25">
      <c r="I93" s="2"/>
      <c r="J93" s="2"/>
      <c r="K93" s="2"/>
      <c r="L93" s="2"/>
    </row>
    <row r="94" spans="9:12" x14ac:dyDescent="0.25">
      <c r="I94" s="2"/>
      <c r="J94" s="2"/>
      <c r="K94" s="2"/>
      <c r="L94" s="2"/>
    </row>
    <row r="95" spans="9:12" x14ac:dyDescent="0.25">
      <c r="I95" s="2"/>
      <c r="J95" s="2"/>
      <c r="K95" s="2"/>
      <c r="L95" s="2"/>
    </row>
    <row r="96" spans="9:12" x14ac:dyDescent="0.25">
      <c r="I96" s="2"/>
      <c r="J96" s="2"/>
      <c r="K96" s="2"/>
      <c r="L96" s="2"/>
    </row>
    <row r="97" spans="9:12" x14ac:dyDescent="0.25">
      <c r="I97" s="2"/>
      <c r="J97" s="2"/>
      <c r="K97" s="2"/>
      <c r="L97" s="2"/>
    </row>
    <row r="98" spans="9:12" x14ac:dyDescent="0.25">
      <c r="I98" s="2"/>
      <c r="J98" s="2"/>
      <c r="K98" s="2"/>
      <c r="L98" s="2"/>
    </row>
    <row r="99" spans="9:12" x14ac:dyDescent="0.25">
      <c r="I99" s="2"/>
      <c r="J99" s="2"/>
      <c r="K99" s="2"/>
      <c r="L99" s="2"/>
    </row>
    <row r="100" spans="9:12" x14ac:dyDescent="0.25">
      <c r="I100" s="2"/>
      <c r="J100" s="2"/>
      <c r="K100" s="2"/>
      <c r="L100" s="2"/>
    </row>
    <row r="101" spans="9:12" x14ac:dyDescent="0.25">
      <c r="I101" s="2"/>
      <c r="J101" s="2"/>
      <c r="K101" s="2"/>
      <c r="L101" s="2"/>
    </row>
    <row r="102" spans="9:12" x14ac:dyDescent="0.25">
      <c r="I102" s="2"/>
      <c r="J102" s="2"/>
      <c r="K102" s="2"/>
      <c r="L102" s="2"/>
    </row>
    <row r="103" spans="9:12" x14ac:dyDescent="0.25">
      <c r="I103" s="2"/>
      <c r="J103" s="2"/>
      <c r="K103" s="2"/>
      <c r="L103" s="2"/>
    </row>
    <row r="104" spans="9:12" x14ac:dyDescent="0.25">
      <c r="I104" s="2"/>
      <c r="J104" s="2"/>
      <c r="K104" s="2"/>
      <c r="L104" s="2"/>
    </row>
    <row r="105" spans="9:12" x14ac:dyDescent="0.25">
      <c r="I105" s="2"/>
      <c r="J105" s="2"/>
      <c r="K105" s="2"/>
      <c r="L105" s="2"/>
    </row>
    <row r="106" spans="9:12" x14ac:dyDescent="0.25">
      <c r="I106" s="2"/>
      <c r="J106" s="2"/>
      <c r="K106" s="2"/>
      <c r="L106" s="2"/>
    </row>
    <row r="107" spans="9:12" x14ac:dyDescent="0.25">
      <c r="I107" s="2"/>
      <c r="J107" s="2"/>
      <c r="K107" s="2"/>
      <c r="L107" s="2"/>
    </row>
    <row r="108" spans="9:12" x14ac:dyDescent="0.25">
      <c r="I108" s="2"/>
      <c r="J108" s="2"/>
      <c r="K108" s="2"/>
      <c r="L108" s="2"/>
    </row>
    <row r="109" spans="9:12" x14ac:dyDescent="0.25">
      <c r="I109" s="2"/>
      <c r="J109" s="2"/>
      <c r="K109" s="2"/>
      <c r="L109" s="2"/>
    </row>
    <row r="110" spans="9:12" x14ac:dyDescent="0.25">
      <c r="I110" s="2"/>
      <c r="J110" s="2"/>
      <c r="K110" s="2"/>
      <c r="L110" s="2"/>
    </row>
    <row r="111" spans="9:12" x14ac:dyDescent="0.25">
      <c r="I111" s="2"/>
      <c r="J111" s="2"/>
      <c r="K111" s="2"/>
      <c r="L111" s="2"/>
    </row>
    <row r="112" spans="9:12" x14ac:dyDescent="0.25">
      <c r="I112" s="2"/>
      <c r="J112" s="2"/>
      <c r="K112" s="2"/>
      <c r="L112" s="2"/>
    </row>
    <row r="113" spans="9:12" x14ac:dyDescent="0.25">
      <c r="I113" s="2"/>
      <c r="J113" s="2"/>
      <c r="K113" s="2"/>
      <c r="L113" s="2"/>
    </row>
    <row r="114" spans="9:12" x14ac:dyDescent="0.25">
      <c r="I114" s="2"/>
      <c r="J114" s="2"/>
      <c r="K114" s="2"/>
      <c r="L114" s="2"/>
    </row>
    <row r="115" spans="9:12" x14ac:dyDescent="0.25">
      <c r="I115" s="2"/>
      <c r="J115" s="2"/>
      <c r="K115" s="2"/>
      <c r="L115" s="2"/>
    </row>
    <row r="116" spans="9:12" x14ac:dyDescent="0.25">
      <c r="I116" s="2"/>
      <c r="J116" s="2"/>
      <c r="K116" s="2"/>
      <c r="L116" s="2"/>
    </row>
    <row r="117" spans="9:12" x14ac:dyDescent="0.25">
      <c r="I117" s="2"/>
      <c r="J117" s="2"/>
      <c r="K117" s="2"/>
      <c r="L117" s="2"/>
    </row>
    <row r="118" spans="9:12" x14ac:dyDescent="0.25">
      <c r="I118" s="2"/>
      <c r="J118" s="2"/>
      <c r="K118" s="2"/>
      <c r="L118" s="2"/>
    </row>
    <row r="119" spans="9:12" x14ac:dyDescent="0.25">
      <c r="I119" s="2"/>
      <c r="J119" s="2"/>
      <c r="K119" s="2"/>
      <c r="L119" s="2"/>
    </row>
    <row r="120" spans="9:12" x14ac:dyDescent="0.25">
      <c r="I120" s="2"/>
      <c r="J120" s="2"/>
      <c r="K120" s="2"/>
      <c r="L120" s="2"/>
    </row>
    <row r="121" spans="9:12" x14ac:dyDescent="0.25">
      <c r="I121" s="2"/>
      <c r="J121" s="2"/>
      <c r="K121" s="2"/>
      <c r="L121" s="2"/>
    </row>
    <row r="122" spans="9:12" x14ac:dyDescent="0.25">
      <c r="I122" s="2"/>
      <c r="J122" s="2"/>
      <c r="K122" s="2"/>
      <c r="L122" s="2"/>
    </row>
    <row r="123" spans="9:12" x14ac:dyDescent="0.25">
      <c r="I123" s="2"/>
      <c r="J123" s="2"/>
      <c r="K123" s="2"/>
      <c r="L123" s="2"/>
    </row>
    <row r="124" spans="9:12" x14ac:dyDescent="0.25">
      <c r="I124" s="2"/>
      <c r="J124" s="2"/>
      <c r="K124" s="2"/>
      <c r="L124" s="2"/>
    </row>
    <row r="125" spans="9:12" x14ac:dyDescent="0.25">
      <c r="I125" s="2"/>
      <c r="J125" s="2"/>
      <c r="K125" s="2"/>
      <c r="L125" s="2"/>
    </row>
    <row r="126" spans="9:12" x14ac:dyDescent="0.25">
      <c r="I126" s="2"/>
      <c r="J126" s="2"/>
      <c r="K126" s="2"/>
      <c r="L126" s="2"/>
    </row>
    <row r="127" spans="9:12" x14ac:dyDescent="0.25">
      <c r="I127" s="2"/>
      <c r="J127" s="2"/>
      <c r="K127" s="2"/>
      <c r="L127" s="2"/>
    </row>
    <row r="128" spans="9:12" x14ac:dyDescent="0.25">
      <c r="I128" s="2"/>
      <c r="J128" s="2"/>
      <c r="K128" s="2"/>
      <c r="L128" s="2"/>
    </row>
    <row r="129" spans="9:12" x14ac:dyDescent="0.25">
      <c r="I129" s="2"/>
      <c r="J129" s="2"/>
      <c r="K129" s="2"/>
      <c r="L129" s="2"/>
    </row>
    <row r="130" spans="9:12" x14ac:dyDescent="0.25">
      <c r="I130" s="2"/>
      <c r="J130" s="2"/>
      <c r="K130" s="2"/>
      <c r="L130" s="2"/>
    </row>
    <row r="131" spans="9:12" x14ac:dyDescent="0.25">
      <c r="I131" s="2"/>
      <c r="J131" s="2"/>
      <c r="K131" s="2"/>
      <c r="L131" s="2"/>
    </row>
    <row r="132" spans="9:12" x14ac:dyDescent="0.25">
      <c r="I132" s="2"/>
      <c r="J132" s="2"/>
      <c r="K132" s="2"/>
      <c r="L132" s="2"/>
    </row>
    <row r="133" spans="9:12" x14ac:dyDescent="0.25">
      <c r="I133" s="2"/>
      <c r="J133" s="2"/>
      <c r="K133" s="2"/>
      <c r="L133" s="2"/>
    </row>
    <row r="134" spans="9:12" x14ac:dyDescent="0.25">
      <c r="I134" s="2"/>
      <c r="J134" s="2"/>
      <c r="K134" s="2"/>
      <c r="L134" s="2"/>
    </row>
    <row r="135" spans="9:12" x14ac:dyDescent="0.25">
      <c r="I135" s="2"/>
      <c r="J135" s="2"/>
      <c r="K135" s="2"/>
      <c r="L135" s="2"/>
    </row>
    <row r="136" spans="9:12" x14ac:dyDescent="0.25">
      <c r="I136" s="2"/>
      <c r="J136" s="2"/>
      <c r="K136" s="2"/>
      <c r="L136" s="2"/>
    </row>
    <row r="137" spans="9:12" x14ac:dyDescent="0.25">
      <c r="I137" s="2"/>
      <c r="J137" s="2"/>
      <c r="K137" s="2"/>
      <c r="L137" s="2"/>
    </row>
    <row r="138" spans="9:12" x14ac:dyDescent="0.25">
      <c r="I138" s="2"/>
      <c r="J138" s="2"/>
      <c r="K138" s="2"/>
      <c r="L138" s="2"/>
    </row>
    <row r="139" spans="9:12" x14ac:dyDescent="0.25">
      <c r="I139" s="2"/>
      <c r="J139" s="2"/>
      <c r="K139" s="2"/>
      <c r="L139" s="2"/>
    </row>
    <row r="140" spans="9:12" x14ac:dyDescent="0.25">
      <c r="I140" s="2"/>
      <c r="J140" s="2"/>
      <c r="K140" s="2"/>
      <c r="L140" s="2"/>
    </row>
    <row r="141" spans="9:12" x14ac:dyDescent="0.25">
      <c r="I141" s="2"/>
      <c r="J141" s="2"/>
      <c r="K141" s="2"/>
      <c r="L141" s="2"/>
    </row>
    <row r="142" spans="9:12" x14ac:dyDescent="0.25">
      <c r="I142" s="2"/>
      <c r="J142" s="2"/>
      <c r="K142" s="2"/>
      <c r="L142" s="2"/>
    </row>
    <row r="143" spans="9:12" x14ac:dyDescent="0.25">
      <c r="I143" s="2"/>
      <c r="J143" s="2"/>
      <c r="K143" s="2"/>
      <c r="L143" s="2"/>
    </row>
    <row r="144" spans="9:12" x14ac:dyDescent="0.25">
      <c r="I144" s="2"/>
      <c r="J144" s="2"/>
      <c r="K144" s="2"/>
      <c r="L144" s="2"/>
    </row>
    <row r="145" spans="9:12" x14ac:dyDescent="0.25">
      <c r="I145" s="2"/>
      <c r="J145" s="2"/>
      <c r="K145" s="2"/>
      <c r="L145" s="2"/>
    </row>
    <row r="146" spans="9:12" x14ac:dyDescent="0.25">
      <c r="I146" s="2"/>
      <c r="J146" s="2"/>
      <c r="K146" s="2"/>
      <c r="L146" s="2"/>
    </row>
    <row r="147" spans="9:12" x14ac:dyDescent="0.25">
      <c r="I147" s="2"/>
      <c r="J147" s="2"/>
      <c r="K147" s="2"/>
      <c r="L147" s="2"/>
    </row>
    <row r="148" spans="9:12" x14ac:dyDescent="0.25">
      <c r="I148" s="2"/>
      <c r="J148" s="2"/>
      <c r="K148" s="2"/>
      <c r="L148" s="2"/>
    </row>
    <row r="149" spans="9:12" x14ac:dyDescent="0.25">
      <c r="I149" s="2"/>
      <c r="J149" s="2"/>
      <c r="K149" s="2"/>
      <c r="L149" s="2"/>
    </row>
    <row r="150" spans="9:12" x14ac:dyDescent="0.25">
      <c r="I150" s="2"/>
      <c r="J150" s="2"/>
      <c r="K150" s="2"/>
      <c r="L150" s="2"/>
    </row>
    <row r="151" spans="9:12" x14ac:dyDescent="0.25">
      <c r="I151" s="2"/>
      <c r="J151" s="2"/>
      <c r="K151" s="2"/>
      <c r="L151" s="2"/>
    </row>
    <row r="152" spans="9:12" x14ac:dyDescent="0.25">
      <c r="I152" s="2"/>
      <c r="J152" s="2"/>
      <c r="K152" s="2"/>
      <c r="L152" s="2"/>
    </row>
    <row r="153" spans="9:12" x14ac:dyDescent="0.25">
      <c r="I153" s="2"/>
      <c r="J153" s="2"/>
      <c r="K153" s="2"/>
      <c r="L153" s="2"/>
    </row>
    <row r="154" spans="9:12" x14ac:dyDescent="0.25">
      <c r="I154" s="2"/>
      <c r="J154" s="2"/>
      <c r="K154" s="2"/>
      <c r="L154" s="2"/>
    </row>
    <row r="155" spans="9:12" x14ac:dyDescent="0.25">
      <c r="I155" s="2"/>
      <c r="J155" s="2"/>
      <c r="K155" s="2"/>
      <c r="L155" s="2"/>
    </row>
    <row r="156" spans="9:12" x14ac:dyDescent="0.25">
      <c r="I156" s="2"/>
      <c r="J156" s="2"/>
      <c r="K156" s="2"/>
      <c r="L156" s="2"/>
    </row>
    <row r="157" spans="9:12" x14ac:dyDescent="0.25">
      <c r="I157" s="2"/>
      <c r="J157" s="2"/>
      <c r="K157" s="2"/>
      <c r="L157" s="2"/>
    </row>
    <row r="158" spans="9:12" x14ac:dyDescent="0.25">
      <c r="I158" s="2"/>
      <c r="J158" s="2"/>
      <c r="K158" s="2"/>
      <c r="L158" s="2"/>
    </row>
    <row r="159" spans="9:12" x14ac:dyDescent="0.25">
      <c r="I159" s="2"/>
      <c r="J159" s="2"/>
      <c r="K159" s="2"/>
      <c r="L159" s="2"/>
    </row>
    <row r="160" spans="9:12" x14ac:dyDescent="0.25">
      <c r="I160" s="2"/>
      <c r="J160" s="2"/>
      <c r="K160" s="2"/>
      <c r="L160" s="2"/>
    </row>
    <row r="161" spans="9:12" x14ac:dyDescent="0.25">
      <c r="I161" s="2"/>
      <c r="J161" s="2"/>
      <c r="K161" s="2"/>
      <c r="L161" s="2"/>
    </row>
    <row r="162" spans="9:12" x14ac:dyDescent="0.25">
      <c r="I162" s="2"/>
      <c r="J162" s="2"/>
      <c r="K162" s="2"/>
      <c r="L162" s="2"/>
    </row>
    <row r="163" spans="9:12" x14ac:dyDescent="0.25">
      <c r="I163" s="2"/>
      <c r="J163" s="2"/>
      <c r="K163" s="2"/>
      <c r="L163" s="2"/>
    </row>
    <row r="164" spans="9:12" x14ac:dyDescent="0.25">
      <c r="I164" s="2"/>
      <c r="J164" s="2"/>
      <c r="K164" s="2"/>
      <c r="L164" s="2"/>
    </row>
    <row r="165" spans="9:12" x14ac:dyDescent="0.25">
      <c r="I165" s="2"/>
      <c r="J165" s="2"/>
      <c r="K165" s="2"/>
      <c r="L165" s="2"/>
    </row>
    <row r="166" spans="9:12" x14ac:dyDescent="0.25">
      <c r="I166" s="2"/>
      <c r="J166" s="2"/>
      <c r="K166" s="2"/>
      <c r="L166" s="2"/>
    </row>
    <row r="167" spans="9:12" x14ac:dyDescent="0.25">
      <c r="I167" s="2"/>
      <c r="J167" s="2"/>
      <c r="K167" s="2"/>
      <c r="L167" s="2"/>
    </row>
    <row r="168" spans="9:12" x14ac:dyDescent="0.25">
      <c r="I168" s="2"/>
      <c r="J168" s="2"/>
      <c r="K168" s="2"/>
      <c r="L168" s="2"/>
    </row>
    <row r="169" spans="9:12" x14ac:dyDescent="0.25">
      <c r="I169" s="2"/>
      <c r="J169" s="2"/>
      <c r="K169" s="2"/>
      <c r="L169" s="2"/>
    </row>
    <row r="170" spans="9:12" x14ac:dyDescent="0.25">
      <c r="I170" s="2"/>
      <c r="J170" s="2"/>
      <c r="K170" s="2"/>
      <c r="L170" s="2"/>
    </row>
    <row r="171" spans="9:12" x14ac:dyDescent="0.25">
      <c r="I171" s="2"/>
      <c r="J171" s="2"/>
      <c r="K171" s="2"/>
      <c r="L171" s="2"/>
    </row>
    <row r="172" spans="9:12" x14ac:dyDescent="0.25">
      <c r="I172" s="2"/>
      <c r="J172" s="2"/>
      <c r="K172" s="2"/>
      <c r="L172" s="2"/>
    </row>
    <row r="173" spans="9:12" x14ac:dyDescent="0.25">
      <c r="I173" s="2"/>
      <c r="J173" s="2"/>
      <c r="K173" s="2"/>
      <c r="L173" s="2"/>
    </row>
    <row r="174" spans="9:12" x14ac:dyDescent="0.25">
      <c r="I174" s="2"/>
      <c r="J174" s="2"/>
      <c r="K174" s="2"/>
      <c r="L174" s="2"/>
    </row>
    <row r="175" spans="9:12" x14ac:dyDescent="0.25">
      <c r="I175" s="2"/>
      <c r="J175" s="2"/>
      <c r="K175" s="2"/>
      <c r="L175" s="2"/>
    </row>
    <row r="176" spans="9:12" x14ac:dyDescent="0.25">
      <c r="I176" s="2"/>
      <c r="J176" s="2"/>
      <c r="K176" s="2"/>
      <c r="L176" s="2"/>
    </row>
    <row r="177" spans="9:12" x14ac:dyDescent="0.25">
      <c r="I177" s="2"/>
      <c r="J177" s="2"/>
      <c r="K177" s="2"/>
      <c r="L177" s="2"/>
    </row>
    <row r="178" spans="9:12" x14ac:dyDescent="0.25">
      <c r="I178" s="2"/>
      <c r="J178" s="2"/>
      <c r="K178" s="2"/>
      <c r="L178" s="2"/>
    </row>
    <row r="179" spans="9:12" x14ac:dyDescent="0.25">
      <c r="I179" s="2"/>
      <c r="J179" s="2"/>
      <c r="K179" s="2"/>
      <c r="L179" s="2"/>
    </row>
    <row r="180" spans="9:12" x14ac:dyDescent="0.25">
      <c r="I180" s="2"/>
      <c r="J180" s="2"/>
      <c r="K180" s="2"/>
      <c r="L180" s="2"/>
    </row>
    <row r="181" spans="9:12" x14ac:dyDescent="0.25">
      <c r="I181" s="2"/>
      <c r="J181" s="2"/>
      <c r="K181" s="2"/>
      <c r="L181" s="2"/>
    </row>
    <row r="182" spans="9:12" x14ac:dyDescent="0.25">
      <c r="I182" s="2"/>
      <c r="J182" s="2"/>
      <c r="K182" s="2"/>
      <c r="L182" s="2"/>
    </row>
    <row r="183" spans="9:12" x14ac:dyDescent="0.25">
      <c r="I183" s="2"/>
      <c r="J183" s="2"/>
      <c r="K183" s="2"/>
      <c r="L183" s="2"/>
    </row>
    <row r="184" spans="9:12" x14ac:dyDescent="0.25">
      <c r="I184" s="2"/>
      <c r="J184" s="2"/>
      <c r="K184" s="2"/>
      <c r="L184" s="2"/>
    </row>
    <row r="185" spans="9:12" x14ac:dyDescent="0.25">
      <c r="I185" s="2"/>
      <c r="J185" s="2"/>
      <c r="K185" s="2"/>
      <c r="L185" s="2"/>
    </row>
    <row r="186" spans="9:12" x14ac:dyDescent="0.25">
      <c r="I186" s="2"/>
      <c r="J186" s="2"/>
      <c r="K186" s="2"/>
      <c r="L186" s="2"/>
    </row>
    <row r="187" spans="9:12" x14ac:dyDescent="0.25">
      <c r="I187" s="2"/>
      <c r="J187" s="2"/>
      <c r="K187" s="2"/>
      <c r="L187" s="2"/>
    </row>
    <row r="188" spans="9:12" x14ac:dyDescent="0.25">
      <c r="I188" s="2"/>
      <c r="J188" s="2"/>
      <c r="K188" s="2"/>
      <c r="L188" s="2"/>
    </row>
    <row r="189" spans="9:12" x14ac:dyDescent="0.25">
      <c r="I189" s="2"/>
      <c r="J189" s="2"/>
      <c r="K189" s="2"/>
      <c r="L189" s="2"/>
    </row>
    <row r="190" spans="9:12" x14ac:dyDescent="0.25">
      <c r="I190" s="2"/>
      <c r="J190" s="2"/>
      <c r="K190" s="2"/>
      <c r="L190" s="2"/>
    </row>
    <row r="191" spans="9:12" x14ac:dyDescent="0.25">
      <c r="I191" s="2"/>
      <c r="J191" s="2"/>
      <c r="K191" s="2"/>
      <c r="L191" s="2"/>
    </row>
    <row r="192" spans="9:12" x14ac:dyDescent="0.25">
      <c r="I192" s="2"/>
      <c r="J192" s="2"/>
      <c r="K192" s="2"/>
      <c r="L192" s="2"/>
    </row>
    <row r="193" spans="9:12" x14ac:dyDescent="0.25">
      <c r="I193" s="2"/>
      <c r="J193" s="2"/>
      <c r="K193" s="2"/>
      <c r="L193" s="2"/>
    </row>
    <row r="194" spans="9:12" x14ac:dyDescent="0.25">
      <c r="I194" s="2"/>
      <c r="J194" s="2"/>
      <c r="K194" s="2"/>
      <c r="L194" s="2"/>
    </row>
    <row r="195" spans="9:12" x14ac:dyDescent="0.25">
      <c r="I195" s="2"/>
      <c r="J195" s="2"/>
      <c r="K195" s="2"/>
      <c r="L195" s="2"/>
    </row>
    <row r="196" spans="9:12" x14ac:dyDescent="0.25">
      <c r="I196" s="2"/>
      <c r="J196" s="2"/>
      <c r="K196" s="2"/>
      <c r="L196" s="2"/>
    </row>
    <row r="197" spans="9:12" x14ac:dyDescent="0.25">
      <c r="I197" s="2"/>
      <c r="J197" s="2"/>
      <c r="K197" s="2"/>
      <c r="L197" s="2"/>
    </row>
    <row r="198" spans="9:12" x14ac:dyDescent="0.25">
      <c r="I198" s="2"/>
      <c r="J198" s="2"/>
      <c r="K198" s="2"/>
      <c r="L198" s="2"/>
    </row>
    <row r="199" spans="9:12" x14ac:dyDescent="0.25">
      <c r="I199" s="2"/>
      <c r="J199" s="2"/>
      <c r="K199" s="2"/>
      <c r="L199" s="2"/>
    </row>
    <row r="200" spans="9:12" x14ac:dyDescent="0.25">
      <c r="I200" s="2"/>
      <c r="J200" s="2"/>
      <c r="K200" s="2"/>
      <c r="L200" s="2"/>
    </row>
    <row r="201" spans="9:12" x14ac:dyDescent="0.25">
      <c r="I201" s="2"/>
      <c r="J201" s="2"/>
      <c r="K201" s="2"/>
      <c r="L201" s="2"/>
    </row>
    <row r="202" spans="9:12" x14ac:dyDescent="0.25">
      <c r="I202" s="2"/>
      <c r="J202" s="2"/>
      <c r="K202" s="2"/>
      <c r="L202" s="2"/>
    </row>
    <row r="203" spans="9:12" x14ac:dyDescent="0.25">
      <c r="I203" s="2"/>
      <c r="J203" s="2"/>
      <c r="K203" s="2"/>
      <c r="L203" s="2"/>
    </row>
    <row r="204" spans="9:12" x14ac:dyDescent="0.25">
      <c r="I204" s="2"/>
      <c r="J204" s="2"/>
      <c r="K204" s="2"/>
      <c r="L204" s="2"/>
    </row>
    <row r="205" spans="9:12" x14ac:dyDescent="0.25">
      <c r="I205" s="2"/>
      <c r="J205" s="2"/>
      <c r="K205" s="2"/>
      <c r="L205" s="2"/>
    </row>
    <row r="206" spans="9:12" x14ac:dyDescent="0.25">
      <c r="I206" s="2"/>
      <c r="J206" s="2"/>
      <c r="K206" s="2"/>
      <c r="L206" s="2"/>
    </row>
    <row r="207" spans="9:12" x14ac:dyDescent="0.25">
      <c r="I207" s="2"/>
      <c r="J207" s="2"/>
      <c r="K207" s="2"/>
      <c r="L207" s="2"/>
    </row>
    <row r="208" spans="9:12" x14ac:dyDescent="0.25">
      <c r="I208" s="2"/>
      <c r="J208" s="2"/>
      <c r="K208" s="2"/>
      <c r="L208" s="2"/>
    </row>
    <row r="209" spans="9:12" x14ac:dyDescent="0.25">
      <c r="I209" s="2"/>
      <c r="J209" s="2"/>
      <c r="K209" s="2"/>
      <c r="L209" s="2"/>
    </row>
    <row r="210" spans="9:12" x14ac:dyDescent="0.25">
      <c r="I210" s="2"/>
      <c r="J210" s="2"/>
      <c r="K210" s="2"/>
      <c r="L210" s="2"/>
    </row>
    <row r="211" spans="9:12" x14ac:dyDescent="0.25">
      <c r="I211" s="2"/>
      <c r="J211" s="2"/>
      <c r="K211" s="2"/>
      <c r="L211" s="2"/>
    </row>
    <row r="212" spans="9:12" x14ac:dyDescent="0.25">
      <c r="I212" s="2"/>
      <c r="J212" s="2"/>
      <c r="K212" s="2"/>
      <c r="L212" s="2"/>
    </row>
    <row r="213" spans="9:12" x14ac:dyDescent="0.25">
      <c r="I213" s="2"/>
      <c r="J213" s="2"/>
      <c r="K213" s="2"/>
      <c r="L213" s="2"/>
    </row>
    <row r="214" spans="9:12" x14ac:dyDescent="0.25">
      <c r="I214" s="2"/>
      <c r="J214" s="2"/>
      <c r="K214" s="2"/>
      <c r="L214" s="2"/>
    </row>
    <row r="215" spans="9:12" x14ac:dyDescent="0.25">
      <c r="I215" s="2"/>
      <c r="J215" s="2"/>
      <c r="K215" s="2"/>
      <c r="L215" s="2"/>
    </row>
    <row r="216" spans="9:12" x14ac:dyDescent="0.25">
      <c r="I216" s="2"/>
      <c r="J216" s="2"/>
      <c r="K216" s="2"/>
      <c r="L216" s="2"/>
    </row>
    <row r="217" spans="9:12" x14ac:dyDescent="0.25">
      <c r="I217" s="2"/>
      <c r="J217" s="2"/>
      <c r="K217" s="2"/>
      <c r="L217" s="2"/>
    </row>
    <row r="218" spans="9:12" x14ac:dyDescent="0.25">
      <c r="I218" s="2"/>
      <c r="J218" s="2"/>
      <c r="K218" s="2"/>
      <c r="L218" s="2"/>
    </row>
    <row r="219" spans="9:12" x14ac:dyDescent="0.25">
      <c r="I219" s="2"/>
      <c r="J219" s="2"/>
      <c r="K219" s="2"/>
      <c r="L219" s="2"/>
    </row>
    <row r="220" spans="9:12" x14ac:dyDescent="0.25">
      <c r="I220" s="2"/>
      <c r="J220" s="2"/>
      <c r="K220" s="2"/>
      <c r="L220" s="2"/>
    </row>
    <row r="221" spans="9:12" x14ac:dyDescent="0.25">
      <c r="I221" s="2"/>
      <c r="J221" s="2"/>
      <c r="K221" s="2"/>
      <c r="L221" s="2"/>
    </row>
    <row r="222" spans="9:12" x14ac:dyDescent="0.25">
      <c r="I222" s="2"/>
      <c r="J222" s="2"/>
      <c r="K222" s="2"/>
      <c r="L222" s="2"/>
    </row>
    <row r="223" spans="9:12" x14ac:dyDescent="0.25">
      <c r="I223" s="2"/>
      <c r="J223" s="2"/>
      <c r="K223" s="2"/>
      <c r="L223" s="2"/>
    </row>
    <row r="224" spans="9:12" x14ac:dyDescent="0.25">
      <c r="I224" s="2"/>
      <c r="J224" s="2"/>
      <c r="K224" s="2"/>
      <c r="L224" s="2"/>
    </row>
    <row r="225" spans="9:12" x14ac:dyDescent="0.25">
      <c r="I225" s="2"/>
      <c r="J225" s="2"/>
      <c r="K225" s="2"/>
      <c r="L225" s="2"/>
    </row>
    <row r="226" spans="9:12" x14ac:dyDescent="0.25">
      <c r="I226" s="2"/>
      <c r="J226" s="2"/>
      <c r="K226" s="2"/>
      <c r="L226" s="2"/>
    </row>
    <row r="227" spans="9:12" x14ac:dyDescent="0.25">
      <c r="I227" s="2"/>
      <c r="J227" s="2"/>
      <c r="K227" s="2"/>
      <c r="L227" s="2"/>
    </row>
    <row r="228" spans="9:12" x14ac:dyDescent="0.25">
      <c r="I228" s="2"/>
      <c r="J228" s="2"/>
      <c r="K228" s="2"/>
      <c r="L228" s="2"/>
    </row>
    <row r="229" spans="9:12" x14ac:dyDescent="0.25">
      <c r="I229" s="2"/>
      <c r="J229" s="2"/>
      <c r="K229" s="2"/>
      <c r="L229" s="2"/>
    </row>
    <row r="230" spans="9:12" x14ac:dyDescent="0.25">
      <c r="I230" s="2"/>
      <c r="J230" s="2"/>
      <c r="K230" s="2"/>
      <c r="L230" s="2"/>
    </row>
    <row r="231" spans="9:12" x14ac:dyDescent="0.25">
      <c r="I231" s="2"/>
      <c r="J231" s="2"/>
      <c r="K231" s="2"/>
      <c r="L231" s="2"/>
    </row>
    <row r="232" spans="9:12" x14ac:dyDescent="0.25">
      <c r="I232" s="2"/>
      <c r="J232" s="2"/>
      <c r="K232" s="2"/>
      <c r="L232" s="2"/>
    </row>
    <row r="233" spans="9:12" x14ac:dyDescent="0.25">
      <c r="I233" s="2"/>
      <c r="J233" s="2"/>
      <c r="K233" s="2"/>
      <c r="L233" s="2"/>
    </row>
    <row r="234" spans="9:12" x14ac:dyDescent="0.25">
      <c r="I234" s="2"/>
      <c r="J234" s="2"/>
      <c r="K234" s="2"/>
      <c r="L234" s="2"/>
    </row>
    <row r="235" spans="9:12" x14ac:dyDescent="0.25">
      <c r="I235" s="2"/>
      <c r="J235" s="2"/>
      <c r="K235" s="2"/>
      <c r="L235" s="2"/>
    </row>
    <row r="236" spans="9:12" x14ac:dyDescent="0.25">
      <c r="I236" s="2"/>
      <c r="J236" s="2"/>
      <c r="K236" s="2"/>
      <c r="L236" s="2"/>
    </row>
    <row r="237" spans="9:12" x14ac:dyDescent="0.25">
      <c r="I237" s="2"/>
      <c r="J237" s="2"/>
      <c r="K237" s="2"/>
      <c r="L237" s="2"/>
    </row>
    <row r="238" spans="9:12" x14ac:dyDescent="0.25">
      <c r="I238" s="2"/>
      <c r="J238" s="2"/>
      <c r="K238" s="2"/>
      <c r="L238" s="2"/>
    </row>
    <row r="239" spans="9:12" x14ac:dyDescent="0.25">
      <c r="I239" s="2"/>
      <c r="J239" s="2"/>
      <c r="K239" s="2"/>
      <c r="L239" s="2"/>
    </row>
    <row r="240" spans="9:12" x14ac:dyDescent="0.25">
      <c r="I240" s="2"/>
      <c r="J240" s="2"/>
      <c r="K240" s="2"/>
      <c r="L240" s="2"/>
    </row>
    <row r="241" spans="9:12" x14ac:dyDescent="0.25">
      <c r="I241" s="2"/>
      <c r="J241" s="2"/>
      <c r="K241" s="2"/>
      <c r="L241" s="2"/>
    </row>
    <row r="242" spans="9:12" x14ac:dyDescent="0.25">
      <c r="I242" s="2"/>
      <c r="J242" s="2"/>
      <c r="K242" s="2"/>
      <c r="L242" s="2"/>
    </row>
    <row r="243" spans="9:12" x14ac:dyDescent="0.25">
      <c r="I243" s="2"/>
      <c r="J243" s="2"/>
      <c r="K243" s="2"/>
      <c r="L243" s="2"/>
    </row>
    <row r="244" spans="9:12" x14ac:dyDescent="0.25">
      <c r="I244" s="2"/>
      <c r="J244" s="2"/>
      <c r="K244" s="2"/>
      <c r="L244" s="2"/>
    </row>
    <row r="245" spans="9:12" x14ac:dyDescent="0.25">
      <c r="I245" s="2"/>
      <c r="J245" s="2"/>
      <c r="K245" s="2"/>
      <c r="L245" s="2"/>
    </row>
    <row r="246" spans="9:12" x14ac:dyDescent="0.25">
      <c r="I246" s="2"/>
      <c r="J246" s="2"/>
      <c r="K246" s="2"/>
      <c r="L246" s="2"/>
    </row>
    <row r="247" spans="9:12" x14ac:dyDescent="0.25">
      <c r="I247" s="2"/>
      <c r="J247" s="2"/>
      <c r="K247" s="2"/>
      <c r="L247" s="2"/>
    </row>
    <row r="248" spans="9:12" x14ac:dyDescent="0.25">
      <c r="I248" s="2"/>
      <c r="J248" s="2"/>
      <c r="K248" s="2"/>
      <c r="L248" s="2"/>
    </row>
    <row r="249" spans="9:12" x14ac:dyDescent="0.25">
      <c r="I249" s="2"/>
      <c r="J249" s="2"/>
      <c r="K249" s="2"/>
      <c r="L249" s="2"/>
    </row>
    <row r="250" spans="9:12" x14ac:dyDescent="0.25">
      <c r="I250" s="2"/>
      <c r="J250" s="2"/>
      <c r="K250" s="2"/>
      <c r="L250" s="2"/>
    </row>
    <row r="251" spans="9:12" x14ac:dyDescent="0.25">
      <c r="I251" s="2"/>
      <c r="J251" s="2"/>
      <c r="K251" s="2"/>
      <c r="L251" s="2"/>
    </row>
    <row r="252" spans="9:12" x14ac:dyDescent="0.25">
      <c r="I252" s="2"/>
      <c r="J252" s="2"/>
      <c r="K252" s="2"/>
      <c r="L252" s="2"/>
    </row>
    <row r="253" spans="9:12" x14ac:dyDescent="0.25">
      <c r="I253" s="2"/>
      <c r="J253" s="2"/>
      <c r="K253" s="2"/>
      <c r="L253" s="2"/>
    </row>
    <row r="254" spans="9:12" x14ac:dyDescent="0.25">
      <c r="I254" s="2"/>
      <c r="J254" s="2"/>
      <c r="K254" s="2"/>
      <c r="L254" s="2"/>
    </row>
    <row r="255" spans="9:12" x14ac:dyDescent="0.25">
      <c r="I255" s="2"/>
      <c r="J255" s="2"/>
      <c r="K255" s="2"/>
      <c r="L255" s="2"/>
    </row>
    <row r="256" spans="9:12" x14ac:dyDescent="0.25">
      <c r="I256" s="2"/>
      <c r="J256" s="2"/>
      <c r="K256" s="2"/>
      <c r="L256" s="2"/>
    </row>
    <row r="257" spans="9:12" x14ac:dyDescent="0.25">
      <c r="I257" s="2"/>
      <c r="J257" s="2"/>
      <c r="K257" s="2"/>
      <c r="L257" s="2"/>
    </row>
    <row r="258" spans="9:12" x14ac:dyDescent="0.25">
      <c r="I258" s="2"/>
      <c r="J258" s="2"/>
      <c r="K258" s="2"/>
      <c r="L258" s="2"/>
    </row>
    <row r="259" spans="9:12" x14ac:dyDescent="0.25">
      <c r="I259" s="2"/>
      <c r="J259" s="2"/>
      <c r="K259" s="2"/>
      <c r="L259" s="2"/>
    </row>
    <row r="260" spans="9:12" x14ac:dyDescent="0.25">
      <c r="I260" s="2"/>
      <c r="J260" s="2"/>
      <c r="K260" s="2"/>
      <c r="L260" s="2"/>
    </row>
    <row r="261" spans="9:12" x14ac:dyDescent="0.25">
      <c r="I261" s="2"/>
      <c r="J261" s="2"/>
      <c r="K261" s="2"/>
      <c r="L261" s="2"/>
    </row>
    <row r="262" spans="9:12" x14ac:dyDescent="0.25">
      <c r="I262" s="2"/>
      <c r="J262" s="2"/>
      <c r="K262" s="2"/>
      <c r="L262" s="2"/>
    </row>
    <row r="263" spans="9:12" x14ac:dyDescent="0.25">
      <c r="I263" s="2"/>
      <c r="J263" s="2"/>
      <c r="K263" s="2"/>
      <c r="L263" s="2"/>
    </row>
    <row r="264" spans="9:12" x14ac:dyDescent="0.25">
      <c r="I264" s="2"/>
      <c r="J264" s="2"/>
      <c r="K264" s="2"/>
      <c r="L264" s="2"/>
    </row>
    <row r="265" spans="9:12" x14ac:dyDescent="0.25">
      <c r="I265" s="2"/>
      <c r="J265" s="2"/>
      <c r="K265" s="2"/>
      <c r="L265" s="2"/>
    </row>
    <row r="266" spans="9:12" x14ac:dyDescent="0.25">
      <c r="I266" s="2"/>
      <c r="J266" s="2"/>
      <c r="K266" s="2"/>
      <c r="L266" s="2"/>
    </row>
    <row r="267" spans="9:12" x14ac:dyDescent="0.25">
      <c r="I267" s="2"/>
      <c r="J267" s="2"/>
      <c r="K267" s="2"/>
      <c r="L267" s="2"/>
    </row>
    <row r="268" spans="9:12" x14ac:dyDescent="0.25">
      <c r="I268" s="2"/>
      <c r="J268" s="2"/>
      <c r="K268" s="2"/>
      <c r="L268" s="2"/>
    </row>
    <row r="269" spans="9:12" x14ac:dyDescent="0.25">
      <c r="I269" s="2"/>
      <c r="J269" s="2"/>
      <c r="K269" s="2"/>
      <c r="L269" s="2"/>
    </row>
    <row r="270" spans="9:12" x14ac:dyDescent="0.25">
      <c r="I270" s="2"/>
      <c r="J270" s="2"/>
      <c r="K270" s="2"/>
      <c r="L270" s="2"/>
    </row>
    <row r="271" spans="9:12" x14ac:dyDescent="0.25">
      <c r="I271" s="2"/>
      <c r="J271" s="2"/>
      <c r="K271" s="2"/>
      <c r="L271" s="2"/>
    </row>
    <row r="272" spans="9:12" x14ac:dyDescent="0.25">
      <c r="I272" s="2"/>
      <c r="J272" s="2"/>
      <c r="K272" s="2"/>
      <c r="L272" s="2"/>
    </row>
    <row r="273" spans="9:12" x14ac:dyDescent="0.25">
      <c r="I273" s="2"/>
      <c r="J273" s="2"/>
      <c r="K273" s="2"/>
      <c r="L273" s="2"/>
    </row>
    <row r="274" spans="9:12" x14ac:dyDescent="0.25">
      <c r="I274" s="2"/>
      <c r="J274" s="2"/>
      <c r="K274" s="2"/>
      <c r="L274" s="2"/>
    </row>
    <row r="275" spans="9:12" x14ac:dyDescent="0.25">
      <c r="I275" s="2"/>
      <c r="J275" s="2"/>
      <c r="K275" s="2"/>
      <c r="L275" s="2"/>
    </row>
    <row r="276" spans="9:12" x14ac:dyDescent="0.25">
      <c r="I276" s="2"/>
      <c r="J276" s="2"/>
      <c r="K276" s="2"/>
      <c r="L276" s="2"/>
    </row>
    <row r="277" spans="9:12" x14ac:dyDescent="0.25">
      <c r="I277" s="2"/>
      <c r="J277" s="2"/>
      <c r="K277" s="2"/>
      <c r="L277" s="2"/>
    </row>
    <row r="278" spans="9:12" x14ac:dyDescent="0.25">
      <c r="I278" s="2"/>
      <c r="J278" s="2"/>
      <c r="K278" s="2"/>
      <c r="L278" s="2"/>
    </row>
    <row r="279" spans="9:12" x14ac:dyDescent="0.25">
      <c r="I279" s="2"/>
      <c r="J279" s="2"/>
      <c r="K279" s="2"/>
      <c r="L279" s="2"/>
    </row>
    <row r="280" spans="9:12" x14ac:dyDescent="0.25">
      <c r="I280" s="2"/>
      <c r="J280" s="2"/>
      <c r="K280" s="2"/>
      <c r="L280" s="2"/>
    </row>
    <row r="281" spans="9:12" x14ac:dyDescent="0.25">
      <c r="I281" s="2"/>
      <c r="J281" s="2"/>
      <c r="K281" s="2"/>
      <c r="L281" s="2"/>
    </row>
    <row r="282" spans="9:12" x14ac:dyDescent="0.25">
      <c r="I282" s="2"/>
      <c r="J282" s="2"/>
      <c r="K282" s="2"/>
      <c r="L282" s="2"/>
    </row>
    <row r="283" spans="9:12" x14ac:dyDescent="0.25">
      <c r="I283" s="2"/>
      <c r="J283" s="2"/>
      <c r="K283" s="2"/>
      <c r="L283" s="2"/>
    </row>
    <row r="284" spans="9:12" x14ac:dyDescent="0.25">
      <c r="I284" s="2"/>
      <c r="J284" s="2"/>
      <c r="K284" s="2"/>
      <c r="L284" s="2"/>
    </row>
    <row r="285" spans="9:12" x14ac:dyDescent="0.25">
      <c r="I285" s="2"/>
      <c r="J285" s="2"/>
      <c r="K285" s="2"/>
      <c r="L285" s="2"/>
    </row>
    <row r="286" spans="9:12" x14ac:dyDescent="0.25">
      <c r="I286" s="2"/>
      <c r="J286" s="2"/>
      <c r="K286" s="2"/>
      <c r="L286" s="2"/>
    </row>
    <row r="287" spans="9:12" x14ac:dyDescent="0.25">
      <c r="I287" s="2"/>
      <c r="J287" s="2"/>
      <c r="K287" s="2"/>
      <c r="L287" s="2"/>
    </row>
    <row r="288" spans="9:12" x14ac:dyDescent="0.25">
      <c r="I288" s="2"/>
      <c r="J288" s="2"/>
      <c r="K288" s="2"/>
      <c r="L288" s="2"/>
    </row>
    <row r="289" spans="9:12" x14ac:dyDescent="0.25">
      <c r="I289" s="2"/>
      <c r="J289" s="2"/>
      <c r="K289" s="2"/>
      <c r="L289" s="2"/>
    </row>
    <row r="290" spans="9:12" x14ac:dyDescent="0.25">
      <c r="I290" s="2"/>
      <c r="J290" s="2"/>
      <c r="K290" s="2"/>
      <c r="L290" s="2"/>
    </row>
    <row r="291" spans="9:12" x14ac:dyDescent="0.25">
      <c r="I291" s="2"/>
      <c r="J291" s="2"/>
      <c r="K291" s="2"/>
      <c r="L291" s="2"/>
    </row>
    <row r="292" spans="9:12" x14ac:dyDescent="0.25">
      <c r="I292" s="2"/>
      <c r="J292" s="2"/>
      <c r="K292" s="2"/>
      <c r="L292" s="2"/>
    </row>
    <row r="293" spans="9:12" x14ac:dyDescent="0.25">
      <c r="I293" s="2"/>
      <c r="J293" s="2"/>
      <c r="K293" s="2"/>
      <c r="L293" s="2"/>
    </row>
    <row r="294" spans="9:12" x14ac:dyDescent="0.25">
      <c r="I294" s="2"/>
      <c r="J294" s="2"/>
      <c r="K294" s="2"/>
      <c r="L294" s="2"/>
    </row>
    <row r="295" spans="9:12" x14ac:dyDescent="0.25">
      <c r="I295" s="2"/>
      <c r="J295" s="2"/>
      <c r="K295" s="2"/>
      <c r="L295" s="2"/>
    </row>
    <row r="296" spans="9:12" x14ac:dyDescent="0.25">
      <c r="I296" s="2"/>
      <c r="J296" s="2"/>
      <c r="K296" s="2"/>
      <c r="L296" s="2"/>
    </row>
    <row r="297" spans="9:12" x14ac:dyDescent="0.25">
      <c r="I297" s="2"/>
      <c r="J297" s="2"/>
      <c r="K297" s="2"/>
      <c r="L297" s="2"/>
    </row>
    <row r="298" spans="9:12" x14ac:dyDescent="0.25">
      <c r="I298" s="2"/>
      <c r="J298" s="2"/>
      <c r="K298" s="2"/>
      <c r="L298" s="2"/>
    </row>
    <row r="299" spans="9:12" x14ac:dyDescent="0.25">
      <c r="I299" s="2"/>
      <c r="J299" s="2"/>
      <c r="K299" s="2"/>
      <c r="L299" s="2"/>
    </row>
    <row r="300" spans="9:12" x14ac:dyDescent="0.25">
      <c r="I300" s="2"/>
      <c r="J300" s="2"/>
      <c r="K300" s="2"/>
      <c r="L300" s="2"/>
    </row>
    <row r="301" spans="9:12" x14ac:dyDescent="0.25">
      <c r="I301" s="2"/>
      <c r="J301" s="2"/>
      <c r="K301" s="2"/>
      <c r="L301" s="2"/>
    </row>
    <row r="302" spans="9:12" x14ac:dyDescent="0.25">
      <c r="I302" s="2"/>
      <c r="J302" s="2"/>
      <c r="K302" s="2"/>
      <c r="L302" s="2"/>
    </row>
    <row r="303" spans="9:12" x14ac:dyDescent="0.25">
      <c r="I303" s="2"/>
      <c r="J303" s="2"/>
      <c r="K303" s="2"/>
      <c r="L303" s="2"/>
    </row>
    <row r="304" spans="9:12" x14ac:dyDescent="0.25">
      <c r="I304" s="2"/>
      <c r="J304" s="2"/>
      <c r="K304" s="2"/>
      <c r="L304" s="2"/>
    </row>
    <row r="305" spans="9:12" x14ac:dyDescent="0.25">
      <c r="I305" s="2"/>
      <c r="J305" s="2"/>
      <c r="K305" s="2"/>
      <c r="L305" s="2"/>
    </row>
    <row r="306" spans="9:12" x14ac:dyDescent="0.25">
      <c r="I306" s="2"/>
      <c r="J306" s="2"/>
      <c r="K306" s="2"/>
      <c r="L306" s="2"/>
    </row>
    <row r="307" spans="9:12" x14ac:dyDescent="0.25">
      <c r="I307" s="2"/>
      <c r="J307" s="2"/>
      <c r="K307" s="2"/>
      <c r="L307" s="2"/>
    </row>
    <row r="308" spans="9:12" x14ac:dyDescent="0.25">
      <c r="I308" s="2"/>
      <c r="J308" s="2"/>
      <c r="K308" s="2"/>
      <c r="L308" s="2"/>
    </row>
    <row r="309" spans="9:12" x14ac:dyDescent="0.25">
      <c r="I309" s="2"/>
      <c r="J309" s="2"/>
      <c r="K309" s="2"/>
      <c r="L309" s="2"/>
    </row>
    <row r="310" spans="9:12" x14ac:dyDescent="0.25">
      <c r="I310" s="2"/>
      <c r="J310" s="2"/>
      <c r="K310" s="2"/>
      <c r="L310" s="2"/>
    </row>
    <row r="311" spans="9:12" x14ac:dyDescent="0.25">
      <c r="I311" s="2"/>
      <c r="J311" s="2"/>
      <c r="K311" s="2"/>
      <c r="L311" s="2"/>
    </row>
    <row r="312" spans="9:12" x14ac:dyDescent="0.25">
      <c r="I312" s="2"/>
      <c r="J312" s="2"/>
      <c r="K312" s="2"/>
      <c r="L312" s="2"/>
    </row>
    <row r="313" spans="9:12" x14ac:dyDescent="0.25">
      <c r="I313" s="2"/>
      <c r="J313" s="2"/>
      <c r="K313" s="2"/>
      <c r="L313" s="2"/>
    </row>
    <row r="314" spans="9:12" x14ac:dyDescent="0.25">
      <c r="I314" s="2"/>
      <c r="J314" s="2"/>
      <c r="K314" s="2"/>
      <c r="L314" s="2"/>
    </row>
    <row r="315" spans="9:12" x14ac:dyDescent="0.25">
      <c r="I315" s="2"/>
      <c r="J315" s="2"/>
      <c r="K315" s="2"/>
      <c r="L315" s="2"/>
    </row>
    <row r="316" spans="9:12" x14ac:dyDescent="0.25">
      <c r="I316" s="2"/>
      <c r="J316" s="2"/>
      <c r="K316" s="2"/>
      <c r="L316" s="2"/>
    </row>
    <row r="317" spans="9:12" x14ac:dyDescent="0.25">
      <c r="I317" s="2"/>
      <c r="J317" s="2"/>
      <c r="K317" s="2"/>
      <c r="L317" s="2"/>
    </row>
    <row r="318" spans="9:12" x14ac:dyDescent="0.25">
      <c r="I318" s="2"/>
      <c r="J318" s="2"/>
      <c r="K318" s="2"/>
      <c r="L318" s="2"/>
    </row>
    <row r="319" spans="9:12" x14ac:dyDescent="0.25">
      <c r="I319" s="2"/>
      <c r="J319" s="2"/>
      <c r="K319" s="2"/>
      <c r="L319" s="2"/>
    </row>
    <row r="320" spans="9:12" x14ac:dyDescent="0.25">
      <c r="I320" s="2"/>
      <c r="J320" s="2"/>
      <c r="K320" s="2"/>
      <c r="L320" s="2"/>
    </row>
    <row r="321" spans="9:12" x14ac:dyDescent="0.25">
      <c r="I321" s="2"/>
      <c r="J321" s="2"/>
      <c r="K321" s="2"/>
      <c r="L321" s="2"/>
    </row>
    <row r="322" spans="9:12" x14ac:dyDescent="0.25">
      <c r="I322" s="2"/>
      <c r="J322" s="2"/>
      <c r="K322" s="2"/>
      <c r="L322" s="2"/>
    </row>
    <row r="323" spans="9:12" x14ac:dyDescent="0.25">
      <c r="I323" s="2"/>
      <c r="J323" s="2"/>
      <c r="K323" s="2"/>
      <c r="L323" s="2"/>
    </row>
    <row r="324" spans="9:12" x14ac:dyDescent="0.25">
      <c r="I324" s="2"/>
      <c r="J324" s="2"/>
      <c r="K324" s="2"/>
      <c r="L324" s="2"/>
    </row>
    <row r="325" spans="9:12" x14ac:dyDescent="0.25">
      <c r="I325" s="2"/>
      <c r="J325" s="2"/>
      <c r="K325" s="2"/>
      <c r="L325" s="2"/>
    </row>
    <row r="326" spans="9:12" x14ac:dyDescent="0.25">
      <c r="I326" s="2"/>
      <c r="J326" s="2"/>
      <c r="K326" s="2"/>
      <c r="L326" s="2"/>
    </row>
    <row r="327" spans="9:12" x14ac:dyDescent="0.25">
      <c r="I327" s="2"/>
      <c r="J327" s="2"/>
      <c r="K327" s="2"/>
      <c r="L327" s="2"/>
    </row>
    <row r="328" spans="9:12" x14ac:dyDescent="0.25">
      <c r="I328" s="2"/>
      <c r="J328" s="2"/>
      <c r="K328" s="2"/>
      <c r="L328" s="2"/>
    </row>
    <row r="329" spans="9:12" x14ac:dyDescent="0.25">
      <c r="I329" s="2"/>
      <c r="J329" s="2"/>
      <c r="K329" s="2"/>
      <c r="L329" s="2"/>
    </row>
    <row r="330" spans="9:12" x14ac:dyDescent="0.25">
      <c r="I330" s="2"/>
      <c r="J330" s="2"/>
      <c r="K330" s="2"/>
      <c r="L330" s="2"/>
    </row>
    <row r="331" spans="9:12" x14ac:dyDescent="0.25">
      <c r="I331" s="2"/>
      <c r="J331" s="2"/>
      <c r="K331" s="2"/>
      <c r="L331" s="2"/>
    </row>
    <row r="332" spans="9:12" x14ac:dyDescent="0.25">
      <c r="I332" s="2"/>
      <c r="J332" s="2"/>
      <c r="K332" s="2"/>
      <c r="L332" s="2"/>
    </row>
    <row r="333" spans="9:12" x14ac:dyDescent="0.25">
      <c r="I333" s="2"/>
      <c r="J333" s="2"/>
      <c r="K333" s="2"/>
      <c r="L333" s="2"/>
    </row>
    <row r="334" spans="9:12" x14ac:dyDescent="0.25">
      <c r="I334" s="2"/>
      <c r="J334" s="2"/>
      <c r="K334" s="2"/>
      <c r="L334" s="2"/>
    </row>
    <row r="335" spans="9:12" x14ac:dyDescent="0.25">
      <c r="I335" s="2"/>
      <c r="J335" s="2"/>
      <c r="K335" s="2"/>
      <c r="L335" s="2"/>
    </row>
    <row r="336" spans="9:12" x14ac:dyDescent="0.25">
      <c r="I336" s="2"/>
      <c r="J336" s="2"/>
      <c r="K336" s="2"/>
      <c r="L336" s="2"/>
    </row>
    <row r="337" spans="9:12" x14ac:dyDescent="0.25">
      <c r="I337" s="2"/>
      <c r="J337" s="2"/>
      <c r="K337" s="2"/>
      <c r="L337" s="2"/>
    </row>
    <row r="338" spans="9:12" x14ac:dyDescent="0.25">
      <c r="I338" s="2"/>
      <c r="J338" s="2"/>
      <c r="K338" s="2"/>
      <c r="L338" s="2"/>
    </row>
    <row r="339" spans="9:12" x14ac:dyDescent="0.25">
      <c r="I339" s="2"/>
      <c r="J339" s="2"/>
      <c r="K339" s="2"/>
      <c r="L339" s="2"/>
    </row>
    <row r="340" spans="9:12" x14ac:dyDescent="0.25">
      <c r="I340" s="2"/>
      <c r="J340" s="2"/>
      <c r="K340" s="2"/>
      <c r="L340" s="2"/>
    </row>
    <row r="341" spans="9:12" x14ac:dyDescent="0.25">
      <c r="I341" s="2"/>
      <c r="J341" s="2"/>
      <c r="K341" s="2"/>
      <c r="L341" s="2"/>
    </row>
    <row r="342" spans="9:12" x14ac:dyDescent="0.25">
      <c r="I342" s="2"/>
      <c r="J342" s="2"/>
      <c r="K342" s="2"/>
      <c r="L342" s="2"/>
    </row>
    <row r="343" spans="9:12" x14ac:dyDescent="0.25">
      <c r="I343" s="2"/>
      <c r="J343" s="2"/>
      <c r="K343" s="2"/>
      <c r="L343" s="2"/>
    </row>
    <row r="344" spans="9:12" x14ac:dyDescent="0.25">
      <c r="I344" s="2"/>
      <c r="J344" s="2"/>
      <c r="K344" s="2"/>
      <c r="L344" s="2"/>
    </row>
    <row r="345" spans="9:12" x14ac:dyDescent="0.25">
      <c r="I345" s="2"/>
      <c r="J345" s="2"/>
      <c r="K345" s="2"/>
      <c r="L345" s="2"/>
    </row>
    <row r="346" spans="9:12" x14ac:dyDescent="0.25">
      <c r="I346" s="2"/>
      <c r="J346" s="2"/>
      <c r="K346" s="2"/>
      <c r="L346" s="2"/>
    </row>
    <row r="347" spans="9:12" x14ac:dyDescent="0.25">
      <c r="I347" s="2"/>
      <c r="J347" s="2"/>
      <c r="K347" s="2"/>
      <c r="L347" s="2"/>
    </row>
    <row r="348" spans="9:12" x14ac:dyDescent="0.25">
      <c r="I348" s="2"/>
      <c r="J348" s="2"/>
      <c r="K348" s="2"/>
      <c r="L348" s="2"/>
    </row>
    <row r="349" spans="9:12" x14ac:dyDescent="0.25">
      <c r="I349" s="2"/>
      <c r="J349" s="2"/>
      <c r="K349" s="2"/>
      <c r="L349" s="2"/>
    </row>
    <row r="350" spans="9:12" x14ac:dyDescent="0.25">
      <c r="I350" s="2"/>
      <c r="J350" s="2"/>
      <c r="K350" s="2"/>
      <c r="L350" s="2"/>
    </row>
    <row r="351" spans="9:12" x14ac:dyDescent="0.25">
      <c r="I351" s="2"/>
      <c r="J351" s="2"/>
      <c r="K351" s="2"/>
      <c r="L351" s="2"/>
    </row>
    <row r="352" spans="9:12" x14ac:dyDescent="0.25">
      <c r="I352" s="2"/>
      <c r="J352" s="2"/>
      <c r="K352" s="2"/>
      <c r="L352" s="2"/>
    </row>
    <row r="353" spans="9:12" x14ac:dyDescent="0.25">
      <c r="I353" s="2"/>
      <c r="J353" s="2"/>
      <c r="K353" s="2"/>
      <c r="L353" s="2"/>
    </row>
    <row r="354" spans="9:12" x14ac:dyDescent="0.25">
      <c r="I354" s="2"/>
      <c r="J354" s="2"/>
      <c r="K354" s="2"/>
      <c r="L354" s="2"/>
    </row>
    <row r="355" spans="9:12" x14ac:dyDescent="0.25">
      <c r="I355" s="2"/>
      <c r="J355" s="2"/>
      <c r="K355" s="2"/>
      <c r="L355" s="2"/>
    </row>
    <row r="356" spans="9:12" x14ac:dyDescent="0.25">
      <c r="I356" s="2"/>
      <c r="J356" s="2"/>
      <c r="K356" s="2"/>
      <c r="L356" s="2"/>
    </row>
    <row r="357" spans="9:12" x14ac:dyDescent="0.25">
      <c r="I357" s="2"/>
      <c r="J357" s="2"/>
      <c r="K357" s="2"/>
      <c r="L357" s="2"/>
    </row>
    <row r="358" spans="9:12" x14ac:dyDescent="0.25">
      <c r="I358" s="2"/>
      <c r="J358" s="2"/>
      <c r="K358" s="2"/>
      <c r="L358" s="2"/>
    </row>
    <row r="359" spans="9:12" x14ac:dyDescent="0.25">
      <c r="I359" s="2"/>
      <c r="J359" s="2"/>
      <c r="K359" s="2"/>
      <c r="L359" s="2"/>
    </row>
    <row r="360" spans="9:12" x14ac:dyDescent="0.25">
      <c r="I360" s="2"/>
      <c r="J360" s="2"/>
      <c r="K360" s="2"/>
      <c r="L360" s="2"/>
    </row>
    <row r="361" spans="9:12" x14ac:dyDescent="0.25">
      <c r="I361" s="2"/>
      <c r="J361" s="2"/>
      <c r="K361" s="2"/>
      <c r="L361" s="2"/>
    </row>
    <row r="362" spans="9:12" x14ac:dyDescent="0.25">
      <c r="I362" s="2"/>
      <c r="J362" s="2"/>
      <c r="K362" s="2"/>
      <c r="L362" s="2"/>
    </row>
    <row r="363" spans="9:12" x14ac:dyDescent="0.25">
      <c r="I363" s="2"/>
      <c r="J363" s="2"/>
      <c r="K363" s="2"/>
      <c r="L363" s="2"/>
    </row>
    <row r="364" spans="9:12" x14ac:dyDescent="0.25">
      <c r="I364" s="2"/>
      <c r="J364" s="2"/>
      <c r="K364" s="2"/>
      <c r="L364" s="2"/>
    </row>
    <row r="365" spans="9:12" x14ac:dyDescent="0.25">
      <c r="I365" s="2"/>
      <c r="J365" s="2"/>
      <c r="K365" s="2"/>
      <c r="L365" s="2"/>
    </row>
    <row r="366" spans="9:12" x14ac:dyDescent="0.25">
      <c r="I366" s="2"/>
      <c r="J366" s="2"/>
      <c r="K366" s="2"/>
      <c r="L366" s="2"/>
    </row>
    <row r="367" spans="9:12" x14ac:dyDescent="0.25">
      <c r="I367" s="2"/>
      <c r="J367" s="2"/>
      <c r="K367" s="2"/>
      <c r="L367" s="2"/>
    </row>
    <row r="368" spans="9:12" x14ac:dyDescent="0.25">
      <c r="I368" s="2"/>
      <c r="J368" s="2"/>
      <c r="K368" s="2"/>
      <c r="L368" s="2"/>
    </row>
    <row r="369" spans="9:12" x14ac:dyDescent="0.25">
      <c r="I369" s="2"/>
      <c r="J369" s="2"/>
      <c r="K369" s="2"/>
      <c r="L369" s="2"/>
    </row>
    <row r="370" spans="9:12" x14ac:dyDescent="0.25">
      <c r="I370" s="2"/>
      <c r="J370" s="2"/>
      <c r="K370" s="2"/>
      <c r="L370" s="2"/>
    </row>
    <row r="371" spans="9:12" x14ac:dyDescent="0.25">
      <c r="I371" s="2"/>
      <c r="J371" s="2"/>
      <c r="K371" s="2"/>
      <c r="L371" s="2"/>
    </row>
    <row r="372" spans="9:12" x14ac:dyDescent="0.25">
      <c r="I372" s="2"/>
      <c r="J372" s="2"/>
      <c r="K372" s="2"/>
      <c r="L372" s="2"/>
    </row>
    <row r="373" spans="9:12" x14ac:dyDescent="0.25">
      <c r="I373" s="2"/>
      <c r="J373" s="2"/>
      <c r="K373" s="2"/>
      <c r="L373" s="2"/>
    </row>
    <row r="374" spans="9:12" x14ac:dyDescent="0.25">
      <c r="I374" s="2"/>
      <c r="J374" s="2"/>
      <c r="K374" s="2"/>
      <c r="L374" s="2"/>
    </row>
    <row r="375" spans="9:12" x14ac:dyDescent="0.25">
      <c r="I375" s="2"/>
      <c r="J375" s="2"/>
      <c r="K375" s="2"/>
      <c r="L375" s="2"/>
    </row>
    <row r="376" spans="9:12" x14ac:dyDescent="0.25">
      <c r="I376" s="2"/>
      <c r="J376" s="2"/>
      <c r="K376" s="2"/>
      <c r="L376" s="2"/>
    </row>
    <row r="377" spans="9:12" x14ac:dyDescent="0.25">
      <c r="I377" s="2"/>
      <c r="J377" s="2"/>
      <c r="K377" s="2"/>
      <c r="L377" s="2"/>
    </row>
    <row r="378" spans="9:12" x14ac:dyDescent="0.25">
      <c r="I378" s="2"/>
      <c r="J378" s="2"/>
      <c r="K378" s="2"/>
      <c r="L378" s="2"/>
    </row>
    <row r="379" spans="9:12" x14ac:dyDescent="0.25">
      <c r="I379" s="2"/>
      <c r="J379" s="2"/>
      <c r="K379" s="2"/>
      <c r="L379" s="2"/>
    </row>
    <row r="380" spans="9:12" x14ac:dyDescent="0.25">
      <c r="I380" s="2"/>
      <c r="J380" s="2"/>
      <c r="K380" s="2"/>
      <c r="L380" s="2"/>
    </row>
    <row r="381" spans="9:12" x14ac:dyDescent="0.25">
      <c r="I381" s="2"/>
      <c r="J381" s="2"/>
      <c r="K381" s="2"/>
      <c r="L381" s="2"/>
    </row>
    <row r="382" spans="9:12" x14ac:dyDescent="0.25">
      <c r="I382" s="2"/>
      <c r="J382" s="2"/>
      <c r="K382" s="2"/>
      <c r="L382" s="2"/>
    </row>
    <row r="383" spans="9:12" x14ac:dyDescent="0.25">
      <c r="I383" s="2"/>
      <c r="J383" s="2"/>
      <c r="K383" s="2"/>
      <c r="L383" s="2"/>
    </row>
    <row r="384" spans="9:12" x14ac:dyDescent="0.25">
      <c r="I384" s="2"/>
      <c r="J384" s="2"/>
      <c r="K384" s="2"/>
      <c r="L384" s="2"/>
    </row>
    <row r="385" spans="9:12" x14ac:dyDescent="0.25">
      <c r="I385" s="2"/>
      <c r="J385" s="2"/>
      <c r="K385" s="2"/>
      <c r="L385" s="2"/>
    </row>
    <row r="386" spans="9:12" x14ac:dyDescent="0.25">
      <c r="I386" s="2"/>
      <c r="J386" s="2"/>
      <c r="K386" s="2"/>
      <c r="L386" s="2"/>
    </row>
    <row r="387" spans="9:12" x14ac:dyDescent="0.25">
      <c r="I387" s="2"/>
      <c r="J387" s="2"/>
      <c r="K387" s="2"/>
      <c r="L387" s="2"/>
    </row>
    <row r="388" spans="9:12" x14ac:dyDescent="0.25">
      <c r="I388" s="2"/>
      <c r="J388" s="2"/>
      <c r="K388" s="2"/>
      <c r="L388" s="2"/>
    </row>
    <row r="389" spans="9:12" x14ac:dyDescent="0.25">
      <c r="I389" s="2"/>
      <c r="J389" s="2"/>
      <c r="K389" s="2"/>
      <c r="L389" s="2"/>
    </row>
    <row r="390" spans="9:12" x14ac:dyDescent="0.25">
      <c r="I390" s="2"/>
      <c r="J390" s="2"/>
      <c r="K390" s="2"/>
      <c r="L390" s="2"/>
    </row>
    <row r="391" spans="9:12" x14ac:dyDescent="0.25">
      <c r="I391" s="2"/>
      <c r="J391" s="2"/>
      <c r="K391" s="2"/>
      <c r="L391" s="2"/>
    </row>
    <row r="392" spans="9:12" x14ac:dyDescent="0.25">
      <c r="I392" s="2"/>
      <c r="J392" s="2"/>
      <c r="K392" s="2"/>
      <c r="L392" s="2"/>
    </row>
    <row r="393" spans="9:12" x14ac:dyDescent="0.25">
      <c r="I393" s="2"/>
      <c r="J393" s="2"/>
      <c r="K393" s="2"/>
      <c r="L393" s="2"/>
    </row>
    <row r="394" spans="9:12" x14ac:dyDescent="0.25">
      <c r="I394" s="2"/>
      <c r="J394" s="2"/>
      <c r="K394" s="2"/>
      <c r="L394" s="2"/>
    </row>
    <row r="395" spans="9:12" x14ac:dyDescent="0.25">
      <c r="I395" s="2"/>
      <c r="J395" s="2"/>
      <c r="K395" s="2"/>
      <c r="L395" s="2"/>
    </row>
    <row r="396" spans="9:12" x14ac:dyDescent="0.25">
      <c r="I396" s="2"/>
      <c r="J396" s="2"/>
      <c r="K396" s="2"/>
      <c r="L396" s="2"/>
    </row>
    <row r="397" spans="9:12" x14ac:dyDescent="0.25">
      <c r="I397" s="2"/>
      <c r="J397" s="2"/>
      <c r="K397" s="2"/>
      <c r="L397" s="2"/>
    </row>
    <row r="398" spans="9:12" x14ac:dyDescent="0.25">
      <c r="I398" s="2"/>
      <c r="J398" s="2"/>
      <c r="K398" s="2"/>
      <c r="L398" s="2"/>
    </row>
    <row r="399" spans="9:12" x14ac:dyDescent="0.25">
      <c r="I399" s="2"/>
      <c r="J399" s="2"/>
      <c r="K399" s="2"/>
      <c r="L399" s="2"/>
    </row>
    <row r="400" spans="9:12" x14ac:dyDescent="0.25">
      <c r="I400" s="2"/>
      <c r="J400" s="2"/>
      <c r="K400" s="2"/>
      <c r="L400" s="2"/>
    </row>
    <row r="401" spans="9:12" x14ac:dyDescent="0.25">
      <c r="I401" s="2"/>
      <c r="J401" s="2"/>
      <c r="K401" s="2"/>
      <c r="L401" s="2"/>
    </row>
    <row r="402" spans="9:12" x14ac:dyDescent="0.25">
      <c r="I402" s="2"/>
      <c r="J402" s="2"/>
      <c r="K402" s="2"/>
      <c r="L402" s="2"/>
    </row>
    <row r="403" spans="9:12" x14ac:dyDescent="0.25">
      <c r="I403" s="2"/>
      <c r="J403" s="2"/>
      <c r="K403" s="2"/>
      <c r="L403" s="2"/>
    </row>
    <row r="404" spans="9:12" x14ac:dyDescent="0.25">
      <c r="I404" s="2"/>
      <c r="J404" s="2"/>
      <c r="K404" s="2"/>
      <c r="L404" s="2"/>
    </row>
    <row r="405" spans="9:12" x14ac:dyDescent="0.25">
      <c r="I405" s="2"/>
      <c r="J405" s="2"/>
      <c r="K405" s="2"/>
      <c r="L405" s="2"/>
    </row>
    <row r="406" spans="9:12" x14ac:dyDescent="0.25">
      <c r="I406" s="2"/>
      <c r="J406" s="2"/>
      <c r="K406" s="2"/>
      <c r="L406" s="2"/>
    </row>
    <row r="407" spans="9:12" x14ac:dyDescent="0.25">
      <c r="I407" s="2"/>
      <c r="J407" s="2"/>
      <c r="K407" s="2"/>
      <c r="L407" s="2"/>
    </row>
    <row r="408" spans="9:12" x14ac:dyDescent="0.25">
      <c r="I408" s="2"/>
      <c r="J408" s="2"/>
      <c r="K408" s="2"/>
      <c r="L408" s="2"/>
    </row>
    <row r="409" spans="9:12" x14ac:dyDescent="0.25">
      <c r="I409" s="2"/>
      <c r="J409" s="2"/>
      <c r="K409" s="2"/>
      <c r="L409" s="2"/>
    </row>
    <row r="410" spans="9:12" x14ac:dyDescent="0.25">
      <c r="I410" s="2"/>
      <c r="J410" s="2"/>
      <c r="K410" s="2"/>
      <c r="L410" s="2"/>
    </row>
    <row r="411" spans="9:12" x14ac:dyDescent="0.25">
      <c r="I411" s="2"/>
      <c r="J411" s="2"/>
      <c r="K411" s="2"/>
      <c r="L411" s="2"/>
    </row>
    <row r="412" spans="9:12" x14ac:dyDescent="0.25">
      <c r="I412" s="2"/>
      <c r="J412" s="2"/>
      <c r="K412" s="2"/>
      <c r="L412" s="2"/>
    </row>
    <row r="413" spans="9:12" x14ac:dyDescent="0.25">
      <c r="I413" s="2"/>
      <c r="J413" s="2"/>
      <c r="K413" s="2"/>
      <c r="L413" s="2"/>
    </row>
    <row r="414" spans="9:12" x14ac:dyDescent="0.25">
      <c r="I414" s="2"/>
      <c r="J414" s="2"/>
      <c r="K414" s="2"/>
      <c r="L414" s="2"/>
    </row>
    <row r="415" spans="9:12" x14ac:dyDescent="0.25">
      <c r="I415" s="2"/>
      <c r="J415" s="2"/>
      <c r="K415" s="2"/>
      <c r="L415" s="2"/>
    </row>
    <row r="416" spans="9:12" x14ac:dyDescent="0.25">
      <c r="I416" s="2"/>
      <c r="J416" s="2"/>
      <c r="K416" s="2"/>
      <c r="L416" s="2"/>
    </row>
    <row r="417" spans="9:12" x14ac:dyDescent="0.25">
      <c r="I417" s="2"/>
      <c r="J417" s="2"/>
      <c r="K417" s="2"/>
      <c r="L417" s="2"/>
    </row>
    <row r="418" spans="9:12" x14ac:dyDescent="0.25">
      <c r="I418" s="2"/>
      <c r="J418" s="2"/>
      <c r="K418" s="2"/>
      <c r="L418" s="2"/>
    </row>
    <row r="419" spans="9:12" x14ac:dyDescent="0.25">
      <c r="I419" s="2"/>
      <c r="J419" s="2"/>
      <c r="K419" s="2"/>
      <c r="L419" s="2"/>
    </row>
    <row r="420" spans="9:12" x14ac:dyDescent="0.25">
      <c r="I420" s="2"/>
      <c r="J420" s="2"/>
      <c r="K420" s="2"/>
      <c r="L420" s="2"/>
    </row>
    <row r="421" spans="9:12" x14ac:dyDescent="0.25">
      <c r="I421" s="2"/>
      <c r="J421" s="2"/>
      <c r="K421" s="2"/>
      <c r="L421" s="2"/>
    </row>
    <row r="422" spans="9:12" x14ac:dyDescent="0.25">
      <c r="I422" s="2"/>
      <c r="J422" s="2"/>
      <c r="K422" s="2"/>
      <c r="L422" s="2"/>
    </row>
    <row r="423" spans="9:12" x14ac:dyDescent="0.25">
      <c r="I423" s="2"/>
      <c r="J423" s="2"/>
      <c r="K423" s="2"/>
      <c r="L423" s="2"/>
    </row>
    <row r="424" spans="9:12" x14ac:dyDescent="0.25">
      <c r="I424" s="2"/>
      <c r="J424" s="2"/>
      <c r="K424" s="2"/>
      <c r="L424" s="2"/>
    </row>
    <row r="425" spans="9:12" x14ac:dyDescent="0.25">
      <c r="I425" s="2"/>
      <c r="J425" s="2"/>
      <c r="K425" s="2"/>
      <c r="L425" s="2"/>
    </row>
    <row r="426" spans="9:12" x14ac:dyDescent="0.25">
      <c r="I426" s="2"/>
      <c r="J426" s="2"/>
      <c r="K426" s="2"/>
      <c r="L426" s="2"/>
    </row>
    <row r="427" spans="9:12" x14ac:dyDescent="0.25">
      <c r="I427" s="2"/>
      <c r="J427" s="2"/>
      <c r="K427" s="2"/>
      <c r="L427" s="2"/>
    </row>
    <row r="428" spans="9:12" x14ac:dyDescent="0.25">
      <c r="I428" s="2"/>
      <c r="J428" s="2"/>
      <c r="K428" s="2"/>
      <c r="L428" s="2"/>
    </row>
    <row r="429" spans="9:12" x14ac:dyDescent="0.25">
      <c r="I429" s="2"/>
      <c r="J429" s="2"/>
      <c r="K429" s="2"/>
      <c r="L429" s="2"/>
    </row>
    <row r="430" spans="9:12" x14ac:dyDescent="0.25">
      <c r="I430" s="2"/>
      <c r="J430" s="2"/>
      <c r="K430" s="2"/>
      <c r="L430" s="2"/>
    </row>
    <row r="431" spans="9:12" x14ac:dyDescent="0.25">
      <c r="I431" s="2"/>
      <c r="J431" s="2"/>
      <c r="K431" s="2"/>
      <c r="L431" s="2"/>
    </row>
    <row r="432" spans="9:12" x14ac:dyDescent="0.25">
      <c r="I432" s="2"/>
      <c r="J432" s="2"/>
      <c r="K432" s="2"/>
      <c r="L432" s="2"/>
    </row>
    <row r="433" spans="9:12" x14ac:dyDescent="0.25">
      <c r="I433" s="2"/>
      <c r="J433" s="2"/>
      <c r="K433" s="2"/>
      <c r="L433" s="2"/>
    </row>
    <row r="434" spans="9:12" x14ac:dyDescent="0.25">
      <c r="I434" s="2"/>
      <c r="J434" s="2"/>
      <c r="K434" s="2"/>
      <c r="L434" s="2"/>
    </row>
    <row r="435" spans="9:12" x14ac:dyDescent="0.25">
      <c r="I435" s="2"/>
      <c r="J435" s="2"/>
      <c r="K435" s="2"/>
      <c r="L435" s="2"/>
    </row>
    <row r="436" spans="9:12" x14ac:dyDescent="0.25">
      <c r="I436" s="2"/>
      <c r="J436" s="2"/>
      <c r="K436" s="2"/>
      <c r="L436" s="2"/>
    </row>
    <row r="437" spans="9:12" x14ac:dyDescent="0.25">
      <c r="I437" s="2"/>
      <c r="J437" s="2"/>
      <c r="K437" s="2"/>
      <c r="L437" s="2"/>
    </row>
    <row r="438" spans="9:12" x14ac:dyDescent="0.25">
      <c r="I438" s="2"/>
      <c r="J438" s="2"/>
      <c r="K438" s="2"/>
      <c r="L438" s="2"/>
    </row>
    <row r="439" spans="9:12" x14ac:dyDescent="0.25">
      <c r="I439" s="2"/>
      <c r="J439" s="2"/>
      <c r="K439" s="2"/>
      <c r="L439" s="2"/>
    </row>
    <row r="440" spans="9:12" x14ac:dyDescent="0.25">
      <c r="I440" s="2"/>
      <c r="J440" s="2"/>
      <c r="K440" s="2"/>
      <c r="L440" s="2"/>
    </row>
    <row r="441" spans="9:12" x14ac:dyDescent="0.25">
      <c r="I441" s="2"/>
      <c r="J441" s="2"/>
      <c r="K441" s="2"/>
      <c r="L441" s="2"/>
    </row>
    <row r="442" spans="9:12" x14ac:dyDescent="0.25">
      <c r="I442" s="2"/>
      <c r="J442" s="2"/>
      <c r="K442" s="2"/>
      <c r="L442" s="2"/>
    </row>
    <row r="443" spans="9:12" x14ac:dyDescent="0.25">
      <c r="I443" s="2"/>
      <c r="J443" s="2"/>
      <c r="K443" s="2"/>
      <c r="L443" s="2"/>
    </row>
    <row r="444" spans="9:12" x14ac:dyDescent="0.25">
      <c r="I444" s="2"/>
      <c r="J444" s="2"/>
      <c r="K444" s="2"/>
      <c r="L444" s="2"/>
    </row>
    <row r="445" spans="9:12" x14ac:dyDescent="0.25">
      <c r="I445" s="2"/>
      <c r="J445" s="2"/>
      <c r="K445" s="2"/>
      <c r="L445" s="2"/>
    </row>
    <row r="446" spans="9:12" x14ac:dyDescent="0.25">
      <c r="I446" s="2"/>
      <c r="J446" s="2"/>
      <c r="K446" s="2"/>
      <c r="L446" s="2"/>
    </row>
    <row r="447" spans="9:12" x14ac:dyDescent="0.25">
      <c r="I447" s="2"/>
      <c r="J447" s="2"/>
      <c r="K447" s="2"/>
      <c r="L447" s="2"/>
    </row>
    <row r="448" spans="9:12" x14ac:dyDescent="0.25">
      <c r="I448" s="2"/>
      <c r="J448" s="2"/>
      <c r="K448" s="2"/>
      <c r="L448" s="2"/>
    </row>
    <row r="449" spans="9:12" x14ac:dyDescent="0.25">
      <c r="I449" s="2"/>
      <c r="J449" s="2"/>
      <c r="K449" s="2"/>
      <c r="L449" s="2"/>
    </row>
    <row r="450" spans="9:12" x14ac:dyDescent="0.25">
      <c r="I450" s="2"/>
      <c r="J450" s="2"/>
      <c r="K450" s="2"/>
      <c r="L450" s="2"/>
    </row>
    <row r="451" spans="9:12" x14ac:dyDescent="0.25">
      <c r="I451" s="2"/>
      <c r="J451" s="2"/>
      <c r="K451" s="2"/>
      <c r="L451" s="2"/>
    </row>
    <row r="452" spans="9:12" x14ac:dyDescent="0.25">
      <c r="I452" s="2"/>
      <c r="J452" s="2"/>
      <c r="K452" s="2"/>
      <c r="L452" s="2"/>
    </row>
    <row r="453" spans="9:12" x14ac:dyDescent="0.25">
      <c r="I453" s="2"/>
      <c r="J453" s="2"/>
      <c r="K453" s="2"/>
      <c r="L453" s="2"/>
    </row>
    <row r="454" spans="9:12" x14ac:dyDescent="0.25">
      <c r="I454" s="2"/>
      <c r="J454" s="2"/>
      <c r="K454" s="2"/>
      <c r="L454" s="2"/>
    </row>
    <row r="455" spans="9:12" x14ac:dyDescent="0.25">
      <c r="I455" s="2"/>
      <c r="J455" s="2"/>
      <c r="K455" s="2"/>
      <c r="L455" s="2"/>
    </row>
    <row r="456" spans="9:12" x14ac:dyDescent="0.25">
      <c r="I456" s="2"/>
      <c r="J456" s="2"/>
      <c r="K456" s="2"/>
      <c r="L456" s="2"/>
    </row>
    <row r="457" spans="9:12" x14ac:dyDescent="0.25">
      <c r="I457" s="2"/>
      <c r="J457" s="2"/>
      <c r="K457" s="2"/>
      <c r="L457" s="2"/>
    </row>
    <row r="458" spans="9:12" x14ac:dyDescent="0.25">
      <c r="I458" s="2"/>
      <c r="J458" s="2"/>
      <c r="K458" s="2"/>
      <c r="L458" s="2"/>
    </row>
    <row r="459" spans="9:12" x14ac:dyDescent="0.25">
      <c r="I459" s="2"/>
      <c r="J459" s="2"/>
      <c r="K459" s="2"/>
      <c r="L459" s="2"/>
    </row>
    <row r="460" spans="9:12" x14ac:dyDescent="0.25">
      <c r="I460" s="2"/>
      <c r="J460" s="2"/>
      <c r="K460" s="2"/>
      <c r="L460" s="2"/>
    </row>
    <row r="461" spans="9:12" x14ac:dyDescent="0.25">
      <c r="I461" s="2"/>
      <c r="J461" s="2"/>
      <c r="K461" s="2"/>
      <c r="L461" s="2"/>
    </row>
    <row r="462" spans="9:12" x14ac:dyDescent="0.25">
      <c r="I462" s="2"/>
      <c r="J462" s="2"/>
      <c r="K462" s="2"/>
      <c r="L462" s="2"/>
    </row>
    <row r="463" spans="9:12" x14ac:dyDescent="0.25">
      <c r="I463" s="2"/>
      <c r="J463" s="2"/>
      <c r="K463" s="2"/>
      <c r="L463" s="2"/>
    </row>
    <row r="464" spans="9:12" x14ac:dyDescent="0.25">
      <c r="I464" s="2"/>
      <c r="J464" s="2"/>
      <c r="K464" s="2"/>
      <c r="L464" s="2"/>
    </row>
    <row r="465" spans="9:12" x14ac:dyDescent="0.25">
      <c r="I465" s="2"/>
      <c r="J465" s="2"/>
      <c r="K465" s="2"/>
      <c r="L465" s="2"/>
    </row>
    <row r="466" spans="9:12" x14ac:dyDescent="0.25">
      <c r="I466" s="2"/>
      <c r="J466" s="2"/>
      <c r="K466" s="2"/>
      <c r="L466" s="2"/>
    </row>
    <row r="467" spans="9:12" x14ac:dyDescent="0.25">
      <c r="I467" s="2"/>
      <c r="J467" s="2"/>
      <c r="K467" s="2"/>
      <c r="L467" s="2"/>
    </row>
    <row r="468" spans="9:12" x14ac:dyDescent="0.25">
      <c r="I468" s="2"/>
      <c r="J468" s="2"/>
      <c r="K468" s="2"/>
      <c r="L468" s="2"/>
    </row>
    <row r="469" spans="9:12" x14ac:dyDescent="0.25">
      <c r="I469" s="2"/>
      <c r="J469" s="2"/>
      <c r="K469" s="2"/>
      <c r="L469" s="2"/>
    </row>
    <row r="470" spans="9:12" x14ac:dyDescent="0.25">
      <c r="I470" s="2"/>
      <c r="J470" s="2"/>
      <c r="K470" s="2"/>
      <c r="L470" s="2"/>
    </row>
    <row r="471" spans="9:12" x14ac:dyDescent="0.25">
      <c r="I471" s="2"/>
      <c r="J471" s="2"/>
      <c r="K471" s="2"/>
      <c r="L471" s="2"/>
    </row>
    <row r="472" spans="9:12" x14ac:dyDescent="0.25">
      <c r="I472" s="2"/>
      <c r="J472" s="2"/>
      <c r="K472" s="2"/>
      <c r="L472" s="2"/>
    </row>
    <row r="473" spans="9:12" x14ac:dyDescent="0.25">
      <c r="I473" s="2"/>
      <c r="J473" s="2"/>
      <c r="K473" s="2"/>
      <c r="L473" s="2"/>
    </row>
    <row r="474" spans="9:12" x14ac:dyDescent="0.25">
      <c r="I474" s="2"/>
      <c r="J474" s="2"/>
      <c r="K474" s="2"/>
      <c r="L474" s="2"/>
    </row>
    <row r="475" spans="9:12" x14ac:dyDescent="0.25">
      <c r="I475" s="2"/>
      <c r="J475" s="2"/>
      <c r="K475" s="2"/>
      <c r="L475" s="2"/>
    </row>
    <row r="476" spans="9:12" x14ac:dyDescent="0.25">
      <c r="I476" s="2"/>
      <c r="J476" s="2"/>
      <c r="K476" s="2"/>
      <c r="L476" s="2"/>
    </row>
    <row r="477" spans="9:12" x14ac:dyDescent="0.25">
      <c r="I477" s="2"/>
      <c r="J477" s="2"/>
      <c r="K477" s="2"/>
      <c r="L477" s="2"/>
    </row>
    <row r="478" spans="9:12" x14ac:dyDescent="0.25">
      <c r="I478" s="2"/>
      <c r="J478" s="2"/>
      <c r="K478" s="2"/>
      <c r="L478" s="2"/>
    </row>
    <row r="479" spans="9:12" x14ac:dyDescent="0.25">
      <c r="I479" s="2"/>
      <c r="J479" s="2"/>
      <c r="K479" s="2"/>
      <c r="L479" s="2"/>
    </row>
    <row r="480" spans="9:12" x14ac:dyDescent="0.25">
      <c r="I480" s="2"/>
      <c r="J480" s="2"/>
      <c r="K480" s="2"/>
      <c r="L480" s="2"/>
    </row>
    <row r="481" spans="9:12" x14ac:dyDescent="0.25">
      <c r="I481" s="2"/>
      <c r="J481" s="2"/>
      <c r="K481" s="2"/>
      <c r="L481" s="2"/>
    </row>
    <row r="482" spans="9:12" x14ac:dyDescent="0.25">
      <c r="I482" s="2"/>
      <c r="J482" s="2"/>
      <c r="K482" s="2"/>
      <c r="L482" s="2"/>
    </row>
    <row r="483" spans="9:12" x14ac:dyDescent="0.25">
      <c r="I483" s="2"/>
      <c r="J483" s="2"/>
      <c r="K483" s="2"/>
      <c r="L483" s="2"/>
    </row>
    <row r="484" spans="9:12" x14ac:dyDescent="0.25">
      <c r="I484" s="2"/>
      <c r="J484" s="2"/>
      <c r="K484" s="2"/>
      <c r="L484" s="2"/>
    </row>
    <row r="485" spans="9:12" x14ac:dyDescent="0.25">
      <c r="I485" s="2"/>
      <c r="J485" s="2"/>
      <c r="K485" s="2"/>
      <c r="L485" s="2"/>
    </row>
    <row r="486" spans="9:12" x14ac:dyDescent="0.25">
      <c r="I486" s="2"/>
      <c r="J486" s="2"/>
      <c r="K486" s="2"/>
      <c r="L486" s="2"/>
    </row>
    <row r="487" spans="9:12" x14ac:dyDescent="0.25">
      <c r="I487" s="2"/>
      <c r="J487" s="2"/>
      <c r="K487" s="2"/>
      <c r="L487" s="2"/>
    </row>
    <row r="488" spans="9:12" x14ac:dyDescent="0.25">
      <c r="I488" s="2"/>
      <c r="J488" s="2"/>
      <c r="K488" s="2"/>
      <c r="L488" s="2"/>
    </row>
    <row r="489" spans="9:12" x14ac:dyDescent="0.25">
      <c r="I489" s="2"/>
      <c r="J489" s="2"/>
      <c r="K489" s="2"/>
      <c r="L489" s="2"/>
    </row>
    <row r="490" spans="9:12" x14ac:dyDescent="0.25">
      <c r="I490" s="2"/>
      <c r="J490" s="2"/>
      <c r="K490" s="2"/>
      <c r="L490" s="2"/>
    </row>
    <row r="491" spans="9:12" x14ac:dyDescent="0.25">
      <c r="I491" s="2"/>
      <c r="J491" s="2"/>
      <c r="K491" s="2"/>
      <c r="L491" s="2"/>
    </row>
    <row r="492" spans="9:12" x14ac:dyDescent="0.25">
      <c r="I492" s="2"/>
      <c r="J492" s="2"/>
      <c r="K492" s="2"/>
      <c r="L492" s="2"/>
    </row>
    <row r="493" spans="9:12" x14ac:dyDescent="0.25">
      <c r="I493" s="2"/>
      <c r="J493" s="2"/>
      <c r="K493" s="2"/>
      <c r="L493" s="2"/>
    </row>
    <row r="494" spans="9:12" x14ac:dyDescent="0.25">
      <c r="I494" s="2"/>
      <c r="J494" s="2"/>
      <c r="K494" s="2"/>
      <c r="L494" s="2"/>
    </row>
    <row r="495" spans="9:12" x14ac:dyDescent="0.25">
      <c r="I495" s="2"/>
      <c r="J495" s="2"/>
      <c r="K495" s="2"/>
      <c r="L495" s="2"/>
    </row>
    <row r="496" spans="9:12" x14ac:dyDescent="0.25">
      <c r="I496" s="2"/>
      <c r="J496" s="2"/>
      <c r="K496" s="2"/>
      <c r="L496" s="2"/>
    </row>
    <row r="497" spans="9:12" x14ac:dyDescent="0.25">
      <c r="I497" s="2"/>
      <c r="J497" s="2"/>
      <c r="K497" s="2"/>
      <c r="L497" s="2"/>
    </row>
    <row r="498" spans="9:12" x14ac:dyDescent="0.25">
      <c r="I498" s="2"/>
      <c r="J498" s="2"/>
      <c r="K498" s="2"/>
      <c r="L498" s="2"/>
    </row>
    <row r="499" spans="9:12" x14ac:dyDescent="0.25">
      <c r="I499" s="2"/>
      <c r="J499" s="2"/>
      <c r="K499" s="2"/>
      <c r="L499" s="2"/>
    </row>
    <row r="500" spans="9:12" x14ac:dyDescent="0.25">
      <c r="I500" s="2"/>
      <c r="J500" s="2"/>
      <c r="K500" s="2"/>
      <c r="L500" s="2"/>
    </row>
    <row r="501" spans="9:12" x14ac:dyDescent="0.25">
      <c r="I501" s="2"/>
      <c r="J501" s="2"/>
      <c r="K501" s="2"/>
      <c r="L501" s="2"/>
    </row>
    <row r="502" spans="9:12" x14ac:dyDescent="0.25">
      <c r="I502" s="2"/>
      <c r="J502" s="2"/>
      <c r="K502" s="2"/>
      <c r="L502" s="2"/>
    </row>
    <row r="503" spans="9:12" x14ac:dyDescent="0.25">
      <c r="I503" s="2"/>
      <c r="J503" s="2"/>
      <c r="K503" s="2"/>
      <c r="L503" s="2"/>
    </row>
    <row r="504" spans="9:12" x14ac:dyDescent="0.25">
      <c r="I504" s="2"/>
      <c r="J504" s="2"/>
      <c r="K504" s="2"/>
      <c r="L504" s="2"/>
    </row>
    <row r="505" spans="9:12" x14ac:dyDescent="0.25">
      <c r="I505" s="2"/>
      <c r="J505" s="2"/>
      <c r="K505" s="2"/>
      <c r="L505" s="2"/>
    </row>
    <row r="506" spans="9:12" x14ac:dyDescent="0.25">
      <c r="I506" s="2"/>
      <c r="J506" s="2"/>
      <c r="K506" s="2"/>
      <c r="L506" s="2"/>
    </row>
    <row r="507" spans="9:12" x14ac:dyDescent="0.25">
      <c r="I507" s="2"/>
      <c r="J507" s="2"/>
      <c r="K507" s="2"/>
      <c r="L507" s="2"/>
    </row>
    <row r="508" spans="9:12" x14ac:dyDescent="0.25">
      <c r="I508" s="2"/>
      <c r="J508" s="2"/>
      <c r="K508" s="2"/>
      <c r="L508" s="2"/>
    </row>
    <row r="509" spans="9:12" x14ac:dyDescent="0.25">
      <c r="I509" s="2"/>
      <c r="J509" s="2"/>
      <c r="K509" s="2"/>
      <c r="L509" s="2"/>
    </row>
    <row r="510" spans="9:12" x14ac:dyDescent="0.25">
      <c r="I510" s="2"/>
      <c r="J510" s="2"/>
      <c r="K510" s="2"/>
      <c r="L510" s="2"/>
    </row>
    <row r="511" spans="9:12" x14ac:dyDescent="0.25">
      <c r="I511" s="2"/>
      <c r="J511" s="2"/>
      <c r="K511" s="2"/>
      <c r="L511" s="2"/>
    </row>
    <row r="512" spans="9:12" x14ac:dyDescent="0.25">
      <c r="I512" s="2"/>
      <c r="J512" s="2"/>
      <c r="K512" s="2"/>
      <c r="L512" s="2"/>
    </row>
    <row r="513" spans="9:12" x14ac:dyDescent="0.25">
      <c r="I513" s="2"/>
      <c r="J513" s="2"/>
      <c r="K513" s="2"/>
      <c r="L513" s="2"/>
    </row>
    <row r="514" spans="9:12" x14ac:dyDescent="0.25">
      <c r="I514" s="2"/>
      <c r="J514" s="2"/>
      <c r="K514" s="2"/>
      <c r="L514" s="2"/>
    </row>
    <row r="515" spans="9:12" x14ac:dyDescent="0.25">
      <c r="I515" s="2"/>
      <c r="J515" s="2"/>
      <c r="K515" s="2"/>
      <c r="L515" s="2"/>
    </row>
    <row r="516" spans="9:12" x14ac:dyDescent="0.25">
      <c r="I516" s="2"/>
      <c r="J516" s="2"/>
      <c r="K516" s="2"/>
      <c r="L516" s="2"/>
    </row>
    <row r="517" spans="9:12" x14ac:dyDescent="0.25">
      <c r="I517" s="2"/>
      <c r="J517" s="2"/>
      <c r="K517" s="2"/>
      <c r="L517" s="2"/>
    </row>
    <row r="518" spans="9:12" x14ac:dyDescent="0.25">
      <c r="I518" s="2"/>
      <c r="J518" s="2"/>
      <c r="K518" s="2"/>
      <c r="L518" s="2"/>
    </row>
    <row r="519" spans="9:12" x14ac:dyDescent="0.25">
      <c r="I519" s="2"/>
      <c r="J519" s="2"/>
      <c r="K519" s="2"/>
      <c r="L519" s="2"/>
    </row>
    <row r="520" spans="9:12" x14ac:dyDescent="0.25">
      <c r="I520" s="2"/>
      <c r="J520" s="2"/>
      <c r="K520" s="2"/>
      <c r="L520" s="2"/>
    </row>
    <row r="521" spans="9:12" x14ac:dyDescent="0.25">
      <c r="I521" s="2"/>
      <c r="J521" s="2"/>
      <c r="K521" s="2"/>
      <c r="L521" s="2"/>
    </row>
    <row r="522" spans="9:12" x14ac:dyDescent="0.25">
      <c r="I522" s="2"/>
      <c r="J522" s="2"/>
      <c r="K522" s="2"/>
      <c r="L522" s="2"/>
    </row>
    <row r="523" spans="9:12" x14ac:dyDescent="0.25">
      <c r="I523" s="2"/>
      <c r="J523" s="2"/>
      <c r="K523" s="2"/>
      <c r="L523" s="2"/>
    </row>
    <row r="524" spans="9:12" x14ac:dyDescent="0.25">
      <c r="I524" s="2"/>
      <c r="J524" s="2"/>
      <c r="K524" s="2"/>
      <c r="L524" s="2"/>
    </row>
    <row r="525" spans="9:12" x14ac:dyDescent="0.25">
      <c r="I525" s="2"/>
      <c r="J525" s="2"/>
      <c r="K525" s="2"/>
      <c r="L525" s="2"/>
    </row>
    <row r="526" spans="9:12" x14ac:dyDescent="0.25">
      <c r="I526" s="2"/>
      <c r="J526" s="2"/>
      <c r="K526" s="2"/>
      <c r="L526" s="2"/>
    </row>
    <row r="527" spans="9:12" x14ac:dyDescent="0.25">
      <c r="I527" s="2"/>
      <c r="J527" s="2"/>
      <c r="K527" s="2"/>
      <c r="L527" s="2"/>
    </row>
    <row r="528" spans="9:12" x14ac:dyDescent="0.25">
      <c r="I528" s="2"/>
      <c r="J528" s="2"/>
      <c r="K528" s="2"/>
      <c r="L528" s="2"/>
    </row>
    <row r="529" spans="9:12" x14ac:dyDescent="0.25">
      <c r="I529" s="2"/>
      <c r="J529" s="2"/>
      <c r="K529" s="2"/>
      <c r="L529" s="2"/>
    </row>
    <row r="530" spans="9:12" x14ac:dyDescent="0.25">
      <c r="I530" s="2"/>
      <c r="J530" s="2"/>
      <c r="K530" s="2"/>
      <c r="L530" s="2"/>
    </row>
    <row r="531" spans="9:12" x14ac:dyDescent="0.25">
      <c r="I531" s="2"/>
      <c r="J531" s="2"/>
      <c r="K531" s="2"/>
      <c r="L531" s="2"/>
    </row>
    <row r="532" spans="9:12" x14ac:dyDescent="0.25">
      <c r="I532" s="2"/>
      <c r="J532" s="2"/>
      <c r="K532" s="2"/>
      <c r="L532" s="2"/>
    </row>
    <row r="533" spans="9:12" x14ac:dyDescent="0.25">
      <c r="I533" s="2"/>
      <c r="J533" s="2"/>
      <c r="K533" s="2"/>
      <c r="L533" s="2"/>
    </row>
    <row r="534" spans="9:12" x14ac:dyDescent="0.25">
      <c r="I534" s="2"/>
      <c r="J534" s="2"/>
      <c r="K534" s="2"/>
      <c r="L534" s="2"/>
    </row>
    <row r="535" spans="9:12" x14ac:dyDescent="0.25">
      <c r="I535" s="2"/>
      <c r="J535" s="2"/>
      <c r="K535" s="2"/>
      <c r="L535" s="2"/>
    </row>
    <row r="536" spans="9:12" x14ac:dyDescent="0.25">
      <c r="I536" s="2"/>
      <c r="J536" s="2"/>
      <c r="K536" s="2"/>
      <c r="L536" s="2"/>
    </row>
    <row r="537" spans="9:12" x14ac:dyDescent="0.25">
      <c r="I537" s="2"/>
      <c r="J537" s="2"/>
      <c r="K537" s="2"/>
      <c r="L537" s="2"/>
    </row>
    <row r="538" spans="9:12" x14ac:dyDescent="0.25">
      <c r="I538" s="2"/>
      <c r="J538" s="2"/>
      <c r="K538" s="2"/>
      <c r="L538" s="2"/>
    </row>
    <row r="539" spans="9:12" x14ac:dyDescent="0.25">
      <c r="I539" s="2"/>
      <c r="J539" s="2"/>
      <c r="K539" s="2"/>
      <c r="L539" s="2"/>
    </row>
    <row r="540" spans="9:12" x14ac:dyDescent="0.25">
      <c r="I540" s="2"/>
      <c r="J540" s="2"/>
      <c r="K540" s="2"/>
      <c r="L540" s="2"/>
    </row>
    <row r="541" spans="9:12" x14ac:dyDescent="0.25">
      <c r="I541" s="2"/>
      <c r="J541" s="2"/>
      <c r="K541" s="2"/>
      <c r="L541" s="2"/>
    </row>
    <row r="542" spans="9:12" x14ac:dyDescent="0.25">
      <c r="I542" s="2"/>
      <c r="J542" s="2"/>
      <c r="K542" s="2"/>
      <c r="L542" s="2"/>
    </row>
    <row r="543" spans="9:12" x14ac:dyDescent="0.25">
      <c r="I543" s="2"/>
      <c r="J543" s="2"/>
      <c r="K543" s="2"/>
      <c r="L543" s="2"/>
    </row>
    <row r="544" spans="9:12" x14ac:dyDescent="0.25">
      <c r="I544" s="2"/>
      <c r="J544" s="2"/>
      <c r="K544" s="2"/>
      <c r="L544" s="2"/>
    </row>
    <row r="545" spans="9:12" x14ac:dyDescent="0.25">
      <c r="I545" s="2"/>
      <c r="J545" s="2"/>
      <c r="K545" s="2"/>
      <c r="L545" s="2"/>
    </row>
    <row r="546" spans="9:12" x14ac:dyDescent="0.25">
      <c r="I546" s="2"/>
      <c r="J546" s="2"/>
      <c r="K546" s="2"/>
      <c r="L546" s="2"/>
    </row>
  </sheetData>
  <mergeCells count="10">
    <mergeCell ref="A10:F10"/>
    <mergeCell ref="H16:H27"/>
    <mergeCell ref="I14:I15"/>
    <mergeCell ref="A1:D1"/>
    <mergeCell ref="P14:P15"/>
    <mergeCell ref="O16:O27"/>
    <mergeCell ref="I10:I11"/>
    <mergeCell ref="P10:P11"/>
    <mergeCell ref="G12:T12"/>
    <mergeCell ref="B2:R2"/>
  </mergeCells>
  <hyperlinks>
    <hyperlink ref="B12" location="'Advancing Equity by month'!H14" display="§64.l.1. Total residential arrearages by month for known low-income households, highly impacted communities, and vulnerable populations." xr:uid="{00000000-0004-0000-1000-000000000000}"/>
    <hyperlink ref="B13" location="'Advancing Equity by month'!O14" display="§64.l.2. Average age of arrears total residential arrearages by month for known low-income households, highly impacted communities, and vulnerable populations." xr:uid="{00000000-0004-0000-1000-000001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H241"/>
  <sheetViews>
    <sheetView zoomScale="80" zoomScaleNormal="80" workbookViewId="0">
      <pane ySplit="12" topLeftCell="A13" activePane="bottomLeft" state="frozen"/>
      <selection pane="bottomLeft" activeCell="B5" sqref="B5"/>
    </sheetView>
  </sheetViews>
  <sheetFormatPr defaultRowHeight="15" x14ac:dyDescent="0.25"/>
  <cols>
    <col min="2" max="4" width="41.7109375" customWidth="1"/>
    <col min="5" max="5" width="8" customWidth="1"/>
    <col min="6" max="6" width="13.28515625" customWidth="1"/>
    <col min="7" max="7" width="3.85546875" customWidth="1"/>
    <col min="8" max="10" width="9.140625" customWidth="1"/>
    <col min="11" max="11" width="9.140625" style="71" customWidth="1"/>
    <col min="12" max="12" width="9.140625" customWidth="1"/>
    <col min="13" max="13" width="9.140625" style="71" customWidth="1"/>
    <col min="14" max="14" width="9.140625" customWidth="1"/>
    <col min="15" max="15" width="9.140625" style="71" customWidth="1"/>
    <col min="16" max="16" width="9.140625" customWidth="1"/>
    <col min="17" max="17" width="9.140625" style="71" customWidth="1"/>
    <col min="18" max="19" width="9.140625" customWidth="1"/>
    <col min="20" max="20" width="9.140625" style="71" customWidth="1"/>
    <col min="29" max="29" width="9.140625" style="71"/>
    <col min="38" max="38" width="9.140625" style="71"/>
    <col min="47" max="47" width="9.140625" style="71"/>
    <col min="56" max="56" width="9.140625" style="71"/>
    <col min="65" max="65" width="9.140625" style="71"/>
    <col min="74" max="74" width="10.28515625" style="71" bestFit="1" customWidth="1"/>
    <col min="81" max="81" width="8" customWidth="1"/>
    <col min="83" max="83" width="9.140625" style="71"/>
    <col min="92" max="92" width="9.140625" style="71"/>
    <col min="101" max="101" width="9.140625" style="71"/>
    <col min="110" max="110" width="9.140625" style="71"/>
    <col min="117" max="117" width="5" customWidth="1"/>
    <col min="118" max="190" width="12.42578125" customWidth="1"/>
    <col min="191" max="191" width="5.5703125" customWidth="1"/>
    <col min="192" max="264" width="12.42578125" customWidth="1"/>
  </cols>
  <sheetData>
    <row r="1" spans="1:294" x14ac:dyDescent="0.25">
      <c r="A1" s="175" t="s">
        <v>220</v>
      </c>
      <c r="B1" s="175"/>
      <c r="C1" s="175"/>
      <c r="D1" s="175"/>
    </row>
    <row r="2" spans="1:294" x14ac:dyDescent="0.25">
      <c r="A2" s="114" t="s">
        <v>369</v>
      </c>
      <c r="B2" t="s">
        <v>554</v>
      </c>
    </row>
    <row r="3" spans="1:294" x14ac:dyDescent="0.25">
      <c r="A3" s="115" t="s">
        <v>370</v>
      </c>
      <c r="B3" t="s">
        <v>555</v>
      </c>
    </row>
    <row r="4" spans="1:294" x14ac:dyDescent="0.25">
      <c r="A4" s="115" t="s">
        <v>371</v>
      </c>
      <c r="B4" t="s">
        <v>556</v>
      </c>
    </row>
    <row r="5" spans="1:294" x14ac:dyDescent="0.25">
      <c r="A5" s="115" t="s">
        <v>372</v>
      </c>
      <c r="B5" t="s">
        <v>634</v>
      </c>
    </row>
    <row r="6" spans="1:294" x14ac:dyDescent="0.25">
      <c r="A6" s="115" t="s">
        <v>373</v>
      </c>
    </row>
    <row r="7" spans="1:294" x14ac:dyDescent="0.25">
      <c r="A7" s="115" t="s">
        <v>374</v>
      </c>
    </row>
    <row r="8" spans="1:294" x14ac:dyDescent="0.25">
      <c r="A8" s="115" t="s">
        <v>375</v>
      </c>
    </row>
    <row r="10" spans="1:294" ht="45" x14ac:dyDescent="0.25">
      <c r="A10" s="183" t="s">
        <v>242</v>
      </c>
      <c r="B10" s="184"/>
      <c r="C10" s="184"/>
      <c r="D10" s="184"/>
      <c r="E10" s="184"/>
      <c r="F10" s="185"/>
      <c r="G10" s="127"/>
      <c r="H10" s="97" t="s">
        <v>416</v>
      </c>
      <c r="I10" s="211">
        <v>44562</v>
      </c>
      <c r="J10" s="211"/>
      <c r="K10" s="211"/>
      <c r="L10" s="211"/>
      <c r="M10" s="211"/>
      <c r="N10" s="211"/>
      <c r="O10" s="211"/>
      <c r="P10" s="211"/>
      <c r="Q10" s="211"/>
      <c r="R10" s="211">
        <v>44593</v>
      </c>
      <c r="S10" s="211"/>
      <c r="T10" s="211"/>
      <c r="U10" s="211"/>
      <c r="V10" s="211"/>
      <c r="W10" s="211"/>
      <c r="X10" s="211"/>
      <c r="Y10" s="211"/>
      <c r="Z10" s="211"/>
      <c r="AA10" s="211">
        <v>44621</v>
      </c>
      <c r="AB10" s="211"/>
      <c r="AC10" s="211"/>
      <c r="AD10" s="211"/>
      <c r="AE10" s="211"/>
      <c r="AF10" s="211"/>
      <c r="AG10" s="211"/>
      <c r="AH10" s="211"/>
      <c r="AI10" s="211"/>
      <c r="AJ10" s="211">
        <v>44652</v>
      </c>
      <c r="AK10" s="211"/>
      <c r="AL10" s="211"/>
      <c r="AM10" s="211"/>
      <c r="AN10" s="211"/>
      <c r="AO10" s="211"/>
      <c r="AP10" s="211"/>
      <c r="AQ10" s="211"/>
      <c r="AR10" s="211"/>
      <c r="AS10" s="211">
        <v>44682</v>
      </c>
      <c r="AT10" s="211"/>
      <c r="AU10" s="211"/>
      <c r="AV10" s="211"/>
      <c r="AW10" s="211"/>
      <c r="AX10" s="211"/>
      <c r="AY10" s="211"/>
      <c r="AZ10" s="211"/>
      <c r="BA10" s="211"/>
      <c r="BB10" s="211">
        <v>44713</v>
      </c>
      <c r="BC10" s="211"/>
      <c r="BD10" s="211"/>
      <c r="BE10" s="211"/>
      <c r="BF10" s="211"/>
      <c r="BG10" s="211"/>
      <c r="BH10" s="211"/>
      <c r="BI10" s="211"/>
      <c r="BJ10" s="211"/>
      <c r="BK10" s="211">
        <v>44743</v>
      </c>
      <c r="BL10" s="211"/>
      <c r="BM10" s="211"/>
      <c r="BN10" s="211"/>
      <c r="BO10" s="211"/>
      <c r="BP10" s="211"/>
      <c r="BQ10" s="211"/>
      <c r="BR10" s="211"/>
      <c r="BS10" s="211"/>
      <c r="BT10" s="211">
        <v>44774</v>
      </c>
      <c r="BU10" s="211"/>
      <c r="BV10" s="211"/>
      <c r="BW10" s="211"/>
      <c r="BX10" s="211"/>
      <c r="BY10" s="211"/>
      <c r="BZ10" s="211"/>
      <c r="CA10" s="211"/>
      <c r="CB10" s="211"/>
      <c r="CC10" s="211">
        <v>44805</v>
      </c>
      <c r="CD10" s="211"/>
      <c r="CE10" s="211"/>
      <c r="CF10" s="211"/>
      <c r="CG10" s="211"/>
      <c r="CH10" s="211"/>
      <c r="CI10" s="211"/>
      <c r="CJ10" s="211"/>
      <c r="CK10" s="211"/>
      <c r="CL10" s="211">
        <v>44835</v>
      </c>
      <c r="CM10" s="211"/>
      <c r="CN10" s="211"/>
      <c r="CO10" s="211"/>
      <c r="CP10" s="211"/>
      <c r="CQ10" s="211"/>
      <c r="CR10" s="211"/>
      <c r="CS10" s="211"/>
      <c r="CT10" s="211"/>
      <c r="CU10" s="211">
        <v>44866</v>
      </c>
      <c r="CV10" s="211"/>
      <c r="CW10" s="211"/>
      <c r="CX10" s="211"/>
      <c r="CY10" s="211"/>
      <c r="CZ10" s="211"/>
      <c r="DA10" s="211"/>
      <c r="DB10" s="211"/>
      <c r="DC10" s="211"/>
      <c r="DD10" s="211">
        <v>44896</v>
      </c>
      <c r="DE10" s="211"/>
      <c r="DF10" s="211"/>
      <c r="DG10" s="211"/>
      <c r="DH10" s="211"/>
      <c r="DI10" s="211"/>
      <c r="DJ10" s="211"/>
      <c r="DK10" s="211"/>
      <c r="DL10" s="211"/>
      <c r="DM10" s="36"/>
      <c r="DN10" s="31" t="s">
        <v>418</v>
      </c>
      <c r="DO10" s="210">
        <v>44682</v>
      </c>
      <c r="DP10" s="206"/>
      <c r="DQ10" s="206"/>
      <c r="DR10" s="206"/>
      <c r="DS10" s="206"/>
      <c r="DT10" s="206"/>
      <c r="DU10" s="206"/>
      <c r="DV10" s="206"/>
      <c r="DW10" s="206"/>
      <c r="DX10" s="210">
        <v>44713</v>
      </c>
      <c r="DY10" s="206"/>
      <c r="DZ10" s="206"/>
      <c r="EA10" s="206"/>
      <c r="EB10" s="206"/>
      <c r="EC10" s="206"/>
      <c r="ED10" s="206"/>
      <c r="EE10" s="206"/>
      <c r="EF10" s="206"/>
      <c r="EG10" s="210">
        <v>44743</v>
      </c>
      <c r="EH10" s="206"/>
      <c r="EI10" s="206"/>
      <c r="EJ10" s="206"/>
      <c r="EK10" s="206"/>
      <c r="EL10" s="206"/>
      <c r="EM10" s="206"/>
      <c r="EN10" s="206"/>
      <c r="EO10" s="206"/>
      <c r="EP10" s="210">
        <v>44774</v>
      </c>
      <c r="EQ10" s="206"/>
      <c r="ER10" s="206"/>
      <c r="ES10" s="206"/>
      <c r="ET10" s="206"/>
      <c r="EU10" s="206"/>
      <c r="EV10" s="206"/>
      <c r="EW10" s="206"/>
      <c r="EX10" s="206"/>
      <c r="EY10" s="210">
        <v>44805</v>
      </c>
      <c r="EZ10" s="206"/>
      <c r="FA10" s="206"/>
      <c r="FB10" s="206"/>
      <c r="FC10" s="206"/>
      <c r="FD10" s="206"/>
      <c r="FE10" s="206"/>
      <c r="FF10" s="206"/>
      <c r="FG10" s="206"/>
      <c r="FH10" s="210">
        <v>44835</v>
      </c>
      <c r="FI10" s="206"/>
      <c r="FJ10" s="206"/>
      <c r="FK10" s="206"/>
      <c r="FL10" s="206"/>
      <c r="FM10" s="206"/>
      <c r="FN10" s="206"/>
      <c r="FO10" s="206"/>
      <c r="FP10" s="206"/>
      <c r="FQ10" s="210">
        <v>44866</v>
      </c>
      <c r="FR10" s="206"/>
      <c r="FS10" s="206"/>
      <c r="FT10" s="206"/>
      <c r="FU10" s="206"/>
      <c r="FV10" s="206"/>
      <c r="FW10" s="206"/>
      <c r="FX10" s="206"/>
      <c r="FY10" s="206"/>
      <c r="FZ10" s="210">
        <v>44896</v>
      </c>
      <c r="GA10" s="206"/>
      <c r="GB10" s="206"/>
      <c r="GC10" s="206"/>
      <c r="GD10" s="206"/>
      <c r="GE10" s="206"/>
      <c r="GF10" s="206"/>
      <c r="GG10" s="206"/>
      <c r="GH10" s="206"/>
      <c r="GI10" s="98"/>
      <c r="GJ10" s="31" t="s">
        <v>419</v>
      </c>
      <c r="GK10" s="210">
        <v>44682</v>
      </c>
      <c r="GL10" s="206"/>
      <c r="GM10" s="206"/>
      <c r="GN10" s="206"/>
      <c r="GO10" s="206"/>
      <c r="GP10" s="206"/>
      <c r="GQ10" s="206"/>
      <c r="GR10" s="206"/>
      <c r="GS10" s="206"/>
      <c r="GT10" s="210">
        <v>44713</v>
      </c>
      <c r="GU10" s="206"/>
      <c r="GV10" s="206"/>
      <c r="GW10" s="206"/>
      <c r="GX10" s="206"/>
      <c r="GY10" s="206"/>
      <c r="GZ10" s="206"/>
      <c r="HA10" s="206"/>
      <c r="HB10" s="206"/>
      <c r="HC10" s="210">
        <v>44743</v>
      </c>
      <c r="HD10" s="206"/>
      <c r="HE10" s="206"/>
      <c r="HF10" s="206"/>
      <c r="HG10" s="206"/>
      <c r="HH10" s="206"/>
      <c r="HI10" s="206"/>
      <c r="HJ10" s="206"/>
      <c r="HK10" s="206"/>
      <c r="HL10" s="210">
        <v>44774</v>
      </c>
      <c r="HM10" s="206"/>
      <c r="HN10" s="206"/>
      <c r="HO10" s="206"/>
      <c r="HP10" s="206"/>
      <c r="HQ10" s="206"/>
      <c r="HR10" s="206"/>
      <c r="HS10" s="206"/>
      <c r="HT10" s="206"/>
      <c r="HU10" s="210">
        <v>44805</v>
      </c>
      <c r="HV10" s="206"/>
      <c r="HW10" s="206"/>
      <c r="HX10" s="206"/>
      <c r="HY10" s="206"/>
      <c r="HZ10" s="206"/>
      <c r="IA10" s="206"/>
      <c r="IB10" s="206"/>
      <c r="IC10" s="206"/>
      <c r="ID10" s="210">
        <v>44835</v>
      </c>
      <c r="IE10" s="206"/>
      <c r="IF10" s="206"/>
      <c r="IG10" s="206"/>
      <c r="IH10" s="206"/>
      <c r="II10" s="206"/>
      <c r="IJ10" s="206"/>
      <c r="IK10" s="206"/>
      <c r="IL10" s="206"/>
      <c r="IM10" s="210">
        <v>44866</v>
      </c>
      <c r="IN10" s="206"/>
      <c r="IO10" s="206"/>
      <c r="IP10" s="206"/>
      <c r="IQ10" s="206"/>
      <c r="IR10" s="206"/>
      <c r="IS10" s="206"/>
      <c r="IT10" s="206"/>
      <c r="IU10" s="206"/>
      <c r="IV10" s="210">
        <v>44896</v>
      </c>
      <c r="IW10" s="206"/>
      <c r="IX10" s="206"/>
      <c r="IY10" s="206"/>
      <c r="IZ10" s="206"/>
      <c r="JA10" s="206"/>
      <c r="JB10" s="206"/>
      <c r="JC10" s="206"/>
      <c r="JD10" s="20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row>
    <row r="11" spans="1:294" ht="30" customHeight="1" x14ac:dyDescent="0.25">
      <c r="A11" s="191" t="s">
        <v>507</v>
      </c>
      <c r="B11" s="193" t="s">
        <v>3</v>
      </c>
      <c r="C11" s="193" t="s">
        <v>5</v>
      </c>
      <c r="D11" s="212" t="s">
        <v>6</v>
      </c>
      <c r="E11" s="193" t="s">
        <v>222</v>
      </c>
      <c r="F11" s="193" t="s">
        <v>216</v>
      </c>
      <c r="G11" s="127"/>
      <c r="H11" s="203" t="s">
        <v>392</v>
      </c>
      <c r="I11" s="203" t="s">
        <v>393</v>
      </c>
      <c r="J11" s="206" t="s">
        <v>410</v>
      </c>
      <c r="K11" s="206"/>
      <c r="L11" s="206" t="s">
        <v>550</v>
      </c>
      <c r="M11" s="206"/>
      <c r="N11" s="206" t="s">
        <v>551</v>
      </c>
      <c r="O11" s="206"/>
      <c r="P11" s="206" t="s">
        <v>552</v>
      </c>
      <c r="Q11" s="206"/>
      <c r="R11" s="203" t="s">
        <v>393</v>
      </c>
      <c r="S11" s="208" t="s">
        <v>410</v>
      </c>
      <c r="T11" s="209"/>
      <c r="U11" s="206" t="s">
        <v>550</v>
      </c>
      <c r="V11" s="206"/>
      <c r="W11" s="206" t="s">
        <v>551</v>
      </c>
      <c r="X11" s="206"/>
      <c r="Y11" s="206" t="s">
        <v>552</v>
      </c>
      <c r="Z11" s="206"/>
      <c r="AA11" s="203" t="s">
        <v>393</v>
      </c>
      <c r="AB11" s="208" t="s">
        <v>410</v>
      </c>
      <c r="AC11" s="209"/>
      <c r="AD11" s="206" t="s">
        <v>550</v>
      </c>
      <c r="AE11" s="206"/>
      <c r="AF11" s="206" t="s">
        <v>551</v>
      </c>
      <c r="AG11" s="206"/>
      <c r="AH11" s="206" t="s">
        <v>552</v>
      </c>
      <c r="AI11" s="206"/>
      <c r="AJ11" s="203" t="s">
        <v>393</v>
      </c>
      <c r="AK11" s="208" t="s">
        <v>410</v>
      </c>
      <c r="AL11" s="209"/>
      <c r="AM11" s="206" t="s">
        <v>550</v>
      </c>
      <c r="AN11" s="206"/>
      <c r="AO11" s="206" t="s">
        <v>551</v>
      </c>
      <c r="AP11" s="206"/>
      <c r="AQ11" s="206" t="s">
        <v>552</v>
      </c>
      <c r="AR11" s="206"/>
      <c r="AS11" s="203" t="s">
        <v>393</v>
      </c>
      <c r="AT11" s="208" t="s">
        <v>410</v>
      </c>
      <c r="AU11" s="209"/>
      <c r="AV11" s="206" t="s">
        <v>550</v>
      </c>
      <c r="AW11" s="206"/>
      <c r="AX11" s="206" t="s">
        <v>551</v>
      </c>
      <c r="AY11" s="206"/>
      <c r="AZ11" s="206" t="s">
        <v>552</v>
      </c>
      <c r="BA11" s="206"/>
      <c r="BB11" s="203" t="s">
        <v>393</v>
      </c>
      <c r="BC11" s="208" t="s">
        <v>410</v>
      </c>
      <c r="BD11" s="209"/>
      <c r="BE11" s="206" t="s">
        <v>550</v>
      </c>
      <c r="BF11" s="206"/>
      <c r="BG11" s="206" t="s">
        <v>551</v>
      </c>
      <c r="BH11" s="206"/>
      <c r="BI11" s="206" t="s">
        <v>552</v>
      </c>
      <c r="BJ11" s="206"/>
      <c r="BK11" s="203" t="s">
        <v>393</v>
      </c>
      <c r="BL11" s="208" t="s">
        <v>410</v>
      </c>
      <c r="BM11" s="209"/>
      <c r="BN11" s="206" t="s">
        <v>550</v>
      </c>
      <c r="BO11" s="206"/>
      <c r="BP11" s="206" t="s">
        <v>551</v>
      </c>
      <c r="BQ11" s="206"/>
      <c r="BR11" s="206" t="s">
        <v>552</v>
      </c>
      <c r="BS11" s="206"/>
      <c r="BT11" s="203" t="s">
        <v>393</v>
      </c>
      <c r="BU11" s="208" t="s">
        <v>410</v>
      </c>
      <c r="BV11" s="209"/>
      <c r="BW11" s="206" t="s">
        <v>550</v>
      </c>
      <c r="BX11" s="206"/>
      <c r="BY11" s="206" t="s">
        <v>551</v>
      </c>
      <c r="BZ11" s="206"/>
      <c r="CA11" s="206" t="s">
        <v>552</v>
      </c>
      <c r="CB11" s="206"/>
      <c r="CC11" s="203" t="s">
        <v>393</v>
      </c>
      <c r="CD11" s="208" t="s">
        <v>410</v>
      </c>
      <c r="CE11" s="209"/>
      <c r="CF11" s="206" t="s">
        <v>550</v>
      </c>
      <c r="CG11" s="206"/>
      <c r="CH11" s="206" t="s">
        <v>551</v>
      </c>
      <c r="CI11" s="206"/>
      <c r="CJ11" s="206" t="s">
        <v>552</v>
      </c>
      <c r="CK11" s="206"/>
      <c r="CL11" s="203" t="s">
        <v>393</v>
      </c>
      <c r="CM11" s="208" t="s">
        <v>410</v>
      </c>
      <c r="CN11" s="209"/>
      <c r="CO11" s="206" t="s">
        <v>550</v>
      </c>
      <c r="CP11" s="206"/>
      <c r="CQ11" s="206" t="s">
        <v>551</v>
      </c>
      <c r="CR11" s="206"/>
      <c r="CS11" s="206" t="s">
        <v>552</v>
      </c>
      <c r="CT11" s="206"/>
      <c r="CU11" s="203" t="s">
        <v>393</v>
      </c>
      <c r="CV11" s="208" t="s">
        <v>410</v>
      </c>
      <c r="CW11" s="209"/>
      <c r="CX11" s="206" t="s">
        <v>550</v>
      </c>
      <c r="CY11" s="206"/>
      <c r="CZ11" s="206" t="s">
        <v>551</v>
      </c>
      <c r="DA11" s="206"/>
      <c r="DB11" s="206" t="s">
        <v>552</v>
      </c>
      <c r="DC11" s="206"/>
      <c r="DD11" s="203" t="s">
        <v>393</v>
      </c>
      <c r="DE11" s="208" t="s">
        <v>410</v>
      </c>
      <c r="DF11" s="209"/>
      <c r="DG11" s="206" t="s">
        <v>550</v>
      </c>
      <c r="DH11" s="206"/>
      <c r="DI11" s="206" t="s">
        <v>551</v>
      </c>
      <c r="DJ11" s="206"/>
      <c r="DK11" s="206" t="s">
        <v>552</v>
      </c>
      <c r="DL11" s="206"/>
      <c r="DM11" s="123"/>
      <c r="DN11" s="206" t="s">
        <v>392</v>
      </c>
      <c r="DO11" s="206" t="s">
        <v>393</v>
      </c>
      <c r="DP11" s="206" t="s">
        <v>410</v>
      </c>
      <c r="DQ11" s="206"/>
      <c r="DR11" s="206" t="s">
        <v>550</v>
      </c>
      <c r="DS11" s="206"/>
      <c r="DT11" s="206" t="s">
        <v>551</v>
      </c>
      <c r="DU11" s="206"/>
      <c r="DV11" s="206" t="s">
        <v>552</v>
      </c>
      <c r="DW11" s="206"/>
      <c r="DX11" s="207" t="s">
        <v>393</v>
      </c>
      <c r="DY11" s="206" t="s">
        <v>410</v>
      </c>
      <c r="DZ11" s="206"/>
      <c r="EA11" s="206" t="s">
        <v>550</v>
      </c>
      <c r="EB11" s="206"/>
      <c r="EC11" s="206" t="s">
        <v>551</v>
      </c>
      <c r="ED11" s="206"/>
      <c r="EE11" s="206" t="s">
        <v>552</v>
      </c>
      <c r="EF11" s="206"/>
      <c r="EG11" s="207" t="s">
        <v>393</v>
      </c>
      <c r="EH11" s="206" t="s">
        <v>410</v>
      </c>
      <c r="EI11" s="206"/>
      <c r="EJ11" s="206" t="s">
        <v>550</v>
      </c>
      <c r="EK11" s="206"/>
      <c r="EL11" s="206" t="s">
        <v>551</v>
      </c>
      <c r="EM11" s="206"/>
      <c r="EN11" s="206" t="s">
        <v>552</v>
      </c>
      <c r="EO11" s="206"/>
      <c r="EP11" s="207" t="s">
        <v>393</v>
      </c>
      <c r="EQ11" s="206" t="s">
        <v>410</v>
      </c>
      <c r="ER11" s="206"/>
      <c r="ES11" s="206" t="s">
        <v>550</v>
      </c>
      <c r="ET11" s="206"/>
      <c r="EU11" s="206" t="s">
        <v>551</v>
      </c>
      <c r="EV11" s="206"/>
      <c r="EW11" s="206" t="s">
        <v>552</v>
      </c>
      <c r="EX11" s="206"/>
      <c r="EY11" s="207" t="s">
        <v>393</v>
      </c>
      <c r="EZ11" s="206" t="s">
        <v>410</v>
      </c>
      <c r="FA11" s="206"/>
      <c r="FB11" s="206" t="s">
        <v>550</v>
      </c>
      <c r="FC11" s="206"/>
      <c r="FD11" s="206" t="s">
        <v>551</v>
      </c>
      <c r="FE11" s="206"/>
      <c r="FF11" s="206" t="s">
        <v>552</v>
      </c>
      <c r="FG11" s="206"/>
      <c r="FH11" s="207" t="s">
        <v>393</v>
      </c>
      <c r="FI11" s="206" t="s">
        <v>410</v>
      </c>
      <c r="FJ11" s="206"/>
      <c r="FK11" s="206" t="s">
        <v>550</v>
      </c>
      <c r="FL11" s="206"/>
      <c r="FM11" s="206" t="s">
        <v>551</v>
      </c>
      <c r="FN11" s="206"/>
      <c r="FO11" s="206" t="s">
        <v>552</v>
      </c>
      <c r="FP11" s="206"/>
      <c r="FQ11" s="207" t="s">
        <v>393</v>
      </c>
      <c r="FR11" s="206" t="s">
        <v>410</v>
      </c>
      <c r="FS11" s="206"/>
      <c r="FT11" s="206" t="s">
        <v>550</v>
      </c>
      <c r="FU11" s="206"/>
      <c r="FV11" s="206" t="s">
        <v>551</v>
      </c>
      <c r="FW11" s="206"/>
      <c r="FX11" s="206" t="s">
        <v>552</v>
      </c>
      <c r="FY11" s="206"/>
      <c r="FZ11" s="207" t="s">
        <v>393</v>
      </c>
      <c r="GA11" s="206" t="s">
        <v>410</v>
      </c>
      <c r="GB11" s="206"/>
      <c r="GC11" s="206" t="s">
        <v>550</v>
      </c>
      <c r="GD11" s="206"/>
      <c r="GE11" s="206" t="s">
        <v>551</v>
      </c>
      <c r="GF11" s="206"/>
      <c r="GG11" s="206" t="s">
        <v>552</v>
      </c>
      <c r="GH11" s="206"/>
      <c r="GI11" s="124"/>
      <c r="GJ11" s="206" t="s">
        <v>392</v>
      </c>
      <c r="GK11" s="207" t="s">
        <v>393</v>
      </c>
      <c r="GL11" s="206" t="s">
        <v>410</v>
      </c>
      <c r="GM11" s="206"/>
      <c r="GN11" s="206" t="s">
        <v>550</v>
      </c>
      <c r="GO11" s="206"/>
      <c r="GP11" s="206" t="s">
        <v>551</v>
      </c>
      <c r="GQ11" s="206"/>
      <c r="GR11" s="206" t="s">
        <v>552</v>
      </c>
      <c r="GS11" s="206"/>
      <c r="GT11" s="207" t="s">
        <v>393</v>
      </c>
      <c r="GU11" s="206" t="s">
        <v>410</v>
      </c>
      <c r="GV11" s="206"/>
      <c r="GW11" s="206" t="s">
        <v>550</v>
      </c>
      <c r="GX11" s="206"/>
      <c r="GY11" s="206" t="s">
        <v>551</v>
      </c>
      <c r="GZ11" s="206"/>
      <c r="HA11" s="206" t="s">
        <v>552</v>
      </c>
      <c r="HB11" s="206"/>
      <c r="HC11" s="207" t="s">
        <v>393</v>
      </c>
      <c r="HD11" s="206" t="s">
        <v>410</v>
      </c>
      <c r="HE11" s="206"/>
      <c r="HF11" s="206" t="s">
        <v>550</v>
      </c>
      <c r="HG11" s="206"/>
      <c r="HH11" s="206" t="s">
        <v>551</v>
      </c>
      <c r="HI11" s="206"/>
      <c r="HJ11" s="206" t="s">
        <v>552</v>
      </c>
      <c r="HK11" s="206"/>
      <c r="HL11" s="207" t="s">
        <v>393</v>
      </c>
      <c r="HM11" s="206" t="s">
        <v>410</v>
      </c>
      <c r="HN11" s="206"/>
      <c r="HO11" s="206" t="s">
        <v>550</v>
      </c>
      <c r="HP11" s="206"/>
      <c r="HQ11" s="206" t="s">
        <v>551</v>
      </c>
      <c r="HR11" s="206"/>
      <c r="HS11" s="206" t="s">
        <v>552</v>
      </c>
      <c r="HT11" s="206"/>
      <c r="HU11" s="207" t="s">
        <v>393</v>
      </c>
      <c r="HV11" s="206" t="s">
        <v>410</v>
      </c>
      <c r="HW11" s="206"/>
      <c r="HX11" s="206" t="s">
        <v>550</v>
      </c>
      <c r="HY11" s="206"/>
      <c r="HZ11" s="206" t="s">
        <v>551</v>
      </c>
      <c r="IA11" s="206"/>
      <c r="IB11" s="206" t="s">
        <v>552</v>
      </c>
      <c r="IC11" s="206"/>
      <c r="ID11" s="207" t="s">
        <v>393</v>
      </c>
      <c r="IE11" s="206" t="s">
        <v>410</v>
      </c>
      <c r="IF11" s="206"/>
      <c r="IG11" s="206" t="s">
        <v>550</v>
      </c>
      <c r="IH11" s="206"/>
      <c r="II11" s="206" t="s">
        <v>551</v>
      </c>
      <c r="IJ11" s="206"/>
      <c r="IK11" s="206" t="s">
        <v>552</v>
      </c>
      <c r="IL11" s="206"/>
      <c r="IM11" s="206" t="s">
        <v>393</v>
      </c>
      <c r="IN11" s="206" t="s">
        <v>410</v>
      </c>
      <c r="IO11" s="206"/>
      <c r="IP11" s="206" t="s">
        <v>550</v>
      </c>
      <c r="IQ11" s="206"/>
      <c r="IR11" s="206" t="s">
        <v>551</v>
      </c>
      <c r="IS11" s="206"/>
      <c r="IT11" s="206" t="s">
        <v>552</v>
      </c>
      <c r="IU11" s="206"/>
      <c r="IV11" s="206" t="s">
        <v>393</v>
      </c>
      <c r="IW11" s="206" t="s">
        <v>410</v>
      </c>
      <c r="IX11" s="206"/>
      <c r="IY11" s="206" t="s">
        <v>550</v>
      </c>
      <c r="IZ11" s="206"/>
      <c r="JA11" s="206" t="s">
        <v>551</v>
      </c>
      <c r="JB11" s="206"/>
      <c r="JC11" s="206" t="s">
        <v>552</v>
      </c>
      <c r="JD11" s="20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row>
    <row r="12" spans="1:294" ht="45" x14ac:dyDescent="0.25">
      <c r="A12" s="192"/>
      <c r="B12" s="194"/>
      <c r="C12" s="194"/>
      <c r="D12" s="212"/>
      <c r="E12" s="194"/>
      <c r="F12" s="194"/>
      <c r="G12" s="127"/>
      <c r="H12" s="204"/>
      <c r="I12" s="204"/>
      <c r="J12" s="111" t="s">
        <v>415</v>
      </c>
      <c r="K12" s="93" t="s">
        <v>414</v>
      </c>
      <c r="L12" s="111" t="s">
        <v>415</v>
      </c>
      <c r="M12" s="93" t="s">
        <v>414</v>
      </c>
      <c r="N12" s="111" t="s">
        <v>415</v>
      </c>
      <c r="O12" s="93" t="s">
        <v>414</v>
      </c>
      <c r="P12" s="111" t="s">
        <v>415</v>
      </c>
      <c r="Q12" s="93" t="s">
        <v>414</v>
      </c>
      <c r="R12" s="204"/>
      <c r="S12" s="111" t="s">
        <v>415</v>
      </c>
      <c r="T12" s="93" t="s">
        <v>414</v>
      </c>
      <c r="U12" s="111" t="s">
        <v>415</v>
      </c>
      <c r="V12" s="93" t="s">
        <v>414</v>
      </c>
      <c r="W12" s="111" t="s">
        <v>415</v>
      </c>
      <c r="X12" s="93" t="s">
        <v>414</v>
      </c>
      <c r="Y12" s="111" t="s">
        <v>415</v>
      </c>
      <c r="Z12" s="93" t="s">
        <v>414</v>
      </c>
      <c r="AA12" s="204"/>
      <c r="AB12" s="111" t="s">
        <v>415</v>
      </c>
      <c r="AC12" s="93" t="s">
        <v>414</v>
      </c>
      <c r="AD12" s="111" t="s">
        <v>415</v>
      </c>
      <c r="AE12" s="93" t="s">
        <v>414</v>
      </c>
      <c r="AF12" s="111" t="s">
        <v>415</v>
      </c>
      <c r="AG12" s="93" t="s">
        <v>414</v>
      </c>
      <c r="AH12" s="111" t="s">
        <v>415</v>
      </c>
      <c r="AI12" s="93" t="s">
        <v>414</v>
      </c>
      <c r="AJ12" s="204"/>
      <c r="AK12" s="111" t="s">
        <v>415</v>
      </c>
      <c r="AL12" s="93" t="s">
        <v>414</v>
      </c>
      <c r="AM12" s="111" t="s">
        <v>415</v>
      </c>
      <c r="AN12" s="93" t="s">
        <v>414</v>
      </c>
      <c r="AO12" s="111" t="s">
        <v>415</v>
      </c>
      <c r="AP12" s="93" t="s">
        <v>414</v>
      </c>
      <c r="AQ12" s="111" t="s">
        <v>415</v>
      </c>
      <c r="AR12" s="93" t="s">
        <v>414</v>
      </c>
      <c r="AS12" s="204"/>
      <c r="AT12" s="111" t="s">
        <v>415</v>
      </c>
      <c r="AU12" s="93" t="s">
        <v>414</v>
      </c>
      <c r="AV12" s="111" t="s">
        <v>415</v>
      </c>
      <c r="AW12" s="93" t="s">
        <v>414</v>
      </c>
      <c r="AX12" s="111" t="s">
        <v>415</v>
      </c>
      <c r="AY12" s="93" t="s">
        <v>414</v>
      </c>
      <c r="AZ12" s="111" t="s">
        <v>415</v>
      </c>
      <c r="BA12" s="93" t="s">
        <v>414</v>
      </c>
      <c r="BB12" s="204"/>
      <c r="BC12" s="111" t="s">
        <v>415</v>
      </c>
      <c r="BD12" s="93" t="s">
        <v>414</v>
      </c>
      <c r="BE12" s="111" t="s">
        <v>415</v>
      </c>
      <c r="BF12" s="93" t="s">
        <v>414</v>
      </c>
      <c r="BG12" s="111" t="s">
        <v>415</v>
      </c>
      <c r="BH12" s="93" t="s">
        <v>414</v>
      </c>
      <c r="BI12" s="111" t="s">
        <v>415</v>
      </c>
      <c r="BJ12" s="93" t="s">
        <v>414</v>
      </c>
      <c r="BK12" s="204"/>
      <c r="BL12" s="111" t="s">
        <v>415</v>
      </c>
      <c r="BM12" s="93" t="s">
        <v>414</v>
      </c>
      <c r="BN12" s="111" t="s">
        <v>415</v>
      </c>
      <c r="BO12" s="93" t="s">
        <v>414</v>
      </c>
      <c r="BP12" s="111" t="s">
        <v>415</v>
      </c>
      <c r="BQ12" s="93" t="s">
        <v>414</v>
      </c>
      <c r="BR12" s="111" t="s">
        <v>415</v>
      </c>
      <c r="BS12" s="93" t="s">
        <v>414</v>
      </c>
      <c r="BT12" s="204"/>
      <c r="BU12" s="111" t="s">
        <v>415</v>
      </c>
      <c r="BV12" s="93" t="s">
        <v>414</v>
      </c>
      <c r="BW12" s="111" t="s">
        <v>415</v>
      </c>
      <c r="BX12" s="93" t="s">
        <v>414</v>
      </c>
      <c r="BY12" s="111" t="s">
        <v>415</v>
      </c>
      <c r="BZ12" s="93" t="s">
        <v>414</v>
      </c>
      <c r="CA12" s="111" t="s">
        <v>415</v>
      </c>
      <c r="CB12" s="93" t="s">
        <v>414</v>
      </c>
      <c r="CC12" s="204"/>
      <c r="CD12" s="111" t="s">
        <v>415</v>
      </c>
      <c r="CE12" s="93" t="s">
        <v>414</v>
      </c>
      <c r="CF12" s="111" t="s">
        <v>415</v>
      </c>
      <c r="CG12" s="93" t="s">
        <v>414</v>
      </c>
      <c r="CH12" s="111" t="s">
        <v>415</v>
      </c>
      <c r="CI12" s="93" t="s">
        <v>414</v>
      </c>
      <c r="CJ12" s="111" t="s">
        <v>415</v>
      </c>
      <c r="CK12" s="93" t="s">
        <v>414</v>
      </c>
      <c r="CL12" s="204"/>
      <c r="CM12" s="111" t="s">
        <v>415</v>
      </c>
      <c r="CN12" s="93" t="s">
        <v>414</v>
      </c>
      <c r="CO12" s="111" t="s">
        <v>415</v>
      </c>
      <c r="CP12" s="93" t="s">
        <v>414</v>
      </c>
      <c r="CQ12" s="111" t="s">
        <v>415</v>
      </c>
      <c r="CR12" s="93" t="s">
        <v>414</v>
      </c>
      <c r="CS12" s="111" t="s">
        <v>415</v>
      </c>
      <c r="CT12" s="93" t="s">
        <v>414</v>
      </c>
      <c r="CU12" s="204"/>
      <c r="CV12" s="111" t="s">
        <v>415</v>
      </c>
      <c r="CW12" s="93" t="s">
        <v>414</v>
      </c>
      <c r="CX12" s="111" t="s">
        <v>415</v>
      </c>
      <c r="CY12" s="93" t="s">
        <v>414</v>
      </c>
      <c r="CZ12" s="111" t="s">
        <v>415</v>
      </c>
      <c r="DA12" s="93" t="s">
        <v>414</v>
      </c>
      <c r="DB12" s="111" t="s">
        <v>415</v>
      </c>
      <c r="DC12" s="93" t="s">
        <v>414</v>
      </c>
      <c r="DD12" s="204"/>
      <c r="DE12" s="111" t="s">
        <v>415</v>
      </c>
      <c r="DF12" s="93" t="s">
        <v>414</v>
      </c>
      <c r="DG12" s="111" t="s">
        <v>415</v>
      </c>
      <c r="DH12" s="93" t="s">
        <v>414</v>
      </c>
      <c r="DI12" s="111" t="s">
        <v>415</v>
      </c>
      <c r="DJ12" s="93" t="s">
        <v>414</v>
      </c>
      <c r="DK12" s="111" t="s">
        <v>415</v>
      </c>
      <c r="DL12" s="93" t="s">
        <v>414</v>
      </c>
      <c r="DM12" s="126"/>
      <c r="DN12" s="206"/>
      <c r="DO12" s="206"/>
      <c r="DP12" s="111" t="s">
        <v>413</v>
      </c>
      <c r="DQ12" s="93" t="s">
        <v>414</v>
      </c>
      <c r="DR12" s="112" t="s">
        <v>413</v>
      </c>
      <c r="DS12" s="93" t="s">
        <v>414</v>
      </c>
      <c r="DT12" s="111" t="s">
        <v>413</v>
      </c>
      <c r="DU12" s="93" t="s">
        <v>414</v>
      </c>
      <c r="DV12" s="111" t="s">
        <v>413</v>
      </c>
      <c r="DW12" s="93" t="s">
        <v>414</v>
      </c>
      <c r="DX12" s="207"/>
      <c r="DY12" s="112" t="s">
        <v>413</v>
      </c>
      <c r="DZ12" s="93" t="s">
        <v>414</v>
      </c>
      <c r="EA12" s="112" t="s">
        <v>413</v>
      </c>
      <c r="EB12" s="93" t="s">
        <v>414</v>
      </c>
      <c r="EC12" s="111" t="s">
        <v>413</v>
      </c>
      <c r="ED12" s="93" t="s">
        <v>414</v>
      </c>
      <c r="EE12" s="111" t="s">
        <v>413</v>
      </c>
      <c r="EF12" s="93" t="s">
        <v>414</v>
      </c>
      <c r="EG12" s="207"/>
      <c r="EH12" s="112" t="s">
        <v>413</v>
      </c>
      <c r="EI12" s="93" t="s">
        <v>414</v>
      </c>
      <c r="EJ12" s="112" t="s">
        <v>413</v>
      </c>
      <c r="EK12" s="93" t="s">
        <v>414</v>
      </c>
      <c r="EL12" s="112" t="s">
        <v>413</v>
      </c>
      <c r="EM12" s="93" t="s">
        <v>414</v>
      </c>
      <c r="EN12" s="111" t="s">
        <v>413</v>
      </c>
      <c r="EO12" s="93" t="s">
        <v>414</v>
      </c>
      <c r="EP12" s="207"/>
      <c r="EQ12" s="112" t="s">
        <v>413</v>
      </c>
      <c r="ER12" s="93" t="s">
        <v>414</v>
      </c>
      <c r="ES12" s="112" t="s">
        <v>413</v>
      </c>
      <c r="ET12" s="93" t="s">
        <v>414</v>
      </c>
      <c r="EU12" s="112" t="s">
        <v>413</v>
      </c>
      <c r="EV12" s="93" t="s">
        <v>414</v>
      </c>
      <c r="EW12" s="112" t="s">
        <v>413</v>
      </c>
      <c r="EX12" s="93" t="s">
        <v>414</v>
      </c>
      <c r="EY12" s="207"/>
      <c r="EZ12" s="112" t="s">
        <v>413</v>
      </c>
      <c r="FA12" s="93" t="s">
        <v>414</v>
      </c>
      <c r="FB12" s="112" t="s">
        <v>413</v>
      </c>
      <c r="FC12" s="93" t="s">
        <v>414</v>
      </c>
      <c r="FD12" s="112" t="s">
        <v>413</v>
      </c>
      <c r="FE12" s="93" t="s">
        <v>414</v>
      </c>
      <c r="FF12" s="112" t="s">
        <v>413</v>
      </c>
      <c r="FG12" s="93" t="s">
        <v>414</v>
      </c>
      <c r="FH12" s="207"/>
      <c r="FI12" s="112" t="s">
        <v>413</v>
      </c>
      <c r="FJ12" s="93" t="s">
        <v>414</v>
      </c>
      <c r="FK12" s="112" t="s">
        <v>413</v>
      </c>
      <c r="FL12" s="93" t="s">
        <v>414</v>
      </c>
      <c r="FM12" s="112" t="s">
        <v>413</v>
      </c>
      <c r="FN12" s="93" t="s">
        <v>414</v>
      </c>
      <c r="FO12" s="112" t="s">
        <v>413</v>
      </c>
      <c r="FP12" s="93" t="s">
        <v>414</v>
      </c>
      <c r="FQ12" s="207"/>
      <c r="FR12" s="112" t="s">
        <v>413</v>
      </c>
      <c r="FS12" s="93" t="s">
        <v>414</v>
      </c>
      <c r="FT12" s="112" t="s">
        <v>413</v>
      </c>
      <c r="FU12" s="93" t="s">
        <v>414</v>
      </c>
      <c r="FV12" s="112" t="s">
        <v>413</v>
      </c>
      <c r="FW12" s="93" t="s">
        <v>414</v>
      </c>
      <c r="FX12" s="112" t="s">
        <v>413</v>
      </c>
      <c r="FY12" s="93" t="s">
        <v>414</v>
      </c>
      <c r="FZ12" s="207"/>
      <c r="GA12" s="112" t="s">
        <v>413</v>
      </c>
      <c r="GB12" s="93" t="s">
        <v>414</v>
      </c>
      <c r="GC12" s="112" t="s">
        <v>413</v>
      </c>
      <c r="GD12" s="93" t="s">
        <v>414</v>
      </c>
      <c r="GE12" s="112" t="s">
        <v>413</v>
      </c>
      <c r="GF12" s="93" t="s">
        <v>414</v>
      </c>
      <c r="GG12" s="112" t="s">
        <v>413</v>
      </c>
      <c r="GH12" s="93" t="s">
        <v>414</v>
      </c>
      <c r="GI12" s="119"/>
      <c r="GJ12" s="206"/>
      <c r="GK12" s="207"/>
      <c r="GL12" s="111" t="s">
        <v>417</v>
      </c>
      <c r="GM12" s="93" t="s">
        <v>414</v>
      </c>
      <c r="GN12" s="112" t="s">
        <v>417</v>
      </c>
      <c r="GO12" s="93" t="s">
        <v>414</v>
      </c>
      <c r="GP12" s="111" t="s">
        <v>417</v>
      </c>
      <c r="GQ12" s="93" t="s">
        <v>414</v>
      </c>
      <c r="GR12" s="111" t="s">
        <v>417</v>
      </c>
      <c r="GS12" s="93" t="s">
        <v>414</v>
      </c>
      <c r="GT12" s="207"/>
      <c r="GU12" s="112" t="s">
        <v>417</v>
      </c>
      <c r="GV12" s="93" t="s">
        <v>414</v>
      </c>
      <c r="GW12" s="112" t="s">
        <v>417</v>
      </c>
      <c r="GX12" s="93" t="s">
        <v>414</v>
      </c>
      <c r="GY12" s="111" t="s">
        <v>417</v>
      </c>
      <c r="GZ12" s="93" t="s">
        <v>414</v>
      </c>
      <c r="HA12" s="111" t="s">
        <v>417</v>
      </c>
      <c r="HB12" s="93" t="s">
        <v>414</v>
      </c>
      <c r="HC12" s="207"/>
      <c r="HD12" s="112" t="s">
        <v>417</v>
      </c>
      <c r="HE12" s="93" t="s">
        <v>414</v>
      </c>
      <c r="HF12" s="112" t="s">
        <v>417</v>
      </c>
      <c r="HG12" s="93" t="s">
        <v>414</v>
      </c>
      <c r="HH12" s="112" t="s">
        <v>417</v>
      </c>
      <c r="HI12" s="93" t="s">
        <v>414</v>
      </c>
      <c r="HJ12" s="112" t="s">
        <v>417</v>
      </c>
      <c r="HK12" s="93" t="s">
        <v>414</v>
      </c>
      <c r="HL12" s="207"/>
      <c r="HM12" s="112" t="s">
        <v>417</v>
      </c>
      <c r="HN12" s="93" t="s">
        <v>414</v>
      </c>
      <c r="HO12" s="112" t="s">
        <v>417</v>
      </c>
      <c r="HP12" s="93" t="s">
        <v>414</v>
      </c>
      <c r="HQ12" s="112" t="s">
        <v>417</v>
      </c>
      <c r="HR12" s="93" t="s">
        <v>414</v>
      </c>
      <c r="HS12" s="112" t="s">
        <v>417</v>
      </c>
      <c r="HT12" s="93" t="s">
        <v>414</v>
      </c>
      <c r="HU12" s="207"/>
      <c r="HV12" s="112" t="s">
        <v>417</v>
      </c>
      <c r="HW12" s="93" t="s">
        <v>414</v>
      </c>
      <c r="HX12" s="112" t="s">
        <v>417</v>
      </c>
      <c r="HY12" s="93" t="s">
        <v>414</v>
      </c>
      <c r="HZ12" s="112" t="s">
        <v>417</v>
      </c>
      <c r="IA12" s="93" t="s">
        <v>414</v>
      </c>
      <c r="IB12" s="112" t="s">
        <v>417</v>
      </c>
      <c r="IC12" s="93" t="s">
        <v>414</v>
      </c>
      <c r="ID12" s="207"/>
      <c r="IE12" s="112" t="s">
        <v>417</v>
      </c>
      <c r="IF12" s="93" t="s">
        <v>414</v>
      </c>
      <c r="IG12" s="112" t="s">
        <v>417</v>
      </c>
      <c r="IH12" s="93" t="s">
        <v>414</v>
      </c>
      <c r="II12" s="112" t="s">
        <v>417</v>
      </c>
      <c r="IJ12" s="93" t="s">
        <v>414</v>
      </c>
      <c r="IK12" s="112" t="s">
        <v>417</v>
      </c>
      <c r="IL12" s="93" t="s">
        <v>414</v>
      </c>
      <c r="IM12" s="206"/>
      <c r="IN12" s="111" t="s">
        <v>417</v>
      </c>
      <c r="IO12" s="93" t="s">
        <v>414</v>
      </c>
      <c r="IP12" s="111" t="s">
        <v>417</v>
      </c>
      <c r="IQ12" s="93" t="s">
        <v>414</v>
      </c>
      <c r="IR12" s="111" t="s">
        <v>417</v>
      </c>
      <c r="IS12" s="93" t="s">
        <v>414</v>
      </c>
      <c r="IT12" s="111" t="s">
        <v>417</v>
      </c>
      <c r="IU12" s="93" t="s">
        <v>414</v>
      </c>
      <c r="IV12" s="206"/>
      <c r="IW12" s="111" t="s">
        <v>417</v>
      </c>
      <c r="IX12" s="93" t="s">
        <v>414</v>
      </c>
      <c r="IY12" s="111" t="s">
        <v>417</v>
      </c>
      <c r="IZ12" s="93" t="s">
        <v>414</v>
      </c>
      <c r="JA12" s="111" t="s">
        <v>417</v>
      </c>
      <c r="JB12" s="93" t="s">
        <v>414</v>
      </c>
      <c r="JC12" s="111" t="s">
        <v>417</v>
      </c>
      <c r="JD12" s="93" t="s">
        <v>414</v>
      </c>
      <c r="JE12" s="36"/>
      <c r="JF12" s="36"/>
      <c r="JG12" s="36"/>
      <c r="JH12" s="36"/>
      <c r="JI12" s="36"/>
      <c r="JJ12" s="36"/>
      <c r="JK12" s="36"/>
      <c r="JL12" s="36"/>
      <c r="JM12" s="36"/>
      <c r="JN12" s="36"/>
      <c r="JO12" s="36"/>
      <c r="JP12" s="36"/>
      <c r="JQ12" s="36"/>
      <c r="JR12" s="36"/>
      <c r="JS12" s="36"/>
      <c r="JT12" s="36"/>
      <c r="JU12" s="36"/>
      <c r="JV12" s="36"/>
      <c r="JW12" s="36"/>
      <c r="JX12" s="36"/>
      <c r="JY12" s="36"/>
      <c r="JZ12" s="36"/>
      <c r="KA12" s="36"/>
      <c r="KB12" s="36"/>
      <c r="KC12" s="36"/>
      <c r="KD12" s="36"/>
      <c r="KE12" s="36"/>
      <c r="KF12" s="36"/>
      <c r="KG12" s="36"/>
      <c r="KH12" s="36"/>
    </row>
    <row r="13" spans="1:294" ht="135" x14ac:dyDescent="0.25">
      <c r="A13" s="9">
        <v>108</v>
      </c>
      <c r="B13" s="53" t="s">
        <v>279</v>
      </c>
      <c r="C13" s="11" t="s">
        <v>436</v>
      </c>
      <c r="D13" s="5" t="s">
        <v>488</v>
      </c>
      <c r="E13" s="35" t="s">
        <v>223</v>
      </c>
      <c r="F13" s="10" t="s">
        <v>250</v>
      </c>
      <c r="G13" s="180" t="s">
        <v>247</v>
      </c>
      <c r="H13" s="181"/>
      <c r="I13" s="181"/>
      <c r="J13" s="181"/>
      <c r="K13" s="181"/>
      <c r="L13" s="181"/>
      <c r="M13" s="181"/>
      <c r="N13" s="181"/>
      <c r="O13" s="181"/>
      <c r="P13" s="181"/>
      <c r="Q13" s="181"/>
      <c r="R13" s="181"/>
      <c r="S13" s="181"/>
      <c r="T13" s="181"/>
      <c r="U13" s="181"/>
      <c r="V13" s="181"/>
      <c r="W13" s="181"/>
      <c r="X13" s="181"/>
      <c r="Y13" s="181"/>
      <c r="Z13" s="181"/>
      <c r="AA13" s="36"/>
      <c r="AB13" s="36"/>
      <c r="AC13" s="95"/>
      <c r="AD13" s="36"/>
      <c r="AE13" s="36"/>
      <c r="AF13" s="36"/>
      <c r="AG13" s="36"/>
      <c r="AH13" s="36"/>
      <c r="AI13" s="36"/>
      <c r="AJ13" s="36"/>
      <c r="AK13" s="36"/>
      <c r="AL13" s="95"/>
      <c r="AM13" s="36"/>
      <c r="AN13" s="36"/>
      <c r="AO13" s="36"/>
      <c r="AP13" s="36"/>
      <c r="AQ13" s="36"/>
      <c r="AR13" s="36"/>
      <c r="AS13" s="36"/>
      <c r="AT13" s="36"/>
      <c r="AU13" s="95"/>
      <c r="AV13" s="36"/>
      <c r="AW13" s="36"/>
      <c r="AX13" s="36"/>
      <c r="AY13" s="36"/>
      <c r="AZ13" s="36"/>
      <c r="BA13" s="36"/>
      <c r="BB13" s="36"/>
      <c r="BC13" s="36"/>
      <c r="BD13" s="95"/>
      <c r="BE13" s="36"/>
      <c r="BF13" s="36"/>
      <c r="BG13" s="36"/>
      <c r="BH13" s="36"/>
      <c r="BI13" s="36"/>
      <c r="BJ13" s="36"/>
      <c r="BK13" s="36"/>
      <c r="BL13" s="36"/>
      <c r="BM13" s="95"/>
      <c r="BN13" s="36"/>
      <c r="BO13" s="36"/>
      <c r="BP13" s="36"/>
      <c r="BQ13" s="36"/>
      <c r="BR13" s="36"/>
      <c r="BS13" s="36"/>
      <c r="BT13" s="36"/>
      <c r="BU13" s="36"/>
      <c r="BV13" s="95"/>
      <c r="BW13" s="36"/>
      <c r="BX13" s="36"/>
      <c r="BY13" s="36"/>
      <c r="BZ13" s="36"/>
      <c r="CA13" s="36"/>
      <c r="CB13" s="36"/>
      <c r="CC13" s="36"/>
      <c r="CD13" s="36"/>
      <c r="CE13" s="95"/>
      <c r="CF13" s="36"/>
      <c r="CG13" s="36"/>
      <c r="CH13" s="36"/>
      <c r="CI13" s="36"/>
      <c r="CJ13" s="36"/>
      <c r="CK13" s="36"/>
      <c r="CL13" s="36"/>
      <c r="CM13" s="36"/>
      <c r="CN13" s="95"/>
      <c r="CO13" s="36"/>
      <c r="CP13" s="36"/>
      <c r="CQ13" s="36"/>
      <c r="CR13" s="36"/>
      <c r="CS13" s="36"/>
      <c r="CT13" s="36"/>
      <c r="CU13" s="36"/>
      <c r="CV13" s="36"/>
      <c r="CW13" s="95"/>
      <c r="CX13" s="36"/>
      <c r="CY13" s="36"/>
      <c r="CZ13" s="36"/>
      <c r="DA13" s="36"/>
      <c r="DB13" s="36"/>
      <c r="DC13" s="36"/>
      <c r="DD13" s="36"/>
      <c r="DE13" s="36"/>
      <c r="DF13" s="95"/>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c r="IX13" s="36"/>
      <c r="IY13" s="36"/>
      <c r="IZ13" s="36"/>
      <c r="JA13" s="36"/>
      <c r="JB13" s="36"/>
      <c r="JC13" s="36"/>
      <c r="JD13" s="36"/>
      <c r="JE13" s="36"/>
      <c r="JF13" s="36"/>
      <c r="JG13" s="36"/>
      <c r="JH13" s="36"/>
      <c r="JI13" s="36"/>
      <c r="JJ13" s="36"/>
      <c r="JK13" s="36"/>
      <c r="JL13" s="36"/>
      <c r="JM13" s="36"/>
      <c r="JN13" s="36"/>
      <c r="JO13" s="36"/>
      <c r="JP13" s="36"/>
      <c r="JQ13" s="36"/>
      <c r="JR13" s="36"/>
      <c r="JS13" s="36"/>
      <c r="JT13" s="36"/>
      <c r="JU13" s="36"/>
      <c r="JV13" s="36"/>
      <c r="JW13" s="36"/>
      <c r="JX13" s="36"/>
      <c r="JY13" s="36"/>
      <c r="JZ13" s="36"/>
      <c r="KA13" s="36"/>
      <c r="KB13" s="36"/>
      <c r="KC13" s="36"/>
      <c r="KD13" s="36"/>
      <c r="KE13" s="36"/>
      <c r="KF13" s="36"/>
      <c r="KG13" s="36"/>
      <c r="KH13" s="36"/>
    </row>
    <row r="14" spans="1:294" ht="165" x14ac:dyDescent="0.25">
      <c r="A14" s="9">
        <v>109</v>
      </c>
      <c r="B14" s="53" t="s">
        <v>280</v>
      </c>
      <c r="C14" s="11" t="s">
        <v>437</v>
      </c>
      <c r="D14" s="11" t="s">
        <v>489</v>
      </c>
      <c r="E14" s="35" t="s">
        <v>224</v>
      </c>
      <c r="F14" s="10" t="s">
        <v>250</v>
      </c>
      <c r="G14" s="41"/>
      <c r="H14" s="41"/>
      <c r="I14" s="41"/>
      <c r="J14" s="41"/>
      <c r="K14" s="96"/>
      <c r="L14" s="41"/>
      <c r="M14" s="96"/>
      <c r="N14" s="41"/>
      <c r="O14" s="96"/>
      <c r="P14" s="41"/>
      <c r="Q14" s="96"/>
      <c r="R14" s="41"/>
      <c r="S14" s="41"/>
      <c r="T14" s="96"/>
      <c r="U14" s="36"/>
      <c r="V14" s="36"/>
      <c r="W14" s="36"/>
      <c r="X14" s="36"/>
      <c r="Y14" s="36"/>
      <c r="Z14" s="36"/>
      <c r="AA14" s="36"/>
      <c r="AB14" s="36"/>
      <c r="AC14" s="95"/>
      <c r="AD14" s="36"/>
      <c r="AE14" s="36"/>
      <c r="AF14" s="36"/>
      <c r="AG14" s="36"/>
      <c r="AH14" s="36"/>
      <c r="AI14" s="36"/>
      <c r="AJ14" s="36"/>
      <c r="AK14" s="36"/>
      <c r="AL14" s="95"/>
      <c r="AM14" s="36"/>
      <c r="AN14" s="36"/>
      <c r="AO14" s="36"/>
      <c r="AP14" s="36"/>
      <c r="AQ14" s="36"/>
      <c r="AR14" s="36"/>
      <c r="AS14" s="36"/>
      <c r="AT14" s="36"/>
      <c r="AU14" s="95"/>
      <c r="AV14" s="36"/>
      <c r="AW14" s="36"/>
      <c r="AX14" s="36"/>
      <c r="AY14" s="36"/>
      <c r="AZ14" s="36"/>
      <c r="BA14" s="36"/>
      <c r="BB14" s="36"/>
      <c r="BC14" s="36"/>
      <c r="BD14" s="95"/>
      <c r="BE14" s="36"/>
      <c r="BF14" s="36"/>
      <c r="BG14" s="36"/>
      <c r="BH14" s="36"/>
      <c r="BI14" s="36"/>
      <c r="BJ14" s="36"/>
      <c r="BK14" s="36"/>
      <c r="BL14" s="36"/>
      <c r="BM14" s="95"/>
      <c r="BN14" s="36"/>
      <c r="BO14" s="36"/>
      <c r="BP14" s="36"/>
      <c r="BQ14" s="36"/>
      <c r="BR14" s="36"/>
      <c r="BS14" s="36"/>
      <c r="BT14" s="36"/>
      <c r="BU14" s="36"/>
      <c r="BV14" s="95"/>
      <c r="BW14" s="36"/>
      <c r="BX14" s="36"/>
      <c r="BY14" s="36"/>
      <c r="BZ14" s="36"/>
      <c r="CA14" s="36"/>
      <c r="CB14" s="36"/>
      <c r="CC14" s="36"/>
      <c r="CD14" s="36"/>
      <c r="CE14" s="95"/>
      <c r="CF14" s="36"/>
      <c r="CG14" s="36"/>
      <c r="CH14" s="36"/>
      <c r="CI14" s="36"/>
      <c r="CJ14" s="36"/>
      <c r="CK14" s="36"/>
      <c r="CL14" s="36"/>
      <c r="CM14" s="36"/>
      <c r="CN14" s="95"/>
      <c r="CO14" s="36"/>
      <c r="CP14" s="36"/>
      <c r="CQ14" s="36"/>
      <c r="CR14" s="36"/>
      <c r="CS14" s="36"/>
      <c r="CT14" s="36"/>
      <c r="CU14" s="36"/>
      <c r="CV14" s="36"/>
      <c r="CW14" s="95"/>
      <c r="CX14" s="36"/>
      <c r="CY14" s="36"/>
      <c r="CZ14" s="36"/>
      <c r="DA14" s="36"/>
      <c r="DB14" s="36"/>
      <c r="DC14" s="36"/>
      <c r="DD14" s="36"/>
      <c r="DE14" s="36"/>
      <c r="DF14" s="95"/>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36"/>
      <c r="IX14" s="36"/>
      <c r="IY14" s="36"/>
      <c r="IZ14" s="36"/>
      <c r="JA14" s="36"/>
      <c r="JB14" s="36"/>
      <c r="JC14" s="36"/>
      <c r="JD14" s="36"/>
      <c r="JE14" s="36"/>
      <c r="JF14" s="36"/>
      <c r="JG14" s="36"/>
      <c r="JH14" s="36"/>
      <c r="JI14" s="36"/>
      <c r="JJ14" s="36"/>
      <c r="JK14" s="36"/>
      <c r="JL14" s="36"/>
      <c r="JM14" s="36"/>
      <c r="JN14" s="36"/>
      <c r="JO14" s="36"/>
      <c r="JP14" s="36"/>
      <c r="JQ14" s="36"/>
      <c r="JR14" s="36"/>
      <c r="JS14" s="36"/>
      <c r="JT14" s="36"/>
      <c r="JU14" s="36"/>
      <c r="JV14" s="36"/>
      <c r="JW14" s="36"/>
      <c r="JX14" s="36"/>
      <c r="JY14" s="36"/>
      <c r="JZ14" s="36"/>
      <c r="KA14" s="36"/>
      <c r="KB14" s="36"/>
      <c r="KC14" s="36"/>
      <c r="KD14" s="36"/>
      <c r="KE14" s="36"/>
      <c r="KF14" s="36"/>
      <c r="KG14" s="36"/>
      <c r="KH14" s="36"/>
    </row>
    <row r="15" spans="1:294" ht="135" x14ac:dyDescent="0.25">
      <c r="A15" s="9">
        <v>110</v>
      </c>
      <c r="B15" s="53" t="s">
        <v>281</v>
      </c>
      <c r="C15" s="11" t="s">
        <v>438</v>
      </c>
      <c r="D15" s="11" t="s">
        <v>490</v>
      </c>
      <c r="E15" s="35" t="s">
        <v>223</v>
      </c>
      <c r="F15" s="10" t="s">
        <v>250</v>
      </c>
      <c r="G15" s="41"/>
      <c r="H15" s="41"/>
      <c r="I15" s="41"/>
      <c r="J15" s="41"/>
      <c r="K15" s="96"/>
      <c r="L15" s="41"/>
      <c r="M15" s="96"/>
      <c r="N15" s="41"/>
      <c r="O15" s="96"/>
      <c r="P15" s="41"/>
      <c r="Q15" s="96"/>
      <c r="R15" s="41"/>
      <c r="S15" s="41"/>
      <c r="T15" s="96"/>
      <c r="U15" s="36"/>
      <c r="V15" s="36"/>
      <c r="W15" s="36"/>
      <c r="X15" s="36"/>
      <c r="Y15" s="36"/>
      <c r="Z15" s="36"/>
      <c r="AA15" s="36"/>
      <c r="AB15" s="36"/>
      <c r="AC15" s="95"/>
      <c r="AD15" s="36"/>
      <c r="AE15" s="36"/>
      <c r="AF15" s="36"/>
      <c r="AG15" s="36"/>
      <c r="AH15" s="36"/>
      <c r="AI15" s="36"/>
      <c r="AJ15" s="36"/>
      <c r="AK15" s="36"/>
      <c r="AL15" s="95"/>
      <c r="AM15" s="36"/>
      <c r="AN15" s="36"/>
      <c r="AO15" s="36"/>
      <c r="AP15" s="36"/>
      <c r="AQ15" s="36"/>
      <c r="AR15" s="36"/>
      <c r="AS15" s="36"/>
      <c r="AT15" s="36"/>
      <c r="AU15" s="95"/>
      <c r="AV15" s="36"/>
      <c r="AW15" s="36"/>
      <c r="AX15" s="36"/>
      <c r="AY15" s="36"/>
      <c r="AZ15" s="36"/>
      <c r="BA15" s="36"/>
      <c r="BB15" s="36"/>
      <c r="BC15" s="36"/>
      <c r="BD15" s="95"/>
      <c r="BE15" s="36"/>
      <c r="BF15" s="36"/>
      <c r="BG15" s="36"/>
      <c r="BH15" s="36"/>
      <c r="BI15" s="36"/>
      <c r="BJ15" s="36"/>
      <c r="BK15" s="36"/>
      <c r="BL15" s="36"/>
      <c r="BM15" s="95"/>
      <c r="BN15" s="36"/>
      <c r="BO15" s="36"/>
      <c r="BP15" s="36"/>
      <c r="BQ15" s="36"/>
      <c r="BR15" s="36"/>
      <c r="BS15" s="36"/>
      <c r="BT15" s="36"/>
      <c r="BU15" s="36"/>
      <c r="BV15" s="95"/>
      <c r="BW15" s="36"/>
      <c r="BX15" s="36"/>
      <c r="BY15" s="36"/>
      <c r="BZ15" s="36"/>
      <c r="CA15" s="36"/>
      <c r="CB15" s="36"/>
      <c r="CC15" s="36"/>
      <c r="CD15" s="36"/>
      <c r="CE15" s="95"/>
      <c r="CF15" s="36"/>
      <c r="CG15" s="36"/>
      <c r="CH15" s="36"/>
      <c r="CI15" s="36"/>
      <c r="CJ15" s="36"/>
      <c r="CK15" s="36"/>
      <c r="CL15" s="36"/>
      <c r="CM15" s="36"/>
      <c r="CN15" s="95"/>
      <c r="CO15" s="36"/>
      <c r="CP15" s="36"/>
      <c r="CQ15" s="36"/>
      <c r="CR15" s="36"/>
      <c r="CS15" s="36"/>
      <c r="CT15" s="36"/>
      <c r="CU15" s="36"/>
      <c r="CV15" s="36"/>
      <c r="CW15" s="95"/>
      <c r="CX15" s="36"/>
      <c r="CY15" s="36"/>
      <c r="CZ15" s="36"/>
      <c r="DA15" s="36"/>
      <c r="DB15" s="36"/>
      <c r="DC15" s="36"/>
      <c r="DD15" s="36"/>
      <c r="DE15" s="36"/>
      <c r="DF15" s="95"/>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c r="IX15" s="36"/>
      <c r="IY15" s="36"/>
      <c r="IZ15" s="36"/>
      <c r="JA15" s="36"/>
      <c r="JB15" s="36"/>
      <c r="JC15" s="36"/>
      <c r="JD15" s="36"/>
      <c r="JE15" s="36"/>
      <c r="JF15" s="36"/>
      <c r="JG15" s="36"/>
      <c r="JH15" s="36"/>
      <c r="JI15" s="36"/>
      <c r="JJ15" s="36"/>
      <c r="JK15" s="36"/>
      <c r="JL15" s="36"/>
      <c r="JM15" s="36"/>
      <c r="JN15" s="36"/>
      <c r="JO15" s="36"/>
      <c r="JP15" s="36"/>
      <c r="JQ15" s="36"/>
      <c r="JR15" s="36"/>
      <c r="JS15" s="36"/>
      <c r="JT15" s="36"/>
      <c r="JU15" s="36"/>
      <c r="JV15" s="36"/>
      <c r="JW15" s="36"/>
      <c r="JX15" s="36"/>
      <c r="JY15" s="36"/>
      <c r="JZ15" s="36"/>
      <c r="KA15" s="36"/>
      <c r="KB15" s="36"/>
      <c r="KC15" s="36"/>
      <c r="KD15" s="36"/>
      <c r="KE15" s="36"/>
      <c r="KF15" s="36"/>
      <c r="KG15" s="36"/>
      <c r="KH15" s="36"/>
    </row>
    <row r="16" spans="1:294" ht="180" x14ac:dyDescent="0.25">
      <c r="A16" s="9">
        <v>111</v>
      </c>
      <c r="B16" s="53" t="s">
        <v>282</v>
      </c>
      <c r="C16" s="11" t="s">
        <v>439</v>
      </c>
      <c r="D16" s="11" t="s">
        <v>491</v>
      </c>
      <c r="E16" s="35" t="s">
        <v>224</v>
      </c>
      <c r="F16" s="10" t="s">
        <v>250</v>
      </c>
      <c r="G16" s="41"/>
      <c r="H16" s="41"/>
      <c r="I16" s="41"/>
      <c r="J16" s="41"/>
      <c r="K16" s="96"/>
      <c r="L16" s="41"/>
      <c r="M16" s="96"/>
      <c r="N16" s="41"/>
      <c r="O16" s="96"/>
      <c r="P16" s="41"/>
      <c r="Q16" s="96"/>
      <c r="R16" s="41"/>
      <c r="S16" s="41"/>
      <c r="T16" s="96"/>
      <c r="U16" s="36"/>
      <c r="V16" s="36"/>
      <c r="W16" s="36"/>
      <c r="X16" s="36"/>
      <c r="Y16" s="36"/>
      <c r="Z16" s="36"/>
      <c r="AA16" s="36"/>
      <c r="AB16" s="36"/>
      <c r="AC16" s="95"/>
      <c r="AD16" s="36"/>
      <c r="AE16" s="36"/>
      <c r="AF16" s="36"/>
      <c r="AG16" s="36"/>
      <c r="AH16" s="36"/>
      <c r="AI16" s="36"/>
      <c r="AJ16" s="36"/>
      <c r="AK16" s="36"/>
      <c r="AL16" s="95"/>
      <c r="AM16" s="36"/>
      <c r="AN16" s="36"/>
      <c r="AO16" s="36"/>
      <c r="AP16" s="36"/>
      <c r="AQ16" s="36"/>
      <c r="AR16" s="36"/>
      <c r="AS16" s="36"/>
      <c r="AT16" s="36"/>
      <c r="AU16" s="95"/>
      <c r="AV16" s="36"/>
      <c r="AW16" s="36"/>
      <c r="AX16" s="36"/>
      <c r="AY16" s="36"/>
      <c r="AZ16" s="36"/>
      <c r="BA16" s="36"/>
      <c r="BB16" s="36"/>
      <c r="BC16" s="36"/>
      <c r="BD16" s="95"/>
      <c r="BE16" s="36"/>
      <c r="BF16" s="36"/>
      <c r="BG16" s="36"/>
      <c r="BH16" s="36"/>
      <c r="BI16" s="36"/>
      <c r="BJ16" s="36"/>
      <c r="BK16" s="36"/>
      <c r="BL16" s="36"/>
      <c r="BM16" s="95"/>
      <c r="BN16" s="36"/>
      <c r="BO16" s="36"/>
      <c r="BP16" s="36"/>
      <c r="BQ16" s="36"/>
      <c r="BR16" s="36"/>
      <c r="BS16" s="36"/>
      <c r="BT16" s="36"/>
      <c r="BU16" s="36"/>
      <c r="BV16" s="95"/>
      <c r="BW16" s="36"/>
      <c r="BX16" s="36"/>
      <c r="BY16" s="36"/>
      <c r="BZ16" s="36"/>
      <c r="CA16" s="36"/>
      <c r="CB16" s="36"/>
      <c r="CC16" s="36"/>
      <c r="CD16" s="36"/>
      <c r="CE16" s="95"/>
      <c r="CF16" s="36"/>
      <c r="CG16" s="36"/>
      <c r="CH16" s="36"/>
      <c r="CI16" s="36"/>
      <c r="CJ16" s="36"/>
      <c r="CK16" s="36"/>
      <c r="CL16" s="36"/>
      <c r="CM16" s="36"/>
      <c r="CN16" s="95"/>
      <c r="CO16" s="36"/>
      <c r="CP16" s="36"/>
      <c r="CQ16" s="36"/>
      <c r="CR16" s="36"/>
      <c r="CS16" s="36"/>
      <c r="CT16" s="36"/>
      <c r="CU16" s="36"/>
      <c r="CV16" s="36"/>
      <c r="CW16" s="95"/>
      <c r="CX16" s="36"/>
      <c r="CY16" s="36"/>
      <c r="CZ16" s="36"/>
      <c r="DA16" s="36"/>
      <c r="DB16" s="36"/>
      <c r="DC16" s="36"/>
      <c r="DD16" s="36"/>
      <c r="DE16" s="36"/>
      <c r="DF16" s="95"/>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row>
    <row r="17" spans="1:294" ht="150" x14ac:dyDescent="0.25">
      <c r="A17" s="9">
        <v>112</v>
      </c>
      <c r="B17" s="53" t="s">
        <v>283</v>
      </c>
      <c r="C17" s="11" t="s">
        <v>440</v>
      </c>
      <c r="D17" s="11" t="s">
        <v>492</v>
      </c>
      <c r="E17" s="35" t="s">
        <v>223</v>
      </c>
      <c r="F17" s="10" t="s">
        <v>250</v>
      </c>
      <c r="G17" s="41"/>
      <c r="H17" s="41"/>
      <c r="I17" s="41"/>
      <c r="J17" s="41"/>
      <c r="K17" s="96"/>
      <c r="L17" s="41"/>
      <c r="M17" s="96"/>
      <c r="N17" s="41"/>
      <c r="O17" s="96"/>
      <c r="P17" s="41"/>
      <c r="Q17" s="96"/>
      <c r="R17" s="41"/>
      <c r="S17" s="41"/>
      <c r="T17" s="96"/>
      <c r="U17" s="36"/>
      <c r="V17" s="36"/>
      <c r="W17" s="36"/>
      <c r="X17" s="36"/>
      <c r="Y17" s="36"/>
      <c r="Z17" s="36"/>
      <c r="AA17" s="36"/>
      <c r="AB17" s="36"/>
      <c r="AC17" s="95"/>
      <c r="AD17" s="36"/>
      <c r="AE17" s="36"/>
      <c r="AF17" s="36"/>
      <c r="AG17" s="36"/>
      <c r="AH17" s="36"/>
      <c r="AI17" s="36"/>
      <c r="AJ17" s="36"/>
      <c r="AK17" s="36"/>
      <c r="AL17" s="95"/>
      <c r="AM17" s="36"/>
      <c r="AN17" s="36"/>
      <c r="AO17" s="36"/>
      <c r="AP17" s="36"/>
      <c r="AQ17" s="36"/>
      <c r="AR17" s="36"/>
      <c r="AS17" s="36"/>
      <c r="AT17" s="36"/>
      <c r="AU17" s="95"/>
      <c r="AV17" s="36"/>
      <c r="AW17" s="36"/>
      <c r="AX17" s="36"/>
      <c r="AY17" s="36"/>
      <c r="AZ17" s="36"/>
      <c r="BA17" s="36"/>
      <c r="BB17" s="36"/>
      <c r="BC17" s="36"/>
      <c r="BD17" s="95"/>
      <c r="BE17" s="36"/>
      <c r="BF17" s="36"/>
      <c r="BG17" s="36"/>
      <c r="BH17" s="36"/>
      <c r="BI17" s="36"/>
      <c r="BJ17" s="36"/>
      <c r="BK17" s="36"/>
      <c r="BL17" s="36"/>
      <c r="BM17" s="95"/>
      <c r="BN17" s="36"/>
      <c r="BO17" s="36"/>
      <c r="BP17" s="36"/>
      <c r="BQ17" s="36"/>
      <c r="BR17" s="36"/>
      <c r="BS17" s="36"/>
      <c r="BT17" s="36"/>
      <c r="BU17" s="36"/>
      <c r="BV17" s="95"/>
      <c r="BW17" s="36"/>
      <c r="BX17" s="36"/>
      <c r="BY17" s="36"/>
      <c r="BZ17" s="36"/>
      <c r="CA17" s="36"/>
      <c r="CB17" s="36"/>
      <c r="CC17" s="36"/>
      <c r="CD17" s="36"/>
      <c r="CE17" s="95"/>
      <c r="CF17" s="36"/>
      <c r="CG17" s="36"/>
      <c r="CH17" s="36"/>
      <c r="CI17" s="36"/>
      <c r="CJ17" s="36"/>
      <c r="CK17" s="36"/>
      <c r="CL17" s="36"/>
      <c r="CM17" s="36"/>
      <c r="CN17" s="95"/>
      <c r="CO17" s="36"/>
      <c r="CP17" s="36"/>
      <c r="CQ17" s="36"/>
      <c r="CR17" s="36"/>
      <c r="CS17" s="36"/>
      <c r="CT17" s="36"/>
      <c r="CU17" s="36"/>
      <c r="CV17" s="36"/>
      <c r="CW17" s="95"/>
      <c r="CX17" s="36"/>
      <c r="CY17" s="36"/>
      <c r="CZ17" s="36"/>
      <c r="DA17" s="36"/>
      <c r="DB17" s="36"/>
      <c r="DC17" s="36"/>
      <c r="DD17" s="36"/>
      <c r="DE17" s="36"/>
      <c r="DF17" s="95"/>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row>
    <row r="18" spans="1:294" ht="210" x14ac:dyDescent="0.25">
      <c r="A18" s="9">
        <v>113</v>
      </c>
      <c r="B18" s="53" t="s">
        <v>284</v>
      </c>
      <c r="C18" s="11" t="s">
        <v>441</v>
      </c>
      <c r="D18" s="11" t="s">
        <v>493</v>
      </c>
      <c r="E18" s="35" t="s">
        <v>224</v>
      </c>
      <c r="F18" s="10" t="s">
        <v>250</v>
      </c>
      <c r="G18" s="41"/>
      <c r="H18" s="41"/>
      <c r="I18" s="41"/>
      <c r="J18" s="41"/>
      <c r="K18" s="96"/>
      <c r="L18" s="41"/>
      <c r="M18" s="96"/>
      <c r="N18" s="41"/>
      <c r="O18" s="96"/>
      <c r="P18" s="41"/>
      <c r="Q18" s="96"/>
      <c r="R18" s="41"/>
      <c r="S18" s="41"/>
      <c r="T18" s="96"/>
      <c r="U18" s="36"/>
      <c r="V18" s="36"/>
      <c r="W18" s="36"/>
      <c r="X18" s="36"/>
      <c r="Y18" s="36"/>
      <c r="Z18" s="36"/>
      <c r="AA18" s="36"/>
      <c r="AB18" s="36"/>
      <c r="AC18" s="95"/>
      <c r="AD18" s="36"/>
      <c r="AE18" s="36"/>
      <c r="AF18" s="36"/>
      <c r="AG18" s="36"/>
      <c r="AH18" s="36"/>
      <c r="AI18" s="36"/>
      <c r="AJ18" s="36"/>
      <c r="AK18" s="36"/>
      <c r="AL18" s="95"/>
      <c r="AM18" s="36"/>
      <c r="AN18" s="36"/>
      <c r="AO18" s="36"/>
      <c r="AP18" s="36"/>
      <c r="AQ18" s="36"/>
      <c r="AR18" s="36"/>
      <c r="AS18" s="36"/>
      <c r="AT18" s="36"/>
      <c r="AU18" s="95"/>
      <c r="AV18" s="36"/>
      <c r="AW18" s="36"/>
      <c r="AX18" s="36"/>
      <c r="AY18" s="36"/>
      <c r="AZ18" s="36"/>
      <c r="BA18" s="36"/>
      <c r="BB18" s="36"/>
      <c r="BC18" s="36"/>
      <c r="BD18" s="95"/>
      <c r="BE18" s="36"/>
      <c r="BF18" s="36"/>
      <c r="BG18" s="36"/>
      <c r="BH18" s="36"/>
      <c r="BI18" s="36"/>
      <c r="BJ18" s="36"/>
      <c r="BK18" s="36"/>
      <c r="BL18" s="36"/>
      <c r="BM18" s="95"/>
      <c r="BN18" s="36"/>
      <c r="BO18" s="36"/>
      <c r="BP18" s="36"/>
      <c r="BQ18" s="36"/>
      <c r="BR18" s="36"/>
      <c r="BS18" s="36"/>
      <c r="BT18" s="36"/>
      <c r="BU18" s="36"/>
      <c r="BV18" s="95"/>
      <c r="BW18" s="36"/>
      <c r="BX18" s="36"/>
      <c r="BY18" s="36"/>
      <c r="BZ18" s="36"/>
      <c r="CA18" s="36"/>
      <c r="CB18" s="36"/>
      <c r="CC18" s="36"/>
      <c r="CD18" s="36"/>
      <c r="CE18" s="95"/>
      <c r="CF18" s="36"/>
      <c r="CG18" s="36"/>
      <c r="CH18" s="36"/>
      <c r="CI18" s="36"/>
      <c r="CJ18" s="36"/>
      <c r="CK18" s="36"/>
      <c r="CL18" s="36"/>
      <c r="CM18" s="36"/>
      <c r="CN18" s="95"/>
      <c r="CO18" s="36"/>
      <c r="CP18" s="36"/>
      <c r="CQ18" s="36"/>
      <c r="CR18" s="36"/>
      <c r="CS18" s="36"/>
      <c r="CT18" s="36"/>
      <c r="CU18" s="36"/>
      <c r="CV18" s="36"/>
      <c r="CW18" s="95"/>
      <c r="CX18" s="36"/>
      <c r="CY18" s="36"/>
      <c r="CZ18" s="36"/>
      <c r="DA18" s="36"/>
      <c r="DB18" s="36"/>
      <c r="DC18" s="36"/>
      <c r="DD18" s="36"/>
      <c r="DE18" s="36"/>
      <c r="DF18" s="95"/>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c r="IY18" s="36"/>
      <c r="IZ18" s="36"/>
      <c r="JA18" s="36"/>
      <c r="JB18" s="36"/>
      <c r="JC18" s="36"/>
      <c r="JD18" s="36"/>
      <c r="JE18" s="36"/>
      <c r="JF18" s="36"/>
      <c r="JG18" s="36"/>
      <c r="JH18" s="36"/>
      <c r="JI18" s="36"/>
      <c r="JJ18" s="36"/>
      <c r="JK18" s="36"/>
      <c r="JL18" s="36"/>
      <c r="JM18" s="36"/>
      <c r="JN18" s="36"/>
      <c r="JO18" s="36"/>
      <c r="JP18" s="36"/>
      <c r="JQ18" s="36"/>
      <c r="JR18" s="36"/>
      <c r="JS18" s="36"/>
      <c r="JT18" s="36"/>
      <c r="JU18" s="36"/>
      <c r="JV18" s="36"/>
      <c r="JW18" s="36"/>
      <c r="JX18" s="36"/>
      <c r="JY18" s="36"/>
      <c r="JZ18" s="36"/>
      <c r="KA18" s="36"/>
      <c r="KB18" s="36"/>
      <c r="KC18" s="36"/>
      <c r="KD18" s="36"/>
      <c r="KE18" s="36"/>
      <c r="KF18" s="36"/>
      <c r="KG18" s="36"/>
      <c r="KH18" s="36"/>
    </row>
    <row r="19" spans="1:294" ht="45" x14ac:dyDescent="0.25">
      <c r="G19" s="36"/>
      <c r="H19" s="97" t="s">
        <v>416</v>
      </c>
      <c r="I19" s="211">
        <v>44562</v>
      </c>
      <c r="J19" s="211"/>
      <c r="K19" s="211"/>
      <c r="L19" s="211"/>
      <c r="M19" s="211"/>
      <c r="N19" s="211"/>
      <c r="O19" s="211"/>
      <c r="P19" s="211"/>
      <c r="Q19" s="211"/>
      <c r="R19" s="211">
        <v>44593</v>
      </c>
      <c r="S19" s="211"/>
      <c r="T19" s="211"/>
      <c r="U19" s="211"/>
      <c r="V19" s="211"/>
      <c r="W19" s="211"/>
      <c r="X19" s="211"/>
      <c r="Y19" s="211"/>
      <c r="Z19" s="211"/>
      <c r="AA19" s="211">
        <v>44621</v>
      </c>
      <c r="AB19" s="211"/>
      <c r="AC19" s="211"/>
      <c r="AD19" s="211"/>
      <c r="AE19" s="211"/>
      <c r="AF19" s="211"/>
      <c r="AG19" s="211"/>
      <c r="AH19" s="211"/>
      <c r="AI19" s="211"/>
      <c r="AJ19" s="211">
        <v>44652</v>
      </c>
      <c r="AK19" s="211"/>
      <c r="AL19" s="211"/>
      <c r="AM19" s="211"/>
      <c r="AN19" s="211"/>
      <c r="AO19" s="211"/>
      <c r="AP19" s="211"/>
      <c r="AQ19" s="211"/>
      <c r="AR19" s="211"/>
      <c r="AS19" s="211">
        <v>44682</v>
      </c>
      <c r="AT19" s="211"/>
      <c r="AU19" s="211"/>
      <c r="AV19" s="211"/>
      <c r="AW19" s="211"/>
      <c r="AX19" s="211"/>
      <c r="AY19" s="211"/>
      <c r="AZ19" s="211"/>
      <c r="BA19" s="211"/>
      <c r="BB19" s="211">
        <v>44713</v>
      </c>
      <c r="BC19" s="211"/>
      <c r="BD19" s="211"/>
      <c r="BE19" s="211"/>
      <c r="BF19" s="211"/>
      <c r="BG19" s="211"/>
      <c r="BH19" s="211"/>
      <c r="BI19" s="211"/>
      <c r="BJ19" s="211"/>
      <c r="BK19" s="211">
        <v>44743</v>
      </c>
      <c r="BL19" s="211"/>
      <c r="BM19" s="211"/>
      <c r="BN19" s="211"/>
      <c r="BO19" s="211"/>
      <c r="BP19" s="211"/>
      <c r="BQ19" s="211"/>
      <c r="BR19" s="211"/>
      <c r="BS19" s="211"/>
      <c r="BT19" s="211">
        <v>44774</v>
      </c>
      <c r="BU19" s="211"/>
      <c r="BV19" s="211"/>
      <c r="BW19" s="211"/>
      <c r="BX19" s="211"/>
      <c r="BY19" s="211"/>
      <c r="BZ19" s="211"/>
      <c r="CA19" s="211"/>
      <c r="CB19" s="211"/>
      <c r="CC19" s="211">
        <v>44805</v>
      </c>
      <c r="CD19" s="211"/>
      <c r="CE19" s="211"/>
      <c r="CF19" s="211"/>
      <c r="CG19" s="211"/>
      <c r="CH19" s="211"/>
      <c r="CI19" s="211"/>
      <c r="CJ19" s="211"/>
      <c r="CK19" s="211"/>
      <c r="CL19" s="211">
        <v>44835</v>
      </c>
      <c r="CM19" s="211"/>
      <c r="CN19" s="211"/>
      <c r="CO19" s="211"/>
      <c r="CP19" s="211"/>
      <c r="CQ19" s="211"/>
      <c r="CR19" s="211"/>
      <c r="CS19" s="211"/>
      <c r="CT19" s="211"/>
      <c r="CU19" s="211">
        <v>44866</v>
      </c>
      <c r="CV19" s="211"/>
      <c r="CW19" s="211"/>
      <c r="CX19" s="211"/>
      <c r="CY19" s="211"/>
      <c r="CZ19" s="211"/>
      <c r="DA19" s="211"/>
      <c r="DB19" s="211"/>
      <c r="DC19" s="211"/>
      <c r="DD19" s="211">
        <v>44896</v>
      </c>
      <c r="DE19" s="211"/>
      <c r="DF19" s="211"/>
      <c r="DG19" s="211"/>
      <c r="DH19" s="211"/>
      <c r="DI19" s="211"/>
      <c r="DJ19" s="211"/>
      <c r="DK19" s="211"/>
      <c r="DL19" s="211"/>
      <c r="DM19" s="36"/>
      <c r="DN19" s="31" t="s">
        <v>418</v>
      </c>
      <c r="DO19" s="210">
        <v>44682</v>
      </c>
      <c r="DP19" s="206"/>
      <c r="DQ19" s="206"/>
      <c r="DR19" s="206"/>
      <c r="DS19" s="206"/>
      <c r="DT19" s="206"/>
      <c r="DU19" s="206"/>
      <c r="DV19" s="206"/>
      <c r="DW19" s="206"/>
      <c r="DX19" s="210">
        <v>44713</v>
      </c>
      <c r="DY19" s="206"/>
      <c r="DZ19" s="206"/>
      <c r="EA19" s="206"/>
      <c r="EB19" s="206"/>
      <c r="EC19" s="206"/>
      <c r="ED19" s="206"/>
      <c r="EE19" s="206"/>
      <c r="EF19" s="206"/>
      <c r="EG19" s="210">
        <v>44743</v>
      </c>
      <c r="EH19" s="206"/>
      <c r="EI19" s="206"/>
      <c r="EJ19" s="206"/>
      <c r="EK19" s="206"/>
      <c r="EL19" s="206"/>
      <c r="EM19" s="206"/>
      <c r="EN19" s="206"/>
      <c r="EO19" s="206"/>
      <c r="EP19" s="210">
        <v>44774</v>
      </c>
      <c r="EQ19" s="206"/>
      <c r="ER19" s="206"/>
      <c r="ES19" s="206"/>
      <c r="ET19" s="206"/>
      <c r="EU19" s="206"/>
      <c r="EV19" s="206"/>
      <c r="EW19" s="206"/>
      <c r="EX19" s="206"/>
      <c r="EY19" s="210">
        <v>44805</v>
      </c>
      <c r="EZ19" s="206"/>
      <c r="FA19" s="206"/>
      <c r="FB19" s="206"/>
      <c r="FC19" s="206"/>
      <c r="FD19" s="206"/>
      <c r="FE19" s="206"/>
      <c r="FF19" s="206"/>
      <c r="FG19" s="206"/>
      <c r="FH19" s="210">
        <v>44835</v>
      </c>
      <c r="FI19" s="206"/>
      <c r="FJ19" s="206"/>
      <c r="FK19" s="206"/>
      <c r="FL19" s="206"/>
      <c r="FM19" s="206"/>
      <c r="FN19" s="206"/>
      <c r="FO19" s="206"/>
      <c r="FP19" s="206"/>
      <c r="FQ19" s="210">
        <v>44866</v>
      </c>
      <c r="FR19" s="206"/>
      <c r="FS19" s="206"/>
      <c r="FT19" s="206"/>
      <c r="FU19" s="206"/>
      <c r="FV19" s="206"/>
      <c r="FW19" s="206"/>
      <c r="FX19" s="206"/>
      <c r="FY19" s="206"/>
      <c r="FZ19" s="210">
        <v>44896</v>
      </c>
      <c r="GA19" s="206"/>
      <c r="GB19" s="206"/>
      <c r="GC19" s="206"/>
      <c r="GD19" s="206"/>
      <c r="GE19" s="206"/>
      <c r="GF19" s="206"/>
      <c r="GG19" s="206"/>
      <c r="GH19" s="206"/>
      <c r="GI19" s="98"/>
      <c r="GJ19" s="31" t="s">
        <v>419</v>
      </c>
      <c r="GK19" s="210">
        <v>44682</v>
      </c>
      <c r="GL19" s="206"/>
      <c r="GM19" s="206"/>
      <c r="GN19" s="206"/>
      <c r="GO19" s="206"/>
      <c r="GP19" s="206"/>
      <c r="GQ19" s="206"/>
      <c r="GR19" s="206"/>
      <c r="GS19" s="206"/>
      <c r="GT19" s="210">
        <v>44713</v>
      </c>
      <c r="GU19" s="206"/>
      <c r="GV19" s="206"/>
      <c r="GW19" s="206"/>
      <c r="GX19" s="206"/>
      <c r="GY19" s="206"/>
      <c r="GZ19" s="206"/>
      <c r="HA19" s="206"/>
      <c r="HB19" s="206"/>
      <c r="HC19" s="210">
        <v>44743</v>
      </c>
      <c r="HD19" s="206"/>
      <c r="HE19" s="206"/>
      <c r="HF19" s="206"/>
      <c r="HG19" s="206"/>
      <c r="HH19" s="206"/>
      <c r="HI19" s="206"/>
      <c r="HJ19" s="206"/>
      <c r="HK19" s="206"/>
      <c r="HL19" s="210">
        <v>44774</v>
      </c>
      <c r="HM19" s="206"/>
      <c r="HN19" s="206"/>
      <c r="HO19" s="206"/>
      <c r="HP19" s="206"/>
      <c r="HQ19" s="206"/>
      <c r="HR19" s="206"/>
      <c r="HS19" s="206"/>
      <c r="HT19" s="206"/>
      <c r="HU19" s="210">
        <v>44805</v>
      </c>
      <c r="HV19" s="206"/>
      <c r="HW19" s="206"/>
      <c r="HX19" s="206"/>
      <c r="HY19" s="206"/>
      <c r="HZ19" s="206"/>
      <c r="IA19" s="206"/>
      <c r="IB19" s="206"/>
      <c r="IC19" s="206"/>
      <c r="ID19" s="210">
        <v>44835</v>
      </c>
      <c r="IE19" s="206"/>
      <c r="IF19" s="206"/>
      <c r="IG19" s="206"/>
      <c r="IH19" s="206"/>
      <c r="II19" s="206"/>
      <c r="IJ19" s="206"/>
      <c r="IK19" s="206"/>
      <c r="IL19" s="206"/>
      <c r="IM19" s="210">
        <v>44866</v>
      </c>
      <c r="IN19" s="206"/>
      <c r="IO19" s="206"/>
      <c r="IP19" s="206"/>
      <c r="IQ19" s="206"/>
      <c r="IR19" s="206"/>
      <c r="IS19" s="206"/>
      <c r="IT19" s="206"/>
      <c r="IU19" s="206"/>
      <c r="IV19" s="210">
        <v>44896</v>
      </c>
      <c r="IW19" s="206"/>
      <c r="IX19" s="206"/>
      <c r="IY19" s="206"/>
      <c r="IZ19" s="206"/>
      <c r="JA19" s="206"/>
      <c r="JB19" s="206"/>
      <c r="JC19" s="206"/>
      <c r="JD19" s="206"/>
    </row>
    <row r="20" spans="1:294" s="83" customFormat="1" ht="22.5" customHeight="1" x14ac:dyDescent="0.25">
      <c r="A20" s="122"/>
      <c r="B20" s="122"/>
      <c r="C20" s="122"/>
      <c r="D20" s="122"/>
      <c r="E20" s="122"/>
      <c r="F20" s="122"/>
      <c r="G20" s="123"/>
      <c r="H20" s="203" t="s">
        <v>392</v>
      </c>
      <c r="I20" s="203" t="s">
        <v>393</v>
      </c>
      <c r="J20" s="206" t="s">
        <v>410</v>
      </c>
      <c r="K20" s="206"/>
      <c r="L20" s="206" t="s">
        <v>550</v>
      </c>
      <c r="M20" s="206"/>
      <c r="N20" s="206" t="s">
        <v>551</v>
      </c>
      <c r="O20" s="206"/>
      <c r="P20" s="206" t="s">
        <v>552</v>
      </c>
      <c r="Q20" s="206"/>
      <c r="R20" s="203" t="s">
        <v>393</v>
      </c>
      <c r="S20" s="208" t="s">
        <v>410</v>
      </c>
      <c r="T20" s="209"/>
      <c r="U20" s="206" t="s">
        <v>550</v>
      </c>
      <c r="V20" s="206"/>
      <c r="W20" s="206" t="s">
        <v>551</v>
      </c>
      <c r="X20" s="206"/>
      <c r="Y20" s="206" t="s">
        <v>552</v>
      </c>
      <c r="Z20" s="206"/>
      <c r="AA20" s="203" t="s">
        <v>393</v>
      </c>
      <c r="AB20" s="208" t="s">
        <v>410</v>
      </c>
      <c r="AC20" s="209"/>
      <c r="AD20" s="206" t="s">
        <v>550</v>
      </c>
      <c r="AE20" s="206"/>
      <c r="AF20" s="206" t="s">
        <v>551</v>
      </c>
      <c r="AG20" s="206"/>
      <c r="AH20" s="206" t="s">
        <v>552</v>
      </c>
      <c r="AI20" s="206"/>
      <c r="AJ20" s="203" t="s">
        <v>393</v>
      </c>
      <c r="AK20" s="208" t="s">
        <v>410</v>
      </c>
      <c r="AL20" s="209"/>
      <c r="AM20" s="206" t="s">
        <v>550</v>
      </c>
      <c r="AN20" s="206"/>
      <c r="AO20" s="206" t="s">
        <v>551</v>
      </c>
      <c r="AP20" s="206"/>
      <c r="AQ20" s="206" t="s">
        <v>552</v>
      </c>
      <c r="AR20" s="206"/>
      <c r="AS20" s="203" t="s">
        <v>393</v>
      </c>
      <c r="AT20" s="208" t="s">
        <v>410</v>
      </c>
      <c r="AU20" s="209"/>
      <c r="AV20" s="206" t="s">
        <v>550</v>
      </c>
      <c r="AW20" s="206"/>
      <c r="AX20" s="206" t="s">
        <v>551</v>
      </c>
      <c r="AY20" s="206"/>
      <c r="AZ20" s="206" t="s">
        <v>552</v>
      </c>
      <c r="BA20" s="206"/>
      <c r="BB20" s="203" t="s">
        <v>393</v>
      </c>
      <c r="BC20" s="208" t="s">
        <v>410</v>
      </c>
      <c r="BD20" s="209"/>
      <c r="BE20" s="206" t="s">
        <v>550</v>
      </c>
      <c r="BF20" s="206"/>
      <c r="BG20" s="206" t="s">
        <v>551</v>
      </c>
      <c r="BH20" s="206"/>
      <c r="BI20" s="206" t="s">
        <v>552</v>
      </c>
      <c r="BJ20" s="206"/>
      <c r="BK20" s="203" t="s">
        <v>393</v>
      </c>
      <c r="BL20" s="208" t="s">
        <v>410</v>
      </c>
      <c r="BM20" s="209"/>
      <c r="BN20" s="206" t="s">
        <v>550</v>
      </c>
      <c r="BO20" s="206"/>
      <c r="BP20" s="206" t="s">
        <v>551</v>
      </c>
      <c r="BQ20" s="206"/>
      <c r="BR20" s="206" t="s">
        <v>552</v>
      </c>
      <c r="BS20" s="206"/>
      <c r="BT20" s="203" t="s">
        <v>393</v>
      </c>
      <c r="BU20" s="208" t="s">
        <v>410</v>
      </c>
      <c r="BV20" s="209"/>
      <c r="BW20" s="206" t="s">
        <v>550</v>
      </c>
      <c r="BX20" s="206"/>
      <c r="BY20" s="206" t="s">
        <v>551</v>
      </c>
      <c r="BZ20" s="206"/>
      <c r="CA20" s="206" t="s">
        <v>552</v>
      </c>
      <c r="CB20" s="206"/>
      <c r="CC20" s="203" t="s">
        <v>393</v>
      </c>
      <c r="CD20" s="208" t="s">
        <v>410</v>
      </c>
      <c r="CE20" s="209"/>
      <c r="CF20" s="206" t="s">
        <v>550</v>
      </c>
      <c r="CG20" s="206"/>
      <c r="CH20" s="206" t="s">
        <v>551</v>
      </c>
      <c r="CI20" s="206"/>
      <c r="CJ20" s="206" t="s">
        <v>552</v>
      </c>
      <c r="CK20" s="206"/>
      <c r="CL20" s="203" t="s">
        <v>393</v>
      </c>
      <c r="CM20" s="208" t="s">
        <v>410</v>
      </c>
      <c r="CN20" s="209"/>
      <c r="CO20" s="206" t="s">
        <v>550</v>
      </c>
      <c r="CP20" s="206"/>
      <c r="CQ20" s="206" t="s">
        <v>551</v>
      </c>
      <c r="CR20" s="206"/>
      <c r="CS20" s="206" t="s">
        <v>552</v>
      </c>
      <c r="CT20" s="206"/>
      <c r="CU20" s="203" t="s">
        <v>393</v>
      </c>
      <c r="CV20" s="208" t="s">
        <v>410</v>
      </c>
      <c r="CW20" s="209"/>
      <c r="CX20" s="206" t="s">
        <v>550</v>
      </c>
      <c r="CY20" s="206"/>
      <c r="CZ20" s="206" t="s">
        <v>551</v>
      </c>
      <c r="DA20" s="206"/>
      <c r="DB20" s="206" t="s">
        <v>552</v>
      </c>
      <c r="DC20" s="206"/>
      <c r="DD20" s="203" t="s">
        <v>393</v>
      </c>
      <c r="DE20" s="208" t="s">
        <v>410</v>
      </c>
      <c r="DF20" s="209"/>
      <c r="DG20" s="206" t="s">
        <v>550</v>
      </c>
      <c r="DH20" s="206"/>
      <c r="DI20" s="206" t="s">
        <v>551</v>
      </c>
      <c r="DJ20" s="206"/>
      <c r="DK20" s="206" t="s">
        <v>552</v>
      </c>
      <c r="DL20" s="206"/>
      <c r="DM20" s="123"/>
      <c r="DN20" s="206" t="s">
        <v>392</v>
      </c>
      <c r="DO20" s="206" t="s">
        <v>393</v>
      </c>
      <c r="DP20" s="206" t="s">
        <v>410</v>
      </c>
      <c r="DQ20" s="206"/>
      <c r="DR20" s="206" t="s">
        <v>550</v>
      </c>
      <c r="DS20" s="206"/>
      <c r="DT20" s="206" t="s">
        <v>551</v>
      </c>
      <c r="DU20" s="206"/>
      <c r="DV20" s="206" t="s">
        <v>552</v>
      </c>
      <c r="DW20" s="206"/>
      <c r="DX20" s="207" t="s">
        <v>393</v>
      </c>
      <c r="DY20" s="206" t="s">
        <v>410</v>
      </c>
      <c r="DZ20" s="206"/>
      <c r="EA20" s="206" t="s">
        <v>550</v>
      </c>
      <c r="EB20" s="206"/>
      <c r="EC20" s="206" t="s">
        <v>551</v>
      </c>
      <c r="ED20" s="206"/>
      <c r="EE20" s="206" t="s">
        <v>552</v>
      </c>
      <c r="EF20" s="206"/>
      <c r="EG20" s="207" t="s">
        <v>393</v>
      </c>
      <c r="EH20" s="206" t="s">
        <v>410</v>
      </c>
      <c r="EI20" s="206"/>
      <c r="EJ20" s="206" t="s">
        <v>550</v>
      </c>
      <c r="EK20" s="206"/>
      <c r="EL20" s="206" t="s">
        <v>551</v>
      </c>
      <c r="EM20" s="206"/>
      <c r="EN20" s="206" t="s">
        <v>552</v>
      </c>
      <c r="EO20" s="206"/>
      <c r="EP20" s="207" t="s">
        <v>393</v>
      </c>
      <c r="EQ20" s="206" t="s">
        <v>410</v>
      </c>
      <c r="ER20" s="206"/>
      <c r="ES20" s="206" t="s">
        <v>550</v>
      </c>
      <c r="ET20" s="206"/>
      <c r="EU20" s="206" t="s">
        <v>551</v>
      </c>
      <c r="EV20" s="206"/>
      <c r="EW20" s="206" t="s">
        <v>552</v>
      </c>
      <c r="EX20" s="206"/>
      <c r="EY20" s="207" t="s">
        <v>393</v>
      </c>
      <c r="EZ20" s="206" t="s">
        <v>410</v>
      </c>
      <c r="FA20" s="206"/>
      <c r="FB20" s="206" t="s">
        <v>550</v>
      </c>
      <c r="FC20" s="206"/>
      <c r="FD20" s="206" t="s">
        <v>551</v>
      </c>
      <c r="FE20" s="206"/>
      <c r="FF20" s="206" t="s">
        <v>552</v>
      </c>
      <c r="FG20" s="206"/>
      <c r="FH20" s="207" t="s">
        <v>393</v>
      </c>
      <c r="FI20" s="206" t="s">
        <v>410</v>
      </c>
      <c r="FJ20" s="206"/>
      <c r="FK20" s="206" t="s">
        <v>550</v>
      </c>
      <c r="FL20" s="206"/>
      <c r="FM20" s="206" t="s">
        <v>551</v>
      </c>
      <c r="FN20" s="206"/>
      <c r="FO20" s="206" t="s">
        <v>552</v>
      </c>
      <c r="FP20" s="206"/>
      <c r="FQ20" s="207" t="s">
        <v>393</v>
      </c>
      <c r="FR20" s="206" t="s">
        <v>410</v>
      </c>
      <c r="FS20" s="206"/>
      <c r="FT20" s="206" t="s">
        <v>550</v>
      </c>
      <c r="FU20" s="206"/>
      <c r="FV20" s="206" t="s">
        <v>551</v>
      </c>
      <c r="FW20" s="206"/>
      <c r="FX20" s="206" t="s">
        <v>552</v>
      </c>
      <c r="FY20" s="206"/>
      <c r="FZ20" s="207" t="s">
        <v>393</v>
      </c>
      <c r="GA20" s="206" t="s">
        <v>410</v>
      </c>
      <c r="GB20" s="206"/>
      <c r="GC20" s="206" t="s">
        <v>550</v>
      </c>
      <c r="GD20" s="206"/>
      <c r="GE20" s="206" t="s">
        <v>551</v>
      </c>
      <c r="GF20" s="206"/>
      <c r="GG20" s="206" t="s">
        <v>552</v>
      </c>
      <c r="GH20" s="206"/>
      <c r="GI20" s="124"/>
      <c r="GJ20" s="206" t="s">
        <v>392</v>
      </c>
      <c r="GK20" s="207" t="s">
        <v>393</v>
      </c>
      <c r="GL20" s="206" t="s">
        <v>410</v>
      </c>
      <c r="GM20" s="206"/>
      <c r="GN20" s="206" t="s">
        <v>550</v>
      </c>
      <c r="GO20" s="206"/>
      <c r="GP20" s="206" t="s">
        <v>551</v>
      </c>
      <c r="GQ20" s="206"/>
      <c r="GR20" s="206" t="s">
        <v>552</v>
      </c>
      <c r="GS20" s="206"/>
      <c r="GT20" s="207" t="s">
        <v>393</v>
      </c>
      <c r="GU20" s="206" t="s">
        <v>410</v>
      </c>
      <c r="GV20" s="206"/>
      <c r="GW20" s="206" t="s">
        <v>550</v>
      </c>
      <c r="GX20" s="206"/>
      <c r="GY20" s="206" t="s">
        <v>551</v>
      </c>
      <c r="GZ20" s="206"/>
      <c r="HA20" s="206" t="s">
        <v>552</v>
      </c>
      <c r="HB20" s="206"/>
      <c r="HC20" s="207" t="s">
        <v>393</v>
      </c>
      <c r="HD20" s="206" t="s">
        <v>410</v>
      </c>
      <c r="HE20" s="206"/>
      <c r="HF20" s="206" t="s">
        <v>550</v>
      </c>
      <c r="HG20" s="206"/>
      <c r="HH20" s="206" t="s">
        <v>551</v>
      </c>
      <c r="HI20" s="206"/>
      <c r="HJ20" s="206" t="s">
        <v>552</v>
      </c>
      <c r="HK20" s="206"/>
      <c r="HL20" s="207" t="s">
        <v>393</v>
      </c>
      <c r="HM20" s="206" t="s">
        <v>410</v>
      </c>
      <c r="HN20" s="206"/>
      <c r="HO20" s="206" t="s">
        <v>550</v>
      </c>
      <c r="HP20" s="206"/>
      <c r="HQ20" s="206" t="s">
        <v>551</v>
      </c>
      <c r="HR20" s="206"/>
      <c r="HS20" s="206" t="s">
        <v>552</v>
      </c>
      <c r="HT20" s="206"/>
      <c r="HU20" s="207" t="s">
        <v>393</v>
      </c>
      <c r="HV20" s="206" t="s">
        <v>410</v>
      </c>
      <c r="HW20" s="206"/>
      <c r="HX20" s="206" t="s">
        <v>550</v>
      </c>
      <c r="HY20" s="206"/>
      <c r="HZ20" s="206" t="s">
        <v>551</v>
      </c>
      <c r="IA20" s="206"/>
      <c r="IB20" s="206" t="s">
        <v>552</v>
      </c>
      <c r="IC20" s="206"/>
      <c r="ID20" s="207" t="s">
        <v>393</v>
      </c>
      <c r="IE20" s="206" t="s">
        <v>410</v>
      </c>
      <c r="IF20" s="206"/>
      <c r="IG20" s="206" t="s">
        <v>550</v>
      </c>
      <c r="IH20" s="206"/>
      <c r="II20" s="206" t="s">
        <v>551</v>
      </c>
      <c r="IJ20" s="206"/>
      <c r="IK20" s="206" t="s">
        <v>552</v>
      </c>
      <c r="IL20" s="206"/>
      <c r="IM20" s="206" t="s">
        <v>393</v>
      </c>
      <c r="IN20" s="206" t="s">
        <v>410</v>
      </c>
      <c r="IO20" s="206"/>
      <c r="IP20" s="206" t="s">
        <v>550</v>
      </c>
      <c r="IQ20" s="206"/>
      <c r="IR20" s="206" t="s">
        <v>551</v>
      </c>
      <c r="IS20" s="206"/>
      <c r="IT20" s="206" t="s">
        <v>552</v>
      </c>
      <c r="IU20" s="206"/>
      <c r="IV20" s="206" t="s">
        <v>393</v>
      </c>
      <c r="IW20" s="206" t="s">
        <v>410</v>
      </c>
      <c r="IX20" s="206"/>
      <c r="IY20" s="206" t="s">
        <v>550</v>
      </c>
      <c r="IZ20" s="206"/>
      <c r="JA20" s="206" t="s">
        <v>551</v>
      </c>
      <c r="JB20" s="206"/>
      <c r="JC20" s="206" t="s">
        <v>552</v>
      </c>
      <c r="JD20" s="206"/>
    </row>
    <row r="21" spans="1:294" s="25" customFormat="1" ht="45" x14ac:dyDescent="0.25">
      <c r="A21" s="125"/>
      <c r="B21" s="125"/>
      <c r="C21" s="125"/>
      <c r="D21" s="125"/>
      <c r="E21" s="125"/>
      <c r="F21" s="125"/>
      <c r="G21" s="126"/>
      <c r="H21" s="204"/>
      <c r="I21" s="204"/>
      <c r="J21" s="111" t="s">
        <v>415</v>
      </c>
      <c r="K21" s="93" t="s">
        <v>414</v>
      </c>
      <c r="L21" s="111" t="s">
        <v>415</v>
      </c>
      <c r="M21" s="93" t="s">
        <v>414</v>
      </c>
      <c r="N21" s="111" t="s">
        <v>415</v>
      </c>
      <c r="O21" s="93" t="s">
        <v>414</v>
      </c>
      <c r="P21" s="111" t="s">
        <v>415</v>
      </c>
      <c r="Q21" s="93" t="s">
        <v>414</v>
      </c>
      <c r="R21" s="204"/>
      <c r="S21" s="111" t="s">
        <v>415</v>
      </c>
      <c r="T21" s="93" t="s">
        <v>414</v>
      </c>
      <c r="U21" s="111" t="s">
        <v>415</v>
      </c>
      <c r="V21" s="93" t="s">
        <v>414</v>
      </c>
      <c r="W21" s="111" t="s">
        <v>415</v>
      </c>
      <c r="X21" s="93" t="s">
        <v>414</v>
      </c>
      <c r="Y21" s="111" t="s">
        <v>415</v>
      </c>
      <c r="Z21" s="93" t="s">
        <v>414</v>
      </c>
      <c r="AA21" s="204"/>
      <c r="AB21" s="111" t="s">
        <v>415</v>
      </c>
      <c r="AC21" s="93" t="s">
        <v>414</v>
      </c>
      <c r="AD21" s="111" t="s">
        <v>415</v>
      </c>
      <c r="AE21" s="93" t="s">
        <v>414</v>
      </c>
      <c r="AF21" s="111" t="s">
        <v>415</v>
      </c>
      <c r="AG21" s="93" t="s">
        <v>414</v>
      </c>
      <c r="AH21" s="111" t="s">
        <v>415</v>
      </c>
      <c r="AI21" s="93" t="s">
        <v>414</v>
      </c>
      <c r="AJ21" s="204"/>
      <c r="AK21" s="111" t="s">
        <v>415</v>
      </c>
      <c r="AL21" s="93" t="s">
        <v>414</v>
      </c>
      <c r="AM21" s="111" t="s">
        <v>415</v>
      </c>
      <c r="AN21" s="93" t="s">
        <v>414</v>
      </c>
      <c r="AO21" s="111" t="s">
        <v>415</v>
      </c>
      <c r="AP21" s="93" t="s">
        <v>414</v>
      </c>
      <c r="AQ21" s="111" t="s">
        <v>415</v>
      </c>
      <c r="AR21" s="93" t="s">
        <v>414</v>
      </c>
      <c r="AS21" s="204"/>
      <c r="AT21" s="111" t="s">
        <v>415</v>
      </c>
      <c r="AU21" s="93" t="s">
        <v>414</v>
      </c>
      <c r="AV21" s="111" t="s">
        <v>415</v>
      </c>
      <c r="AW21" s="93" t="s">
        <v>414</v>
      </c>
      <c r="AX21" s="111" t="s">
        <v>415</v>
      </c>
      <c r="AY21" s="93" t="s">
        <v>414</v>
      </c>
      <c r="AZ21" s="111" t="s">
        <v>415</v>
      </c>
      <c r="BA21" s="93" t="s">
        <v>414</v>
      </c>
      <c r="BB21" s="204"/>
      <c r="BC21" s="111" t="s">
        <v>415</v>
      </c>
      <c r="BD21" s="93" t="s">
        <v>414</v>
      </c>
      <c r="BE21" s="111" t="s">
        <v>415</v>
      </c>
      <c r="BF21" s="93" t="s">
        <v>414</v>
      </c>
      <c r="BG21" s="111" t="s">
        <v>415</v>
      </c>
      <c r="BH21" s="93" t="s">
        <v>414</v>
      </c>
      <c r="BI21" s="111" t="s">
        <v>415</v>
      </c>
      <c r="BJ21" s="93" t="s">
        <v>414</v>
      </c>
      <c r="BK21" s="204"/>
      <c r="BL21" s="111" t="s">
        <v>415</v>
      </c>
      <c r="BM21" s="93" t="s">
        <v>414</v>
      </c>
      <c r="BN21" s="111" t="s">
        <v>415</v>
      </c>
      <c r="BO21" s="93" t="s">
        <v>414</v>
      </c>
      <c r="BP21" s="111" t="s">
        <v>415</v>
      </c>
      <c r="BQ21" s="93" t="s">
        <v>414</v>
      </c>
      <c r="BR21" s="111" t="s">
        <v>415</v>
      </c>
      <c r="BS21" s="93" t="s">
        <v>414</v>
      </c>
      <c r="BT21" s="204"/>
      <c r="BU21" s="111" t="s">
        <v>415</v>
      </c>
      <c r="BV21" s="93" t="s">
        <v>414</v>
      </c>
      <c r="BW21" s="111" t="s">
        <v>415</v>
      </c>
      <c r="BX21" s="93" t="s">
        <v>414</v>
      </c>
      <c r="BY21" s="111" t="s">
        <v>415</v>
      </c>
      <c r="BZ21" s="93" t="s">
        <v>414</v>
      </c>
      <c r="CA21" s="111" t="s">
        <v>415</v>
      </c>
      <c r="CB21" s="93" t="s">
        <v>414</v>
      </c>
      <c r="CC21" s="204"/>
      <c r="CD21" s="111" t="s">
        <v>415</v>
      </c>
      <c r="CE21" s="93" t="s">
        <v>414</v>
      </c>
      <c r="CF21" s="111" t="s">
        <v>415</v>
      </c>
      <c r="CG21" s="93" t="s">
        <v>414</v>
      </c>
      <c r="CH21" s="111" t="s">
        <v>415</v>
      </c>
      <c r="CI21" s="93" t="s">
        <v>414</v>
      </c>
      <c r="CJ21" s="111" t="s">
        <v>415</v>
      </c>
      <c r="CK21" s="93" t="s">
        <v>414</v>
      </c>
      <c r="CL21" s="204"/>
      <c r="CM21" s="111" t="s">
        <v>415</v>
      </c>
      <c r="CN21" s="93" t="s">
        <v>414</v>
      </c>
      <c r="CO21" s="111" t="s">
        <v>415</v>
      </c>
      <c r="CP21" s="93" t="s">
        <v>414</v>
      </c>
      <c r="CQ21" s="111" t="s">
        <v>415</v>
      </c>
      <c r="CR21" s="93" t="s">
        <v>414</v>
      </c>
      <c r="CS21" s="111" t="s">
        <v>415</v>
      </c>
      <c r="CT21" s="93" t="s">
        <v>414</v>
      </c>
      <c r="CU21" s="204"/>
      <c r="CV21" s="111" t="s">
        <v>415</v>
      </c>
      <c r="CW21" s="93" t="s">
        <v>414</v>
      </c>
      <c r="CX21" s="111" t="s">
        <v>415</v>
      </c>
      <c r="CY21" s="93" t="s">
        <v>414</v>
      </c>
      <c r="CZ21" s="111" t="s">
        <v>415</v>
      </c>
      <c r="DA21" s="93" t="s">
        <v>414</v>
      </c>
      <c r="DB21" s="111" t="s">
        <v>415</v>
      </c>
      <c r="DC21" s="93" t="s">
        <v>414</v>
      </c>
      <c r="DD21" s="204"/>
      <c r="DE21" s="111" t="s">
        <v>415</v>
      </c>
      <c r="DF21" s="93" t="s">
        <v>414</v>
      </c>
      <c r="DG21" s="111" t="s">
        <v>415</v>
      </c>
      <c r="DH21" s="93" t="s">
        <v>414</v>
      </c>
      <c r="DI21" s="111" t="s">
        <v>415</v>
      </c>
      <c r="DJ21" s="93" t="s">
        <v>414</v>
      </c>
      <c r="DK21" s="111" t="s">
        <v>415</v>
      </c>
      <c r="DL21" s="93" t="s">
        <v>414</v>
      </c>
      <c r="DM21" s="126"/>
      <c r="DN21" s="206"/>
      <c r="DO21" s="206"/>
      <c r="DP21" s="111" t="s">
        <v>413</v>
      </c>
      <c r="DQ21" s="93" t="s">
        <v>414</v>
      </c>
      <c r="DR21" s="112" t="s">
        <v>413</v>
      </c>
      <c r="DS21" s="93" t="s">
        <v>414</v>
      </c>
      <c r="DT21" s="111" t="s">
        <v>413</v>
      </c>
      <c r="DU21" s="93" t="s">
        <v>414</v>
      </c>
      <c r="DV21" s="111" t="s">
        <v>413</v>
      </c>
      <c r="DW21" s="93" t="s">
        <v>414</v>
      </c>
      <c r="DX21" s="207"/>
      <c r="DY21" s="112" t="s">
        <v>413</v>
      </c>
      <c r="DZ21" s="93" t="s">
        <v>414</v>
      </c>
      <c r="EA21" s="112" t="s">
        <v>413</v>
      </c>
      <c r="EB21" s="93" t="s">
        <v>414</v>
      </c>
      <c r="EC21" s="111" t="s">
        <v>413</v>
      </c>
      <c r="ED21" s="93" t="s">
        <v>414</v>
      </c>
      <c r="EE21" s="111" t="s">
        <v>413</v>
      </c>
      <c r="EF21" s="93" t="s">
        <v>414</v>
      </c>
      <c r="EG21" s="207"/>
      <c r="EH21" s="112" t="s">
        <v>413</v>
      </c>
      <c r="EI21" s="93" t="s">
        <v>414</v>
      </c>
      <c r="EJ21" s="112" t="s">
        <v>413</v>
      </c>
      <c r="EK21" s="93" t="s">
        <v>414</v>
      </c>
      <c r="EL21" s="112" t="s">
        <v>413</v>
      </c>
      <c r="EM21" s="93" t="s">
        <v>414</v>
      </c>
      <c r="EN21" s="111" t="s">
        <v>413</v>
      </c>
      <c r="EO21" s="93" t="s">
        <v>414</v>
      </c>
      <c r="EP21" s="207"/>
      <c r="EQ21" s="112" t="s">
        <v>413</v>
      </c>
      <c r="ER21" s="93" t="s">
        <v>414</v>
      </c>
      <c r="ES21" s="112" t="s">
        <v>413</v>
      </c>
      <c r="ET21" s="93" t="s">
        <v>414</v>
      </c>
      <c r="EU21" s="112" t="s">
        <v>413</v>
      </c>
      <c r="EV21" s="93" t="s">
        <v>414</v>
      </c>
      <c r="EW21" s="112" t="s">
        <v>413</v>
      </c>
      <c r="EX21" s="93" t="s">
        <v>414</v>
      </c>
      <c r="EY21" s="207"/>
      <c r="EZ21" s="112" t="s">
        <v>413</v>
      </c>
      <c r="FA21" s="93" t="s">
        <v>414</v>
      </c>
      <c r="FB21" s="112" t="s">
        <v>413</v>
      </c>
      <c r="FC21" s="93" t="s">
        <v>414</v>
      </c>
      <c r="FD21" s="112" t="s">
        <v>413</v>
      </c>
      <c r="FE21" s="93" t="s">
        <v>414</v>
      </c>
      <c r="FF21" s="112" t="s">
        <v>413</v>
      </c>
      <c r="FG21" s="93" t="s">
        <v>414</v>
      </c>
      <c r="FH21" s="207"/>
      <c r="FI21" s="112" t="s">
        <v>413</v>
      </c>
      <c r="FJ21" s="93" t="s">
        <v>414</v>
      </c>
      <c r="FK21" s="112" t="s">
        <v>413</v>
      </c>
      <c r="FL21" s="93" t="s">
        <v>414</v>
      </c>
      <c r="FM21" s="112" t="s">
        <v>413</v>
      </c>
      <c r="FN21" s="93" t="s">
        <v>414</v>
      </c>
      <c r="FO21" s="112" t="s">
        <v>413</v>
      </c>
      <c r="FP21" s="93" t="s">
        <v>414</v>
      </c>
      <c r="FQ21" s="207"/>
      <c r="FR21" s="112" t="s">
        <v>413</v>
      </c>
      <c r="FS21" s="93" t="s">
        <v>414</v>
      </c>
      <c r="FT21" s="112" t="s">
        <v>413</v>
      </c>
      <c r="FU21" s="93" t="s">
        <v>414</v>
      </c>
      <c r="FV21" s="112" t="s">
        <v>413</v>
      </c>
      <c r="FW21" s="93" t="s">
        <v>414</v>
      </c>
      <c r="FX21" s="112" t="s">
        <v>413</v>
      </c>
      <c r="FY21" s="93" t="s">
        <v>414</v>
      </c>
      <c r="FZ21" s="207"/>
      <c r="GA21" s="112" t="s">
        <v>413</v>
      </c>
      <c r="GB21" s="93" t="s">
        <v>414</v>
      </c>
      <c r="GC21" s="112" t="s">
        <v>413</v>
      </c>
      <c r="GD21" s="93" t="s">
        <v>414</v>
      </c>
      <c r="GE21" s="112" t="s">
        <v>413</v>
      </c>
      <c r="GF21" s="93" t="s">
        <v>414</v>
      </c>
      <c r="GG21" s="112" t="s">
        <v>413</v>
      </c>
      <c r="GH21" s="93" t="s">
        <v>414</v>
      </c>
      <c r="GI21" s="119"/>
      <c r="GJ21" s="206"/>
      <c r="GK21" s="207"/>
      <c r="GL21" s="111" t="s">
        <v>417</v>
      </c>
      <c r="GM21" s="93" t="s">
        <v>414</v>
      </c>
      <c r="GN21" s="112" t="s">
        <v>417</v>
      </c>
      <c r="GO21" s="93" t="s">
        <v>414</v>
      </c>
      <c r="GP21" s="111" t="s">
        <v>417</v>
      </c>
      <c r="GQ21" s="93" t="s">
        <v>414</v>
      </c>
      <c r="GR21" s="111" t="s">
        <v>417</v>
      </c>
      <c r="GS21" s="93" t="s">
        <v>414</v>
      </c>
      <c r="GT21" s="207"/>
      <c r="GU21" s="112" t="s">
        <v>417</v>
      </c>
      <c r="GV21" s="93" t="s">
        <v>414</v>
      </c>
      <c r="GW21" s="112" t="s">
        <v>417</v>
      </c>
      <c r="GX21" s="93" t="s">
        <v>414</v>
      </c>
      <c r="GY21" s="111" t="s">
        <v>417</v>
      </c>
      <c r="GZ21" s="93" t="s">
        <v>414</v>
      </c>
      <c r="HA21" s="111" t="s">
        <v>417</v>
      </c>
      <c r="HB21" s="93" t="s">
        <v>414</v>
      </c>
      <c r="HC21" s="207"/>
      <c r="HD21" s="112" t="s">
        <v>417</v>
      </c>
      <c r="HE21" s="93" t="s">
        <v>414</v>
      </c>
      <c r="HF21" s="112" t="s">
        <v>417</v>
      </c>
      <c r="HG21" s="93" t="s">
        <v>414</v>
      </c>
      <c r="HH21" s="112" t="s">
        <v>417</v>
      </c>
      <c r="HI21" s="93" t="s">
        <v>414</v>
      </c>
      <c r="HJ21" s="112" t="s">
        <v>417</v>
      </c>
      <c r="HK21" s="93" t="s">
        <v>414</v>
      </c>
      <c r="HL21" s="207"/>
      <c r="HM21" s="112" t="s">
        <v>417</v>
      </c>
      <c r="HN21" s="93" t="s">
        <v>414</v>
      </c>
      <c r="HO21" s="112" t="s">
        <v>417</v>
      </c>
      <c r="HP21" s="93" t="s">
        <v>414</v>
      </c>
      <c r="HQ21" s="112" t="s">
        <v>417</v>
      </c>
      <c r="HR21" s="93" t="s">
        <v>414</v>
      </c>
      <c r="HS21" s="112" t="s">
        <v>417</v>
      </c>
      <c r="HT21" s="93" t="s">
        <v>414</v>
      </c>
      <c r="HU21" s="207"/>
      <c r="HV21" s="112" t="s">
        <v>417</v>
      </c>
      <c r="HW21" s="93" t="s">
        <v>414</v>
      </c>
      <c r="HX21" s="112" t="s">
        <v>417</v>
      </c>
      <c r="HY21" s="93" t="s">
        <v>414</v>
      </c>
      <c r="HZ21" s="112" t="s">
        <v>417</v>
      </c>
      <c r="IA21" s="93" t="s">
        <v>414</v>
      </c>
      <c r="IB21" s="112" t="s">
        <v>417</v>
      </c>
      <c r="IC21" s="93" t="s">
        <v>414</v>
      </c>
      <c r="ID21" s="207"/>
      <c r="IE21" s="112" t="s">
        <v>417</v>
      </c>
      <c r="IF21" s="93" t="s">
        <v>414</v>
      </c>
      <c r="IG21" s="112" t="s">
        <v>417</v>
      </c>
      <c r="IH21" s="93" t="s">
        <v>414</v>
      </c>
      <c r="II21" s="112" t="s">
        <v>417</v>
      </c>
      <c r="IJ21" s="93" t="s">
        <v>414</v>
      </c>
      <c r="IK21" s="112" t="s">
        <v>417</v>
      </c>
      <c r="IL21" s="93" t="s">
        <v>414</v>
      </c>
      <c r="IM21" s="206"/>
      <c r="IN21" s="111" t="s">
        <v>417</v>
      </c>
      <c r="IO21" s="93" t="s">
        <v>414</v>
      </c>
      <c r="IP21" s="111" t="s">
        <v>417</v>
      </c>
      <c r="IQ21" s="93" t="s">
        <v>414</v>
      </c>
      <c r="IR21" s="111" t="s">
        <v>417</v>
      </c>
      <c r="IS21" s="93" t="s">
        <v>414</v>
      </c>
      <c r="IT21" s="111" t="s">
        <v>417</v>
      </c>
      <c r="IU21" s="93" t="s">
        <v>414</v>
      </c>
      <c r="IV21" s="206"/>
      <c r="IW21" s="111" t="s">
        <v>417</v>
      </c>
      <c r="IX21" s="93" t="s">
        <v>414</v>
      </c>
      <c r="IY21" s="111" t="s">
        <v>417</v>
      </c>
      <c r="IZ21" s="93" t="s">
        <v>414</v>
      </c>
      <c r="JA21" s="111" t="s">
        <v>417</v>
      </c>
      <c r="JB21" s="93" t="s">
        <v>414</v>
      </c>
      <c r="JC21" s="111" t="s">
        <v>417</v>
      </c>
      <c r="JD21" s="93" t="s">
        <v>414</v>
      </c>
    </row>
    <row r="22" spans="1:294" x14ac:dyDescent="0.25">
      <c r="G22" s="36"/>
      <c r="H22" s="23">
        <v>98001</v>
      </c>
      <c r="I22" s="23">
        <v>42</v>
      </c>
      <c r="J22" s="23">
        <v>5</v>
      </c>
      <c r="K22" s="94">
        <v>0.11904761904761904</v>
      </c>
      <c r="L22" s="23">
        <v>16</v>
      </c>
      <c r="M22" s="94">
        <v>0.38095238095238093</v>
      </c>
      <c r="N22" s="23">
        <v>6</v>
      </c>
      <c r="O22" s="94">
        <v>0.14285714285714285</v>
      </c>
      <c r="P22" s="23"/>
      <c r="Q22" s="94">
        <v>0</v>
      </c>
      <c r="R22" s="23">
        <v>78</v>
      </c>
      <c r="S22" s="23">
        <v>7</v>
      </c>
      <c r="T22" s="94">
        <v>8.9743589743589744E-2</v>
      </c>
      <c r="U22" s="23">
        <v>30</v>
      </c>
      <c r="V22" s="94">
        <v>0.38461538461538464</v>
      </c>
      <c r="W22" s="23">
        <v>10</v>
      </c>
      <c r="X22" s="94">
        <v>0.12820512820512819</v>
      </c>
      <c r="Y22" s="23"/>
      <c r="Z22" s="94">
        <v>0</v>
      </c>
      <c r="AA22" s="23">
        <v>98</v>
      </c>
      <c r="AB22" s="23">
        <v>8</v>
      </c>
      <c r="AC22" s="94">
        <v>8.1632653061224483E-2</v>
      </c>
      <c r="AD22" s="23">
        <v>34</v>
      </c>
      <c r="AE22" s="94">
        <v>0.34693877551020408</v>
      </c>
      <c r="AF22" s="23">
        <v>10</v>
      </c>
      <c r="AG22" s="94">
        <v>0.10204081632653061</v>
      </c>
      <c r="AH22" s="23"/>
      <c r="AI22" s="94">
        <v>0</v>
      </c>
      <c r="AJ22" s="23">
        <v>12</v>
      </c>
      <c r="AK22" s="23"/>
      <c r="AL22" s="94">
        <v>0</v>
      </c>
      <c r="AM22" s="23">
        <v>7</v>
      </c>
      <c r="AN22" s="94">
        <v>0.58333333333333337</v>
      </c>
      <c r="AO22" s="23">
        <v>2</v>
      </c>
      <c r="AP22" s="94">
        <v>0.16666666666666666</v>
      </c>
      <c r="AQ22" s="23"/>
      <c r="AR22" s="94">
        <v>0</v>
      </c>
      <c r="AS22" s="23">
        <v>7</v>
      </c>
      <c r="AT22" s="23"/>
      <c r="AU22" s="94">
        <v>0</v>
      </c>
      <c r="AV22" s="23">
        <v>5</v>
      </c>
      <c r="AW22" s="94">
        <v>0.7142857142857143</v>
      </c>
      <c r="AX22" s="23"/>
      <c r="AY22" s="94">
        <v>0</v>
      </c>
      <c r="AZ22" s="23"/>
      <c r="BA22" s="94">
        <v>0</v>
      </c>
      <c r="BB22" s="23">
        <v>106</v>
      </c>
      <c r="BC22" s="23">
        <v>4</v>
      </c>
      <c r="BD22" s="94">
        <v>3.7735849056603772E-2</v>
      </c>
      <c r="BE22" s="23">
        <v>30</v>
      </c>
      <c r="BF22" s="94">
        <v>0.28301886792452829</v>
      </c>
      <c r="BG22" s="23">
        <v>10</v>
      </c>
      <c r="BH22" s="94">
        <v>9.4339622641509441E-2</v>
      </c>
      <c r="BI22" s="23"/>
      <c r="BJ22" s="94">
        <v>0</v>
      </c>
      <c r="BK22" s="23">
        <v>84</v>
      </c>
      <c r="BL22" s="23">
        <v>6</v>
      </c>
      <c r="BM22" s="94">
        <v>7.1428571428571425E-2</v>
      </c>
      <c r="BN22" s="23">
        <v>25</v>
      </c>
      <c r="BO22" s="94">
        <v>0.29761904761904762</v>
      </c>
      <c r="BP22" s="23">
        <v>9</v>
      </c>
      <c r="BQ22" s="94">
        <v>0.10714285714285714</v>
      </c>
      <c r="BR22" s="23"/>
      <c r="BS22" s="94">
        <v>0</v>
      </c>
      <c r="BT22" s="23">
        <v>102</v>
      </c>
      <c r="BU22" s="23">
        <v>9</v>
      </c>
      <c r="BV22" s="94">
        <v>8.8235294117647065E-2</v>
      </c>
      <c r="BW22" s="23">
        <v>31</v>
      </c>
      <c r="BX22" s="94">
        <v>0.30392156862745096</v>
      </c>
      <c r="BY22" s="23">
        <v>10</v>
      </c>
      <c r="BZ22" s="94">
        <v>9.8039215686274508E-2</v>
      </c>
      <c r="CA22" s="23"/>
      <c r="CB22" s="94">
        <v>0</v>
      </c>
      <c r="CC22" s="23">
        <v>81</v>
      </c>
      <c r="CD22" s="23">
        <v>5</v>
      </c>
      <c r="CE22" s="94">
        <v>6.1728395061728392E-2</v>
      </c>
      <c r="CF22" s="23">
        <v>30</v>
      </c>
      <c r="CG22" s="94">
        <v>0.37037037037037035</v>
      </c>
      <c r="CH22" s="23">
        <v>5</v>
      </c>
      <c r="CI22" s="94">
        <v>6.1728395061728392E-2</v>
      </c>
      <c r="CJ22" s="23"/>
      <c r="CK22" s="94">
        <v>0</v>
      </c>
      <c r="CL22" s="23">
        <v>90</v>
      </c>
      <c r="CM22" s="23">
        <v>4</v>
      </c>
      <c r="CN22" s="94">
        <v>4.4444444444444446E-2</v>
      </c>
      <c r="CO22" s="23">
        <v>25</v>
      </c>
      <c r="CP22" s="94">
        <v>0.27777777777777779</v>
      </c>
      <c r="CQ22" s="23">
        <v>9</v>
      </c>
      <c r="CR22" s="94">
        <v>0.1</v>
      </c>
      <c r="CS22" s="23"/>
      <c r="CT22" s="94">
        <v>0</v>
      </c>
      <c r="CU22" s="23">
        <v>77</v>
      </c>
      <c r="CV22" s="23">
        <v>5</v>
      </c>
      <c r="CW22" s="94">
        <v>6.4935064935064929E-2</v>
      </c>
      <c r="CX22" s="23">
        <v>25</v>
      </c>
      <c r="CY22" s="94">
        <v>0.32467532467532467</v>
      </c>
      <c r="CZ22" s="23">
        <v>10</v>
      </c>
      <c r="DA22" s="94">
        <v>0.12987012987012986</v>
      </c>
      <c r="DB22" s="23"/>
      <c r="DC22" s="94">
        <v>0</v>
      </c>
      <c r="DD22" s="23">
        <v>76</v>
      </c>
      <c r="DE22" s="23">
        <v>3</v>
      </c>
      <c r="DF22" s="94">
        <v>3.9473684210526314E-2</v>
      </c>
      <c r="DG22" s="23">
        <v>27</v>
      </c>
      <c r="DH22" s="94">
        <v>0.35526315789473684</v>
      </c>
      <c r="DI22" s="23">
        <v>4</v>
      </c>
      <c r="DJ22" s="94">
        <v>5.2631578947368418E-2</v>
      </c>
      <c r="DK22" s="23"/>
      <c r="DL22" s="94">
        <v>0</v>
      </c>
      <c r="DM22" s="36"/>
      <c r="DN22" s="23">
        <v>98001</v>
      </c>
      <c r="DO22" s="23"/>
      <c r="DP22" s="23"/>
      <c r="DQ22" s="23"/>
      <c r="DR22" s="99"/>
      <c r="DS22" s="94"/>
      <c r="DT22" s="94"/>
      <c r="DU22" s="23"/>
      <c r="DV22" s="99"/>
      <c r="DW22" s="94"/>
      <c r="DX22" s="100"/>
      <c r="DY22" s="99"/>
      <c r="DZ22" s="94"/>
      <c r="EA22" s="99"/>
      <c r="EB22" s="94"/>
      <c r="EC22" s="99"/>
      <c r="ED22" s="94"/>
      <c r="EE22" s="23"/>
      <c r="EF22" s="94"/>
      <c r="EG22" s="100"/>
      <c r="EH22" s="99"/>
      <c r="EI22" s="94"/>
      <c r="EJ22" s="99"/>
      <c r="EK22" s="94"/>
      <c r="EL22" s="100"/>
      <c r="EM22" s="94"/>
      <c r="EN22" s="23"/>
      <c r="EO22" s="94"/>
      <c r="EP22" s="100"/>
      <c r="EQ22" s="99"/>
      <c r="ER22" s="94"/>
      <c r="ES22" s="100"/>
      <c r="ET22" s="94"/>
      <c r="EU22" s="100"/>
      <c r="EV22" s="94"/>
      <c r="EW22" s="100"/>
      <c r="EX22" s="94"/>
      <c r="EY22" s="99">
        <v>1</v>
      </c>
      <c r="EZ22" s="100"/>
      <c r="FA22" s="94">
        <v>0</v>
      </c>
      <c r="FB22" s="100">
        <v>1</v>
      </c>
      <c r="FC22" s="94">
        <v>1</v>
      </c>
      <c r="FD22" s="100"/>
      <c r="FE22" s="94">
        <v>0</v>
      </c>
      <c r="FF22" s="99"/>
      <c r="FG22" s="94">
        <v>0</v>
      </c>
      <c r="FH22" s="99">
        <v>7</v>
      </c>
      <c r="FI22" s="23"/>
      <c r="FJ22" s="94"/>
      <c r="FK22" s="100">
        <v>2</v>
      </c>
      <c r="FL22" s="94">
        <v>0.2857142857142857</v>
      </c>
      <c r="FM22" s="99"/>
      <c r="FN22" s="94">
        <v>0</v>
      </c>
      <c r="FO22" s="99"/>
      <c r="FP22" s="94">
        <v>0</v>
      </c>
      <c r="FQ22" s="99"/>
      <c r="FR22" s="100"/>
      <c r="FS22" s="94"/>
      <c r="FT22" s="100"/>
      <c r="FU22" s="94"/>
      <c r="FV22" s="99"/>
      <c r="FW22" s="94"/>
      <c r="FX22" s="99"/>
      <c r="FY22" s="94"/>
      <c r="FZ22" s="99">
        <v>3</v>
      </c>
      <c r="GA22" s="100"/>
      <c r="GB22" s="94">
        <v>0</v>
      </c>
      <c r="GC22" s="99"/>
      <c r="GD22" s="94">
        <v>0</v>
      </c>
      <c r="GE22" s="99"/>
      <c r="GF22" s="94">
        <v>0</v>
      </c>
      <c r="GG22" s="99"/>
      <c r="GH22" s="94">
        <v>0</v>
      </c>
      <c r="GI22" s="36"/>
      <c r="GJ22" s="23">
        <v>98001</v>
      </c>
      <c r="GK22" s="100"/>
      <c r="GL22" s="23"/>
      <c r="GM22" s="23"/>
      <c r="GN22" s="99"/>
      <c r="GO22" s="94"/>
      <c r="GP22" s="94"/>
      <c r="GQ22" s="23"/>
      <c r="GR22" s="94"/>
      <c r="GS22" s="23"/>
      <c r="GT22" s="100"/>
      <c r="GU22" s="99"/>
      <c r="GV22" s="94"/>
      <c r="GW22" s="99"/>
      <c r="GX22" s="94"/>
      <c r="GY22" s="94"/>
      <c r="GZ22" s="23"/>
      <c r="HA22" s="23"/>
      <c r="HB22" s="94"/>
      <c r="HC22" s="100"/>
      <c r="HD22" s="99"/>
      <c r="HE22" s="94"/>
      <c r="HF22" s="99"/>
      <c r="HG22" s="94"/>
      <c r="HH22" s="100"/>
      <c r="HI22" s="94"/>
      <c r="HJ22" s="100"/>
      <c r="HK22" s="94"/>
      <c r="HL22" s="100"/>
      <c r="HM22" s="99"/>
      <c r="HN22" s="94"/>
      <c r="HO22" s="100"/>
      <c r="HP22" s="94"/>
      <c r="HQ22" s="100"/>
      <c r="HR22" s="94"/>
      <c r="HS22" s="100"/>
      <c r="HT22" s="94"/>
      <c r="HU22" s="100">
        <v>1</v>
      </c>
      <c r="HV22" s="100"/>
      <c r="HW22" s="94">
        <v>0</v>
      </c>
      <c r="HX22" s="100">
        <v>1</v>
      </c>
      <c r="HY22" s="94">
        <v>1</v>
      </c>
      <c r="HZ22" s="100"/>
      <c r="IA22" s="94">
        <v>0</v>
      </c>
      <c r="IB22" s="100"/>
      <c r="IC22" s="94">
        <v>0</v>
      </c>
      <c r="ID22" s="99">
        <v>7</v>
      </c>
      <c r="IE22" s="100"/>
      <c r="IF22" s="94"/>
      <c r="IG22" s="100">
        <v>2</v>
      </c>
      <c r="IH22" s="94">
        <v>0.2857142857142857</v>
      </c>
      <c r="II22" s="100"/>
      <c r="IJ22" s="94">
        <v>0</v>
      </c>
      <c r="IK22" s="99"/>
      <c r="IL22" s="94">
        <v>0</v>
      </c>
      <c r="IM22" s="99"/>
      <c r="IN22" s="100"/>
      <c r="IO22" s="94"/>
      <c r="IP22" s="100"/>
      <c r="IQ22" s="94"/>
      <c r="IR22" s="99"/>
      <c r="IS22" s="94"/>
      <c r="IT22" s="99"/>
      <c r="IU22" s="94"/>
      <c r="IV22" s="99">
        <v>3</v>
      </c>
      <c r="IW22" s="100"/>
      <c r="IX22" s="94">
        <v>0</v>
      </c>
      <c r="IY22" s="99"/>
      <c r="IZ22" s="94">
        <v>0</v>
      </c>
      <c r="JA22" s="99"/>
      <c r="JB22" s="94">
        <v>0</v>
      </c>
      <c r="JC22" s="99"/>
      <c r="JD22" s="94">
        <v>0</v>
      </c>
    </row>
    <row r="23" spans="1:294" x14ac:dyDescent="0.25">
      <c r="G23" s="36"/>
      <c r="H23" s="23">
        <v>98002</v>
      </c>
      <c r="I23" s="23">
        <v>37</v>
      </c>
      <c r="J23" s="23">
        <v>3</v>
      </c>
      <c r="K23" s="94">
        <v>8.1081081081081086E-2</v>
      </c>
      <c r="L23" s="23">
        <v>37</v>
      </c>
      <c r="M23" s="94">
        <v>1</v>
      </c>
      <c r="N23" s="23"/>
      <c r="O23" s="94">
        <v>0</v>
      </c>
      <c r="P23" s="23"/>
      <c r="Q23" s="94">
        <v>0</v>
      </c>
      <c r="R23" s="23">
        <v>78</v>
      </c>
      <c r="S23" s="23">
        <v>10</v>
      </c>
      <c r="T23" s="94">
        <v>0.12820512820512819</v>
      </c>
      <c r="U23" s="23">
        <v>77</v>
      </c>
      <c r="V23" s="94">
        <v>0.98717948717948723</v>
      </c>
      <c r="W23" s="23"/>
      <c r="X23" s="94">
        <v>0</v>
      </c>
      <c r="Y23" s="23"/>
      <c r="Z23" s="94">
        <v>0</v>
      </c>
      <c r="AA23" s="23">
        <v>89</v>
      </c>
      <c r="AB23" s="23">
        <v>9</v>
      </c>
      <c r="AC23" s="94">
        <v>0.10112359550561797</v>
      </c>
      <c r="AD23" s="23">
        <v>88</v>
      </c>
      <c r="AE23" s="94">
        <v>0.9887640449438202</v>
      </c>
      <c r="AF23" s="23"/>
      <c r="AG23" s="94">
        <v>0</v>
      </c>
      <c r="AH23" s="23"/>
      <c r="AI23" s="94">
        <v>0</v>
      </c>
      <c r="AJ23" s="23">
        <v>6</v>
      </c>
      <c r="AK23" s="23">
        <v>1</v>
      </c>
      <c r="AL23" s="94">
        <v>0.16666666666666666</v>
      </c>
      <c r="AM23" s="23">
        <v>6</v>
      </c>
      <c r="AN23" s="94">
        <v>1</v>
      </c>
      <c r="AO23" s="23"/>
      <c r="AP23" s="94">
        <v>0</v>
      </c>
      <c r="AQ23" s="23"/>
      <c r="AR23" s="94">
        <v>0</v>
      </c>
      <c r="AS23" s="23">
        <v>8</v>
      </c>
      <c r="AT23" s="23"/>
      <c r="AU23" s="94">
        <v>0</v>
      </c>
      <c r="AV23" s="23">
        <v>8</v>
      </c>
      <c r="AW23" s="94">
        <v>1</v>
      </c>
      <c r="AX23" s="23"/>
      <c r="AY23" s="94">
        <v>0</v>
      </c>
      <c r="AZ23" s="23"/>
      <c r="BA23" s="94">
        <v>0</v>
      </c>
      <c r="BB23" s="23">
        <v>128</v>
      </c>
      <c r="BC23" s="23">
        <v>10</v>
      </c>
      <c r="BD23" s="94">
        <v>7.8125E-2</v>
      </c>
      <c r="BE23" s="23">
        <v>128</v>
      </c>
      <c r="BF23" s="94">
        <v>1</v>
      </c>
      <c r="BG23" s="23"/>
      <c r="BH23" s="94">
        <v>0</v>
      </c>
      <c r="BI23" s="23"/>
      <c r="BJ23" s="94">
        <v>0</v>
      </c>
      <c r="BK23" s="23">
        <v>106</v>
      </c>
      <c r="BL23" s="23">
        <v>7</v>
      </c>
      <c r="BM23" s="94">
        <v>6.6037735849056603E-2</v>
      </c>
      <c r="BN23" s="23">
        <v>106</v>
      </c>
      <c r="BO23" s="94">
        <v>1</v>
      </c>
      <c r="BP23" s="23"/>
      <c r="BQ23" s="94">
        <v>0</v>
      </c>
      <c r="BR23" s="23"/>
      <c r="BS23" s="94">
        <v>0</v>
      </c>
      <c r="BT23" s="23">
        <v>113</v>
      </c>
      <c r="BU23" s="23">
        <v>5</v>
      </c>
      <c r="BV23" s="94">
        <v>4.4247787610619468E-2</v>
      </c>
      <c r="BW23" s="23">
        <v>113</v>
      </c>
      <c r="BX23" s="94">
        <v>1</v>
      </c>
      <c r="BY23" s="23"/>
      <c r="BZ23" s="94">
        <v>0</v>
      </c>
      <c r="CA23" s="23"/>
      <c r="CB23" s="94">
        <v>0</v>
      </c>
      <c r="CC23" s="23">
        <v>102</v>
      </c>
      <c r="CD23" s="23">
        <v>8</v>
      </c>
      <c r="CE23" s="94">
        <v>7.8431372549019607E-2</v>
      </c>
      <c r="CF23" s="23">
        <v>102</v>
      </c>
      <c r="CG23" s="94">
        <v>1</v>
      </c>
      <c r="CH23" s="23"/>
      <c r="CI23" s="94">
        <v>0</v>
      </c>
      <c r="CJ23" s="23"/>
      <c r="CK23" s="94">
        <v>0</v>
      </c>
      <c r="CL23" s="23">
        <v>104</v>
      </c>
      <c r="CM23" s="23">
        <v>5</v>
      </c>
      <c r="CN23" s="94">
        <v>4.807692307692308E-2</v>
      </c>
      <c r="CO23" s="23">
        <v>104</v>
      </c>
      <c r="CP23" s="94">
        <v>1</v>
      </c>
      <c r="CQ23" s="23"/>
      <c r="CR23" s="94">
        <v>0</v>
      </c>
      <c r="CS23" s="23"/>
      <c r="CT23" s="94">
        <v>0</v>
      </c>
      <c r="CU23" s="23">
        <v>101</v>
      </c>
      <c r="CV23" s="23">
        <v>4</v>
      </c>
      <c r="CW23" s="94">
        <v>3.9603960396039604E-2</v>
      </c>
      <c r="CX23" s="23">
        <v>101</v>
      </c>
      <c r="CY23" s="94">
        <v>1</v>
      </c>
      <c r="CZ23" s="23"/>
      <c r="DA23" s="94">
        <v>0</v>
      </c>
      <c r="DB23" s="23"/>
      <c r="DC23" s="94">
        <v>0</v>
      </c>
      <c r="DD23" s="23">
        <v>111</v>
      </c>
      <c r="DE23" s="23">
        <v>3</v>
      </c>
      <c r="DF23" s="94">
        <v>2.7027027027027029E-2</v>
      </c>
      <c r="DG23" s="23">
        <v>111</v>
      </c>
      <c r="DH23" s="94">
        <v>1</v>
      </c>
      <c r="DI23" s="23"/>
      <c r="DJ23" s="94">
        <v>0</v>
      </c>
      <c r="DK23" s="23"/>
      <c r="DL23" s="94">
        <v>0</v>
      </c>
      <c r="DM23" s="36"/>
      <c r="DN23" s="23">
        <v>98002</v>
      </c>
      <c r="DO23" s="23"/>
      <c r="DP23" s="23"/>
      <c r="DQ23" s="23"/>
      <c r="DR23" s="99"/>
      <c r="DS23" s="94"/>
      <c r="DT23" s="94"/>
      <c r="DU23" s="23"/>
      <c r="DV23" s="99"/>
      <c r="DW23" s="94"/>
      <c r="DX23" s="100"/>
      <c r="DY23" s="99"/>
      <c r="DZ23" s="94"/>
      <c r="EA23" s="99"/>
      <c r="EB23" s="94"/>
      <c r="EC23" s="99"/>
      <c r="ED23" s="94"/>
      <c r="EE23" s="23"/>
      <c r="EF23" s="94"/>
      <c r="EG23" s="100"/>
      <c r="EH23" s="99"/>
      <c r="EI23" s="94"/>
      <c r="EJ23" s="99"/>
      <c r="EK23" s="94"/>
      <c r="EL23" s="100"/>
      <c r="EM23" s="94"/>
      <c r="EN23" s="23"/>
      <c r="EO23" s="94"/>
      <c r="EP23" s="100">
        <v>2</v>
      </c>
      <c r="EQ23" s="99"/>
      <c r="ER23" s="94">
        <v>0</v>
      </c>
      <c r="ES23" s="100">
        <v>2</v>
      </c>
      <c r="ET23" s="94">
        <v>1</v>
      </c>
      <c r="EU23" s="100"/>
      <c r="EV23" s="94">
        <v>0</v>
      </c>
      <c r="EW23" s="100"/>
      <c r="EX23" s="94">
        <v>0</v>
      </c>
      <c r="EY23" s="99">
        <v>3</v>
      </c>
      <c r="EZ23" s="100"/>
      <c r="FA23" s="94">
        <v>0</v>
      </c>
      <c r="FB23" s="100">
        <v>3</v>
      </c>
      <c r="FC23" s="94">
        <v>1</v>
      </c>
      <c r="FD23" s="100"/>
      <c r="FE23" s="94">
        <v>0</v>
      </c>
      <c r="FF23" s="99"/>
      <c r="FG23" s="94">
        <v>0</v>
      </c>
      <c r="FH23" s="99">
        <v>4</v>
      </c>
      <c r="FI23" s="23"/>
      <c r="FJ23" s="94"/>
      <c r="FK23" s="100">
        <v>4</v>
      </c>
      <c r="FL23" s="94">
        <v>1</v>
      </c>
      <c r="FM23" s="99"/>
      <c r="FN23" s="94">
        <v>0</v>
      </c>
      <c r="FO23" s="99"/>
      <c r="FP23" s="94">
        <v>0</v>
      </c>
      <c r="FQ23" s="99">
        <v>1</v>
      </c>
      <c r="FR23" s="100"/>
      <c r="FS23" s="94">
        <v>0</v>
      </c>
      <c r="FT23" s="100">
        <v>1</v>
      </c>
      <c r="FU23" s="94">
        <v>1</v>
      </c>
      <c r="FV23" s="99"/>
      <c r="FW23" s="94">
        <v>0</v>
      </c>
      <c r="FX23" s="99"/>
      <c r="FY23" s="94">
        <v>0</v>
      </c>
      <c r="FZ23" s="99">
        <v>7</v>
      </c>
      <c r="GA23" s="100"/>
      <c r="GB23" s="94">
        <v>0</v>
      </c>
      <c r="GC23" s="99">
        <v>7</v>
      </c>
      <c r="GD23" s="94">
        <v>1</v>
      </c>
      <c r="GE23" s="99"/>
      <c r="GF23" s="94">
        <v>0</v>
      </c>
      <c r="GG23" s="99"/>
      <c r="GH23" s="94">
        <v>0</v>
      </c>
      <c r="GI23" s="36"/>
      <c r="GJ23" s="23">
        <v>98002</v>
      </c>
      <c r="GK23" s="100"/>
      <c r="GL23" s="23"/>
      <c r="GM23" s="23"/>
      <c r="GN23" s="99"/>
      <c r="GO23" s="94"/>
      <c r="GP23" s="94"/>
      <c r="GQ23" s="23"/>
      <c r="GR23" s="94"/>
      <c r="GS23" s="23"/>
      <c r="GT23" s="100"/>
      <c r="GU23" s="99"/>
      <c r="GV23" s="94"/>
      <c r="GW23" s="99"/>
      <c r="GX23" s="94"/>
      <c r="GY23" s="94"/>
      <c r="GZ23" s="23"/>
      <c r="HA23" s="23"/>
      <c r="HB23" s="94"/>
      <c r="HC23" s="100"/>
      <c r="HD23" s="99"/>
      <c r="HE23" s="94"/>
      <c r="HF23" s="99"/>
      <c r="HG23" s="94"/>
      <c r="HH23" s="100"/>
      <c r="HI23" s="94"/>
      <c r="HJ23" s="100"/>
      <c r="HK23" s="94"/>
      <c r="HL23" s="100">
        <v>2</v>
      </c>
      <c r="HM23" s="99"/>
      <c r="HN23" s="94">
        <v>0</v>
      </c>
      <c r="HO23" s="100">
        <v>2</v>
      </c>
      <c r="HP23" s="94">
        <v>1</v>
      </c>
      <c r="HQ23" s="100"/>
      <c r="HR23" s="94">
        <v>0</v>
      </c>
      <c r="HS23" s="100"/>
      <c r="HT23" s="94">
        <v>0</v>
      </c>
      <c r="HU23" s="100">
        <v>3</v>
      </c>
      <c r="HV23" s="100"/>
      <c r="HW23" s="94">
        <v>0</v>
      </c>
      <c r="HX23" s="100">
        <v>3</v>
      </c>
      <c r="HY23" s="94">
        <v>1</v>
      </c>
      <c r="HZ23" s="100"/>
      <c r="IA23" s="94">
        <v>0</v>
      </c>
      <c r="IB23" s="100"/>
      <c r="IC23" s="94">
        <v>0</v>
      </c>
      <c r="ID23" s="99">
        <v>3</v>
      </c>
      <c r="IE23" s="100"/>
      <c r="IF23" s="94"/>
      <c r="IG23" s="100">
        <v>3</v>
      </c>
      <c r="IH23" s="94">
        <v>1</v>
      </c>
      <c r="II23" s="100"/>
      <c r="IJ23" s="94">
        <v>0</v>
      </c>
      <c r="IK23" s="99"/>
      <c r="IL23" s="94">
        <v>0</v>
      </c>
      <c r="IM23" s="99">
        <v>1</v>
      </c>
      <c r="IN23" s="100"/>
      <c r="IO23" s="94">
        <v>0</v>
      </c>
      <c r="IP23" s="100">
        <v>1</v>
      </c>
      <c r="IQ23" s="94">
        <v>1</v>
      </c>
      <c r="IR23" s="99"/>
      <c r="IS23" s="94">
        <v>0</v>
      </c>
      <c r="IT23" s="99"/>
      <c r="IU23" s="94">
        <v>0</v>
      </c>
      <c r="IV23" s="99">
        <v>7</v>
      </c>
      <c r="IW23" s="100"/>
      <c r="IX23" s="94">
        <v>0</v>
      </c>
      <c r="IY23" s="99">
        <v>7</v>
      </c>
      <c r="IZ23" s="94">
        <v>1</v>
      </c>
      <c r="JA23" s="99"/>
      <c r="JB23" s="94">
        <v>0</v>
      </c>
      <c r="JC23" s="99"/>
      <c r="JD23" s="94">
        <v>0</v>
      </c>
    </row>
    <row r="24" spans="1:294" x14ac:dyDescent="0.25">
      <c r="G24" s="36"/>
      <c r="H24" s="23">
        <v>98003</v>
      </c>
      <c r="I24" s="23">
        <v>51</v>
      </c>
      <c r="J24" s="23">
        <v>4</v>
      </c>
      <c r="K24" s="94">
        <v>7.8431372549019607E-2</v>
      </c>
      <c r="L24" s="23">
        <v>47</v>
      </c>
      <c r="M24" s="94">
        <v>0.92156862745098034</v>
      </c>
      <c r="N24" s="23">
        <v>1</v>
      </c>
      <c r="O24" s="94">
        <v>1.9607843137254902E-2</v>
      </c>
      <c r="P24" s="23"/>
      <c r="Q24" s="94">
        <v>0</v>
      </c>
      <c r="R24" s="23">
        <v>136</v>
      </c>
      <c r="S24" s="23">
        <v>11</v>
      </c>
      <c r="T24" s="94">
        <v>8.0882352941176475E-2</v>
      </c>
      <c r="U24" s="23">
        <v>116</v>
      </c>
      <c r="V24" s="94">
        <v>0.8529411764705882</v>
      </c>
      <c r="W24" s="23">
        <v>7</v>
      </c>
      <c r="X24" s="94">
        <v>5.1470588235294115E-2</v>
      </c>
      <c r="Y24" s="23"/>
      <c r="Z24" s="94">
        <v>0</v>
      </c>
      <c r="AA24" s="23">
        <v>146</v>
      </c>
      <c r="AB24" s="23">
        <v>10</v>
      </c>
      <c r="AC24" s="94">
        <v>6.8493150684931503E-2</v>
      </c>
      <c r="AD24" s="23">
        <v>124</v>
      </c>
      <c r="AE24" s="94">
        <v>0.84931506849315064</v>
      </c>
      <c r="AF24" s="23">
        <v>7</v>
      </c>
      <c r="AG24" s="94">
        <v>4.7945205479452052E-2</v>
      </c>
      <c r="AH24" s="23"/>
      <c r="AI24" s="94">
        <v>0</v>
      </c>
      <c r="AJ24" s="23">
        <v>16</v>
      </c>
      <c r="AK24" s="23">
        <v>2</v>
      </c>
      <c r="AL24" s="94">
        <v>0.125</v>
      </c>
      <c r="AM24" s="23">
        <v>13</v>
      </c>
      <c r="AN24" s="94">
        <v>0.8125</v>
      </c>
      <c r="AO24" s="23">
        <v>1</v>
      </c>
      <c r="AP24" s="94">
        <v>6.25E-2</v>
      </c>
      <c r="AQ24" s="23"/>
      <c r="AR24" s="94">
        <v>0</v>
      </c>
      <c r="AS24" s="23">
        <v>15</v>
      </c>
      <c r="AT24" s="23">
        <v>1</v>
      </c>
      <c r="AU24" s="94">
        <v>6.6666666666666666E-2</v>
      </c>
      <c r="AV24" s="23">
        <v>11</v>
      </c>
      <c r="AW24" s="94">
        <v>0.73333333333333328</v>
      </c>
      <c r="AX24" s="23"/>
      <c r="AY24" s="94">
        <v>0</v>
      </c>
      <c r="AZ24" s="23"/>
      <c r="BA24" s="94">
        <v>0</v>
      </c>
      <c r="BB24" s="23">
        <v>191</v>
      </c>
      <c r="BC24" s="23">
        <v>14</v>
      </c>
      <c r="BD24" s="94">
        <v>7.3298429319371722E-2</v>
      </c>
      <c r="BE24" s="23">
        <v>167</v>
      </c>
      <c r="BF24" s="94">
        <v>0.87434554973821987</v>
      </c>
      <c r="BG24" s="23">
        <v>7</v>
      </c>
      <c r="BH24" s="94">
        <v>3.6649214659685861E-2</v>
      </c>
      <c r="BI24" s="23"/>
      <c r="BJ24" s="94">
        <v>0</v>
      </c>
      <c r="BK24" s="23">
        <v>149</v>
      </c>
      <c r="BL24" s="23">
        <v>7</v>
      </c>
      <c r="BM24" s="94">
        <v>4.6979865771812082E-2</v>
      </c>
      <c r="BN24" s="23">
        <v>126</v>
      </c>
      <c r="BO24" s="94">
        <v>0.84563758389261745</v>
      </c>
      <c r="BP24" s="23">
        <v>8</v>
      </c>
      <c r="BQ24" s="94">
        <v>5.3691275167785234E-2</v>
      </c>
      <c r="BR24" s="23"/>
      <c r="BS24" s="94">
        <v>0</v>
      </c>
      <c r="BT24" s="23">
        <v>181</v>
      </c>
      <c r="BU24" s="23">
        <v>12</v>
      </c>
      <c r="BV24" s="94">
        <v>6.6298342541436461E-2</v>
      </c>
      <c r="BW24" s="23">
        <v>159</v>
      </c>
      <c r="BX24" s="94">
        <v>0.87845303867403313</v>
      </c>
      <c r="BY24" s="23">
        <v>5</v>
      </c>
      <c r="BZ24" s="94">
        <v>2.7624309392265192E-2</v>
      </c>
      <c r="CA24" s="23"/>
      <c r="CB24" s="94">
        <v>0</v>
      </c>
      <c r="CC24" s="23">
        <v>156</v>
      </c>
      <c r="CD24" s="23">
        <v>6</v>
      </c>
      <c r="CE24" s="94">
        <v>3.8461538461538464E-2</v>
      </c>
      <c r="CF24" s="23">
        <v>142</v>
      </c>
      <c r="CG24" s="94">
        <v>0.91025641025641024</v>
      </c>
      <c r="CH24" s="23">
        <v>4</v>
      </c>
      <c r="CI24" s="94">
        <v>2.564102564102564E-2</v>
      </c>
      <c r="CJ24" s="23"/>
      <c r="CK24" s="94">
        <v>0</v>
      </c>
      <c r="CL24" s="23">
        <v>164</v>
      </c>
      <c r="CM24" s="23">
        <v>9</v>
      </c>
      <c r="CN24" s="94">
        <v>5.4878048780487805E-2</v>
      </c>
      <c r="CO24" s="23">
        <v>149</v>
      </c>
      <c r="CP24" s="94">
        <v>0.90853658536585369</v>
      </c>
      <c r="CQ24" s="23">
        <v>7</v>
      </c>
      <c r="CR24" s="94">
        <v>4.2682926829268296E-2</v>
      </c>
      <c r="CS24" s="23"/>
      <c r="CT24" s="94">
        <v>0</v>
      </c>
      <c r="CU24" s="23">
        <v>139</v>
      </c>
      <c r="CV24" s="23">
        <v>6</v>
      </c>
      <c r="CW24" s="94">
        <v>4.3165467625899283E-2</v>
      </c>
      <c r="CX24" s="23">
        <v>121</v>
      </c>
      <c r="CY24" s="94">
        <v>0.87050359712230219</v>
      </c>
      <c r="CZ24" s="23">
        <v>6</v>
      </c>
      <c r="DA24" s="94">
        <v>4.3165467625899283E-2</v>
      </c>
      <c r="DB24" s="23"/>
      <c r="DC24" s="94">
        <v>0</v>
      </c>
      <c r="DD24" s="23">
        <v>131</v>
      </c>
      <c r="DE24" s="23">
        <v>3</v>
      </c>
      <c r="DF24" s="94">
        <v>2.2900763358778626E-2</v>
      </c>
      <c r="DG24" s="23">
        <v>114</v>
      </c>
      <c r="DH24" s="94">
        <v>0.87022900763358779</v>
      </c>
      <c r="DI24" s="23">
        <v>4</v>
      </c>
      <c r="DJ24" s="94">
        <v>3.0534351145038167E-2</v>
      </c>
      <c r="DK24" s="23"/>
      <c r="DL24" s="94">
        <v>0</v>
      </c>
      <c r="DM24" s="36"/>
      <c r="DN24" s="23">
        <v>98003</v>
      </c>
      <c r="DO24" s="23"/>
      <c r="DP24" s="23"/>
      <c r="DQ24" s="23"/>
      <c r="DR24" s="99"/>
      <c r="DS24" s="94"/>
      <c r="DT24" s="94"/>
      <c r="DU24" s="23"/>
      <c r="DV24" s="99"/>
      <c r="DW24" s="94"/>
      <c r="DX24" s="100"/>
      <c r="DY24" s="99"/>
      <c r="DZ24" s="94"/>
      <c r="EA24" s="99"/>
      <c r="EB24" s="94"/>
      <c r="EC24" s="99"/>
      <c r="ED24" s="94"/>
      <c r="EE24" s="23"/>
      <c r="EF24" s="94"/>
      <c r="EG24" s="100"/>
      <c r="EH24" s="99"/>
      <c r="EI24" s="94"/>
      <c r="EJ24" s="99"/>
      <c r="EK24" s="94"/>
      <c r="EL24" s="100"/>
      <c r="EM24" s="94"/>
      <c r="EN24" s="23"/>
      <c r="EO24" s="94"/>
      <c r="EP24" s="100"/>
      <c r="EQ24" s="99"/>
      <c r="ER24" s="94"/>
      <c r="ES24" s="100"/>
      <c r="ET24" s="94"/>
      <c r="EU24" s="100"/>
      <c r="EV24" s="94"/>
      <c r="EW24" s="100"/>
      <c r="EX24" s="94"/>
      <c r="EY24" s="99">
        <v>13</v>
      </c>
      <c r="EZ24" s="100"/>
      <c r="FA24" s="94">
        <v>0</v>
      </c>
      <c r="FB24" s="100">
        <v>13</v>
      </c>
      <c r="FC24" s="94">
        <v>1</v>
      </c>
      <c r="FD24" s="100"/>
      <c r="FE24" s="94">
        <v>0</v>
      </c>
      <c r="FF24" s="99"/>
      <c r="FG24" s="94">
        <v>0</v>
      </c>
      <c r="FH24" s="99">
        <v>18</v>
      </c>
      <c r="FI24" s="23"/>
      <c r="FJ24" s="94"/>
      <c r="FK24" s="100">
        <v>17</v>
      </c>
      <c r="FL24" s="94">
        <v>0.94444444444444442</v>
      </c>
      <c r="FM24" s="99"/>
      <c r="FN24" s="94">
        <v>0</v>
      </c>
      <c r="FO24" s="99"/>
      <c r="FP24" s="94">
        <v>0</v>
      </c>
      <c r="FQ24" s="99">
        <v>7</v>
      </c>
      <c r="FR24" s="100"/>
      <c r="FS24" s="94">
        <v>0</v>
      </c>
      <c r="FT24" s="100">
        <v>7</v>
      </c>
      <c r="FU24" s="94">
        <v>1</v>
      </c>
      <c r="FV24" s="99"/>
      <c r="FW24" s="94">
        <v>0</v>
      </c>
      <c r="FX24" s="99"/>
      <c r="FY24" s="94">
        <v>0</v>
      </c>
      <c r="FZ24" s="99">
        <v>9</v>
      </c>
      <c r="GA24" s="100"/>
      <c r="GB24" s="94">
        <v>0</v>
      </c>
      <c r="GC24" s="99">
        <v>8</v>
      </c>
      <c r="GD24" s="94">
        <v>0.88888888888888884</v>
      </c>
      <c r="GE24" s="99"/>
      <c r="GF24" s="94">
        <v>0</v>
      </c>
      <c r="GG24" s="99"/>
      <c r="GH24" s="94">
        <v>0</v>
      </c>
      <c r="GI24" s="36"/>
      <c r="GJ24" s="23">
        <v>98003</v>
      </c>
      <c r="GK24" s="100"/>
      <c r="GL24" s="23"/>
      <c r="GM24" s="23"/>
      <c r="GN24" s="99"/>
      <c r="GO24" s="94"/>
      <c r="GP24" s="94"/>
      <c r="GQ24" s="23"/>
      <c r="GR24" s="94"/>
      <c r="GS24" s="23"/>
      <c r="GT24" s="100"/>
      <c r="GU24" s="99"/>
      <c r="GV24" s="94"/>
      <c r="GW24" s="99"/>
      <c r="GX24" s="94"/>
      <c r="GY24" s="94"/>
      <c r="GZ24" s="23"/>
      <c r="HA24" s="23"/>
      <c r="HB24" s="94"/>
      <c r="HC24" s="100"/>
      <c r="HD24" s="99"/>
      <c r="HE24" s="94"/>
      <c r="HF24" s="99"/>
      <c r="HG24" s="94"/>
      <c r="HH24" s="100"/>
      <c r="HI24" s="94"/>
      <c r="HJ24" s="100"/>
      <c r="HK24" s="94"/>
      <c r="HL24" s="100"/>
      <c r="HM24" s="99"/>
      <c r="HN24" s="94"/>
      <c r="HO24" s="100"/>
      <c r="HP24" s="94"/>
      <c r="HQ24" s="100"/>
      <c r="HR24" s="94"/>
      <c r="HS24" s="100"/>
      <c r="HT24" s="94"/>
      <c r="HU24" s="100">
        <v>13</v>
      </c>
      <c r="HV24" s="100"/>
      <c r="HW24" s="94">
        <v>0</v>
      </c>
      <c r="HX24" s="100">
        <v>13</v>
      </c>
      <c r="HY24" s="94">
        <v>1</v>
      </c>
      <c r="HZ24" s="100"/>
      <c r="IA24" s="94">
        <v>0</v>
      </c>
      <c r="IB24" s="100"/>
      <c r="IC24" s="94">
        <v>0</v>
      </c>
      <c r="ID24" s="99">
        <v>17</v>
      </c>
      <c r="IE24" s="100"/>
      <c r="IF24" s="94"/>
      <c r="IG24" s="100">
        <v>16</v>
      </c>
      <c r="IH24" s="94">
        <v>0.94117647058823528</v>
      </c>
      <c r="II24" s="100"/>
      <c r="IJ24" s="94">
        <v>0</v>
      </c>
      <c r="IK24" s="99"/>
      <c r="IL24" s="94">
        <v>0</v>
      </c>
      <c r="IM24" s="99">
        <v>6</v>
      </c>
      <c r="IN24" s="100"/>
      <c r="IO24" s="94">
        <v>0</v>
      </c>
      <c r="IP24" s="100">
        <v>6</v>
      </c>
      <c r="IQ24" s="94">
        <v>1</v>
      </c>
      <c r="IR24" s="99"/>
      <c r="IS24" s="94">
        <v>0</v>
      </c>
      <c r="IT24" s="99"/>
      <c r="IU24" s="94">
        <v>0</v>
      </c>
      <c r="IV24" s="99">
        <v>9</v>
      </c>
      <c r="IW24" s="100"/>
      <c r="IX24" s="94">
        <v>0</v>
      </c>
      <c r="IY24" s="99">
        <v>8</v>
      </c>
      <c r="IZ24" s="94">
        <v>0.88888888888888884</v>
      </c>
      <c r="JA24" s="99"/>
      <c r="JB24" s="94">
        <v>0</v>
      </c>
      <c r="JC24" s="99"/>
      <c r="JD24" s="94">
        <v>0</v>
      </c>
    </row>
    <row r="25" spans="1:294" x14ac:dyDescent="0.25">
      <c r="G25" s="36"/>
      <c r="H25" s="23">
        <v>98004</v>
      </c>
      <c r="I25" s="23">
        <v>13</v>
      </c>
      <c r="J25" s="23">
        <v>1</v>
      </c>
      <c r="K25" s="94">
        <v>7.6923076923076927E-2</v>
      </c>
      <c r="L25" s="23"/>
      <c r="M25" s="94">
        <v>0</v>
      </c>
      <c r="N25" s="23"/>
      <c r="O25" s="94">
        <v>0</v>
      </c>
      <c r="P25" s="23"/>
      <c r="Q25" s="94">
        <v>0</v>
      </c>
      <c r="R25" s="23">
        <v>39</v>
      </c>
      <c r="S25" s="23">
        <v>4</v>
      </c>
      <c r="T25" s="94">
        <v>0.10256410256410256</v>
      </c>
      <c r="U25" s="23"/>
      <c r="V25" s="94">
        <v>0</v>
      </c>
      <c r="W25" s="23"/>
      <c r="X25" s="94">
        <v>0</v>
      </c>
      <c r="Y25" s="23"/>
      <c r="Z25" s="94">
        <v>0</v>
      </c>
      <c r="AA25" s="23">
        <v>45</v>
      </c>
      <c r="AB25" s="23">
        <v>6</v>
      </c>
      <c r="AC25" s="94">
        <v>0.13333333333333333</v>
      </c>
      <c r="AD25" s="23"/>
      <c r="AE25" s="94">
        <v>0</v>
      </c>
      <c r="AF25" s="23"/>
      <c r="AG25" s="94">
        <v>0</v>
      </c>
      <c r="AH25" s="23"/>
      <c r="AI25" s="94">
        <v>0</v>
      </c>
      <c r="AJ25" s="23">
        <v>1</v>
      </c>
      <c r="AK25" s="23"/>
      <c r="AL25" s="94">
        <v>0</v>
      </c>
      <c r="AM25" s="23"/>
      <c r="AN25" s="94">
        <v>0</v>
      </c>
      <c r="AO25" s="23"/>
      <c r="AP25" s="94">
        <v>0</v>
      </c>
      <c r="AQ25" s="23"/>
      <c r="AR25" s="94">
        <v>0</v>
      </c>
      <c r="AS25" s="23">
        <v>2</v>
      </c>
      <c r="AT25" s="23"/>
      <c r="AU25" s="94">
        <v>0</v>
      </c>
      <c r="AV25" s="23"/>
      <c r="AW25" s="94">
        <v>0</v>
      </c>
      <c r="AX25" s="23"/>
      <c r="AY25" s="94">
        <v>0</v>
      </c>
      <c r="AZ25" s="23"/>
      <c r="BA25" s="94">
        <v>0</v>
      </c>
      <c r="BB25" s="23">
        <v>48</v>
      </c>
      <c r="BC25" s="23">
        <v>4</v>
      </c>
      <c r="BD25" s="94">
        <v>8.3333333333333329E-2</v>
      </c>
      <c r="BE25" s="23"/>
      <c r="BF25" s="94">
        <v>0</v>
      </c>
      <c r="BG25" s="23"/>
      <c r="BH25" s="94">
        <v>0</v>
      </c>
      <c r="BI25" s="23"/>
      <c r="BJ25" s="94">
        <v>0</v>
      </c>
      <c r="BK25" s="23">
        <v>30</v>
      </c>
      <c r="BL25" s="23">
        <v>2</v>
      </c>
      <c r="BM25" s="94">
        <v>6.6666666666666666E-2</v>
      </c>
      <c r="BN25" s="23"/>
      <c r="BO25" s="94">
        <v>0</v>
      </c>
      <c r="BP25" s="23"/>
      <c r="BQ25" s="94">
        <v>0</v>
      </c>
      <c r="BR25" s="23"/>
      <c r="BS25" s="94">
        <v>0</v>
      </c>
      <c r="BT25" s="23">
        <v>29</v>
      </c>
      <c r="BU25" s="23">
        <v>3</v>
      </c>
      <c r="BV25" s="94">
        <v>0.10344827586206896</v>
      </c>
      <c r="BW25" s="23"/>
      <c r="BX25" s="94">
        <v>0</v>
      </c>
      <c r="BY25" s="23"/>
      <c r="BZ25" s="94">
        <v>0</v>
      </c>
      <c r="CA25" s="23"/>
      <c r="CB25" s="94">
        <v>0</v>
      </c>
      <c r="CC25" s="23">
        <v>25</v>
      </c>
      <c r="CD25" s="23">
        <v>2</v>
      </c>
      <c r="CE25" s="94">
        <v>0.08</v>
      </c>
      <c r="CF25" s="23"/>
      <c r="CG25" s="94">
        <v>0</v>
      </c>
      <c r="CH25" s="23"/>
      <c r="CI25" s="94">
        <v>0</v>
      </c>
      <c r="CJ25" s="23"/>
      <c r="CK25" s="94">
        <v>0</v>
      </c>
      <c r="CL25" s="23">
        <v>29</v>
      </c>
      <c r="CM25" s="23">
        <v>2</v>
      </c>
      <c r="CN25" s="94">
        <v>6.8965517241379309E-2</v>
      </c>
      <c r="CO25" s="23"/>
      <c r="CP25" s="94">
        <v>0</v>
      </c>
      <c r="CQ25" s="23"/>
      <c r="CR25" s="94">
        <v>0</v>
      </c>
      <c r="CS25" s="23"/>
      <c r="CT25" s="94">
        <v>0</v>
      </c>
      <c r="CU25" s="23">
        <v>33</v>
      </c>
      <c r="CV25" s="23">
        <v>3</v>
      </c>
      <c r="CW25" s="94">
        <v>9.0909090909090912E-2</v>
      </c>
      <c r="CX25" s="23"/>
      <c r="CY25" s="94">
        <v>0</v>
      </c>
      <c r="CZ25" s="23"/>
      <c r="DA25" s="94">
        <v>0</v>
      </c>
      <c r="DB25" s="23"/>
      <c r="DC25" s="94">
        <v>0</v>
      </c>
      <c r="DD25" s="23">
        <v>23</v>
      </c>
      <c r="DE25" s="23">
        <v>3</v>
      </c>
      <c r="DF25" s="94">
        <v>0.13043478260869565</v>
      </c>
      <c r="DG25" s="23"/>
      <c r="DH25" s="94">
        <v>0</v>
      </c>
      <c r="DI25" s="23"/>
      <c r="DJ25" s="94">
        <v>0</v>
      </c>
      <c r="DK25" s="23"/>
      <c r="DL25" s="94">
        <v>0</v>
      </c>
      <c r="DM25" s="36"/>
      <c r="DN25" s="23">
        <v>98004</v>
      </c>
      <c r="DO25" s="23"/>
      <c r="DP25" s="23"/>
      <c r="DQ25" s="23"/>
      <c r="DR25" s="99"/>
      <c r="DS25" s="94"/>
      <c r="DT25" s="94"/>
      <c r="DU25" s="23"/>
      <c r="DV25" s="99"/>
      <c r="DW25" s="94"/>
      <c r="DX25" s="100"/>
      <c r="DY25" s="99"/>
      <c r="DZ25" s="94"/>
      <c r="EA25" s="99"/>
      <c r="EB25" s="94"/>
      <c r="EC25" s="99"/>
      <c r="ED25" s="94"/>
      <c r="EE25" s="23"/>
      <c r="EF25" s="94"/>
      <c r="EG25" s="100"/>
      <c r="EH25" s="99"/>
      <c r="EI25" s="94"/>
      <c r="EJ25" s="99"/>
      <c r="EK25" s="94"/>
      <c r="EL25" s="100"/>
      <c r="EM25" s="94"/>
      <c r="EN25" s="23"/>
      <c r="EO25" s="94"/>
      <c r="EP25" s="100">
        <v>4</v>
      </c>
      <c r="EQ25" s="99"/>
      <c r="ER25" s="94">
        <v>0</v>
      </c>
      <c r="ES25" s="100"/>
      <c r="ET25" s="94">
        <v>0</v>
      </c>
      <c r="EU25" s="100"/>
      <c r="EV25" s="94">
        <v>0</v>
      </c>
      <c r="EW25" s="100"/>
      <c r="EX25" s="94">
        <v>0</v>
      </c>
      <c r="EY25" s="99">
        <v>1</v>
      </c>
      <c r="EZ25" s="100"/>
      <c r="FA25" s="94">
        <v>0</v>
      </c>
      <c r="FB25" s="100"/>
      <c r="FC25" s="94">
        <v>0</v>
      </c>
      <c r="FD25" s="100"/>
      <c r="FE25" s="94">
        <v>0</v>
      </c>
      <c r="FF25" s="99"/>
      <c r="FG25" s="94">
        <v>0</v>
      </c>
      <c r="FH25" s="99">
        <v>1</v>
      </c>
      <c r="FI25" s="23"/>
      <c r="FJ25" s="94"/>
      <c r="FK25" s="100"/>
      <c r="FL25" s="94">
        <v>0</v>
      </c>
      <c r="FM25" s="99"/>
      <c r="FN25" s="94">
        <v>0</v>
      </c>
      <c r="FO25" s="99"/>
      <c r="FP25" s="94">
        <v>0</v>
      </c>
      <c r="FQ25" s="99">
        <v>3</v>
      </c>
      <c r="FR25" s="100"/>
      <c r="FS25" s="94">
        <v>0</v>
      </c>
      <c r="FT25" s="100"/>
      <c r="FU25" s="94">
        <v>0</v>
      </c>
      <c r="FV25" s="99"/>
      <c r="FW25" s="94">
        <v>0</v>
      </c>
      <c r="FX25" s="99"/>
      <c r="FY25" s="94">
        <v>0</v>
      </c>
      <c r="FZ25" s="99">
        <v>1</v>
      </c>
      <c r="GA25" s="100"/>
      <c r="GB25" s="94">
        <v>0</v>
      </c>
      <c r="GC25" s="99"/>
      <c r="GD25" s="94">
        <v>0</v>
      </c>
      <c r="GE25" s="99"/>
      <c r="GF25" s="94">
        <v>0</v>
      </c>
      <c r="GG25" s="99"/>
      <c r="GH25" s="94">
        <v>0</v>
      </c>
      <c r="GI25" s="36"/>
      <c r="GJ25" s="23">
        <v>98004</v>
      </c>
      <c r="GK25" s="100"/>
      <c r="GL25" s="23"/>
      <c r="GM25" s="23"/>
      <c r="GN25" s="99"/>
      <c r="GO25" s="94"/>
      <c r="GP25" s="94"/>
      <c r="GQ25" s="23"/>
      <c r="GR25" s="94"/>
      <c r="GS25" s="23"/>
      <c r="GT25" s="100"/>
      <c r="GU25" s="99"/>
      <c r="GV25" s="94"/>
      <c r="GW25" s="99"/>
      <c r="GX25" s="94"/>
      <c r="GY25" s="94"/>
      <c r="GZ25" s="23"/>
      <c r="HA25" s="23"/>
      <c r="HB25" s="94"/>
      <c r="HC25" s="100"/>
      <c r="HD25" s="99"/>
      <c r="HE25" s="94"/>
      <c r="HF25" s="99"/>
      <c r="HG25" s="94"/>
      <c r="HH25" s="100"/>
      <c r="HI25" s="94"/>
      <c r="HJ25" s="100"/>
      <c r="HK25" s="94"/>
      <c r="HL25" s="100">
        <v>3</v>
      </c>
      <c r="HM25" s="99"/>
      <c r="HN25" s="94">
        <v>0</v>
      </c>
      <c r="HO25" s="100"/>
      <c r="HP25" s="94">
        <v>0</v>
      </c>
      <c r="HQ25" s="100"/>
      <c r="HR25" s="94">
        <v>0</v>
      </c>
      <c r="HS25" s="100"/>
      <c r="HT25" s="94">
        <v>0</v>
      </c>
      <c r="HU25" s="100">
        <v>1</v>
      </c>
      <c r="HV25" s="100"/>
      <c r="HW25" s="94">
        <v>0</v>
      </c>
      <c r="HX25" s="100"/>
      <c r="HY25" s="94">
        <v>0</v>
      </c>
      <c r="HZ25" s="100"/>
      <c r="IA25" s="94">
        <v>0</v>
      </c>
      <c r="IB25" s="100"/>
      <c r="IC25" s="94">
        <v>0</v>
      </c>
      <c r="ID25" s="99">
        <v>1</v>
      </c>
      <c r="IE25" s="100"/>
      <c r="IF25" s="94"/>
      <c r="IG25" s="100"/>
      <c r="IH25" s="94">
        <v>0</v>
      </c>
      <c r="II25" s="100"/>
      <c r="IJ25" s="94">
        <v>0</v>
      </c>
      <c r="IK25" s="99"/>
      <c r="IL25" s="94">
        <v>0</v>
      </c>
      <c r="IM25" s="99">
        <v>2</v>
      </c>
      <c r="IN25" s="100"/>
      <c r="IO25" s="94">
        <v>0</v>
      </c>
      <c r="IP25" s="100"/>
      <c r="IQ25" s="94">
        <v>0</v>
      </c>
      <c r="IR25" s="99"/>
      <c r="IS25" s="94">
        <v>0</v>
      </c>
      <c r="IT25" s="99"/>
      <c r="IU25" s="94">
        <v>0</v>
      </c>
      <c r="IV25" s="99">
        <v>1</v>
      </c>
      <c r="IW25" s="100"/>
      <c r="IX25" s="94">
        <v>0</v>
      </c>
      <c r="IY25" s="99"/>
      <c r="IZ25" s="94">
        <v>0</v>
      </c>
      <c r="JA25" s="99"/>
      <c r="JB25" s="94">
        <v>0</v>
      </c>
      <c r="JC25" s="99"/>
      <c r="JD25" s="94">
        <v>0</v>
      </c>
    </row>
    <row r="26" spans="1:294" x14ac:dyDescent="0.25">
      <c r="G26" s="36"/>
      <c r="H26" s="23">
        <v>98005</v>
      </c>
      <c r="I26" s="23">
        <v>5</v>
      </c>
      <c r="J26" s="23">
        <v>2</v>
      </c>
      <c r="K26" s="94">
        <v>0.4</v>
      </c>
      <c r="L26" s="23"/>
      <c r="M26" s="94">
        <v>0</v>
      </c>
      <c r="N26" s="23"/>
      <c r="O26" s="94">
        <v>0</v>
      </c>
      <c r="P26" s="23"/>
      <c r="Q26" s="94">
        <v>0</v>
      </c>
      <c r="R26" s="23">
        <v>25</v>
      </c>
      <c r="S26" s="23">
        <v>4</v>
      </c>
      <c r="T26" s="94">
        <v>0.16</v>
      </c>
      <c r="U26" s="23"/>
      <c r="V26" s="94">
        <v>0</v>
      </c>
      <c r="W26" s="23"/>
      <c r="X26" s="94">
        <v>0</v>
      </c>
      <c r="Y26" s="23"/>
      <c r="Z26" s="94">
        <v>0</v>
      </c>
      <c r="AA26" s="23">
        <v>23</v>
      </c>
      <c r="AB26" s="23">
        <v>1</v>
      </c>
      <c r="AC26" s="94">
        <v>4.3478260869565216E-2</v>
      </c>
      <c r="AD26" s="23"/>
      <c r="AE26" s="94">
        <v>0</v>
      </c>
      <c r="AF26" s="23"/>
      <c r="AG26" s="94">
        <v>0</v>
      </c>
      <c r="AH26" s="23"/>
      <c r="AI26" s="94">
        <v>0</v>
      </c>
      <c r="AJ26" s="23">
        <v>1</v>
      </c>
      <c r="AK26" s="23"/>
      <c r="AL26" s="94">
        <v>0</v>
      </c>
      <c r="AM26" s="23"/>
      <c r="AN26" s="94">
        <v>0</v>
      </c>
      <c r="AO26" s="23"/>
      <c r="AP26" s="94">
        <v>0</v>
      </c>
      <c r="AQ26" s="23"/>
      <c r="AR26" s="94">
        <v>0</v>
      </c>
      <c r="AS26" s="23"/>
      <c r="AT26" s="23"/>
      <c r="AU26" s="94"/>
      <c r="AV26" s="23"/>
      <c r="AW26" s="94"/>
      <c r="AX26" s="23"/>
      <c r="AY26" s="94"/>
      <c r="AZ26" s="23"/>
      <c r="BA26" s="94"/>
      <c r="BB26" s="23">
        <v>33</v>
      </c>
      <c r="BC26" s="23">
        <v>2</v>
      </c>
      <c r="BD26" s="94">
        <v>6.0606060606060608E-2</v>
      </c>
      <c r="BE26" s="23"/>
      <c r="BF26" s="94">
        <v>0</v>
      </c>
      <c r="BG26" s="23"/>
      <c r="BH26" s="94">
        <v>0</v>
      </c>
      <c r="BI26" s="23"/>
      <c r="BJ26" s="94">
        <v>0</v>
      </c>
      <c r="BK26" s="23">
        <v>16</v>
      </c>
      <c r="BL26" s="23">
        <v>2</v>
      </c>
      <c r="BM26" s="94">
        <v>0.125</v>
      </c>
      <c r="BN26" s="23"/>
      <c r="BO26" s="94">
        <v>0</v>
      </c>
      <c r="BP26" s="23"/>
      <c r="BQ26" s="94">
        <v>0</v>
      </c>
      <c r="BR26" s="23"/>
      <c r="BS26" s="94">
        <v>0</v>
      </c>
      <c r="BT26" s="23">
        <v>20</v>
      </c>
      <c r="BU26" s="23">
        <v>1</v>
      </c>
      <c r="BV26" s="94">
        <v>0.05</v>
      </c>
      <c r="BW26" s="23"/>
      <c r="BX26" s="94">
        <v>0</v>
      </c>
      <c r="BY26" s="23"/>
      <c r="BZ26" s="94">
        <v>0</v>
      </c>
      <c r="CA26" s="23"/>
      <c r="CB26" s="94">
        <v>0</v>
      </c>
      <c r="CC26" s="23">
        <v>15</v>
      </c>
      <c r="CD26" s="23"/>
      <c r="CE26" s="94">
        <v>0</v>
      </c>
      <c r="CF26" s="23"/>
      <c r="CG26" s="94">
        <v>0</v>
      </c>
      <c r="CH26" s="23"/>
      <c r="CI26" s="94">
        <v>0</v>
      </c>
      <c r="CJ26" s="23"/>
      <c r="CK26" s="94">
        <v>0</v>
      </c>
      <c r="CL26" s="23">
        <v>11</v>
      </c>
      <c r="CM26" s="23"/>
      <c r="CN26" s="94">
        <v>0</v>
      </c>
      <c r="CO26" s="23"/>
      <c r="CP26" s="94">
        <v>0</v>
      </c>
      <c r="CQ26" s="23"/>
      <c r="CR26" s="94">
        <v>0</v>
      </c>
      <c r="CS26" s="23"/>
      <c r="CT26" s="94">
        <v>0</v>
      </c>
      <c r="CU26" s="23">
        <v>13</v>
      </c>
      <c r="CV26" s="23"/>
      <c r="CW26" s="94">
        <v>0</v>
      </c>
      <c r="CX26" s="23"/>
      <c r="CY26" s="94">
        <v>0</v>
      </c>
      <c r="CZ26" s="23"/>
      <c r="DA26" s="94">
        <v>0</v>
      </c>
      <c r="DB26" s="23"/>
      <c r="DC26" s="94">
        <v>0</v>
      </c>
      <c r="DD26" s="23">
        <v>19</v>
      </c>
      <c r="DE26" s="23"/>
      <c r="DF26" s="94">
        <v>0</v>
      </c>
      <c r="DG26" s="23"/>
      <c r="DH26" s="94">
        <v>0</v>
      </c>
      <c r="DI26" s="23"/>
      <c r="DJ26" s="94">
        <v>0</v>
      </c>
      <c r="DK26" s="23"/>
      <c r="DL26" s="94">
        <v>0</v>
      </c>
      <c r="DM26" s="36"/>
      <c r="DN26" s="23">
        <v>98005</v>
      </c>
      <c r="DO26" s="23"/>
      <c r="DP26" s="23"/>
      <c r="DQ26" s="23"/>
      <c r="DR26" s="99"/>
      <c r="DS26" s="94"/>
      <c r="DT26" s="94"/>
      <c r="DU26" s="23"/>
      <c r="DV26" s="99"/>
      <c r="DW26" s="94"/>
      <c r="DX26" s="100"/>
      <c r="DY26" s="99"/>
      <c r="DZ26" s="94"/>
      <c r="EA26" s="99"/>
      <c r="EB26" s="94"/>
      <c r="EC26" s="99"/>
      <c r="ED26" s="94"/>
      <c r="EE26" s="23"/>
      <c r="EF26" s="94"/>
      <c r="EG26" s="100">
        <v>1</v>
      </c>
      <c r="EH26" s="99"/>
      <c r="EI26" s="94">
        <v>0</v>
      </c>
      <c r="EJ26" s="99"/>
      <c r="EK26" s="94">
        <v>0</v>
      </c>
      <c r="EL26" s="100"/>
      <c r="EM26" s="94">
        <v>0</v>
      </c>
      <c r="EN26" s="23"/>
      <c r="EO26" s="94"/>
      <c r="EP26" s="100">
        <v>3</v>
      </c>
      <c r="EQ26" s="99"/>
      <c r="ER26" s="94">
        <v>0</v>
      </c>
      <c r="ES26" s="100"/>
      <c r="ET26" s="94">
        <v>0</v>
      </c>
      <c r="EU26" s="100"/>
      <c r="EV26" s="94">
        <v>0</v>
      </c>
      <c r="EW26" s="100"/>
      <c r="EX26" s="94">
        <v>0</v>
      </c>
      <c r="EY26" s="99">
        <v>1</v>
      </c>
      <c r="EZ26" s="100"/>
      <c r="FA26" s="94">
        <v>0</v>
      </c>
      <c r="FB26" s="100"/>
      <c r="FC26" s="94">
        <v>0</v>
      </c>
      <c r="FD26" s="100"/>
      <c r="FE26" s="94">
        <v>0</v>
      </c>
      <c r="FF26" s="99"/>
      <c r="FG26" s="94">
        <v>0</v>
      </c>
      <c r="FH26" s="99">
        <v>1</v>
      </c>
      <c r="FI26" s="23"/>
      <c r="FJ26" s="94"/>
      <c r="FK26" s="100"/>
      <c r="FL26" s="94">
        <v>0</v>
      </c>
      <c r="FM26" s="99"/>
      <c r="FN26" s="94">
        <v>0</v>
      </c>
      <c r="FO26" s="99"/>
      <c r="FP26" s="94">
        <v>0</v>
      </c>
      <c r="FQ26" s="99">
        <v>1</v>
      </c>
      <c r="FR26" s="100"/>
      <c r="FS26" s="94">
        <v>0</v>
      </c>
      <c r="FT26" s="100"/>
      <c r="FU26" s="94">
        <v>0</v>
      </c>
      <c r="FV26" s="99"/>
      <c r="FW26" s="94">
        <v>0</v>
      </c>
      <c r="FX26" s="99"/>
      <c r="FY26" s="94">
        <v>0</v>
      </c>
      <c r="FZ26" s="99">
        <v>2</v>
      </c>
      <c r="GA26" s="100"/>
      <c r="GB26" s="94">
        <v>0</v>
      </c>
      <c r="GC26" s="99"/>
      <c r="GD26" s="94">
        <v>0</v>
      </c>
      <c r="GE26" s="99"/>
      <c r="GF26" s="94">
        <v>0</v>
      </c>
      <c r="GG26" s="99"/>
      <c r="GH26" s="94">
        <v>0</v>
      </c>
      <c r="GI26" s="36"/>
      <c r="GJ26" s="23">
        <v>98005</v>
      </c>
      <c r="GK26" s="100"/>
      <c r="GL26" s="23"/>
      <c r="GM26" s="23"/>
      <c r="GN26" s="99"/>
      <c r="GO26" s="94"/>
      <c r="GP26" s="94"/>
      <c r="GQ26" s="23"/>
      <c r="GR26" s="94"/>
      <c r="GS26" s="23"/>
      <c r="GT26" s="100"/>
      <c r="GU26" s="99"/>
      <c r="GV26" s="94"/>
      <c r="GW26" s="99"/>
      <c r="GX26" s="94"/>
      <c r="GY26" s="94"/>
      <c r="GZ26" s="23"/>
      <c r="HA26" s="23"/>
      <c r="HB26" s="94"/>
      <c r="HC26" s="100">
        <v>1</v>
      </c>
      <c r="HD26" s="99"/>
      <c r="HE26" s="94">
        <v>0</v>
      </c>
      <c r="HF26" s="99"/>
      <c r="HG26" s="94">
        <v>0</v>
      </c>
      <c r="HH26" s="100"/>
      <c r="HI26" s="94">
        <v>0</v>
      </c>
      <c r="HJ26" s="100"/>
      <c r="HK26" s="94"/>
      <c r="HL26" s="100">
        <v>3</v>
      </c>
      <c r="HM26" s="99"/>
      <c r="HN26" s="94">
        <v>0</v>
      </c>
      <c r="HO26" s="100"/>
      <c r="HP26" s="94">
        <v>0</v>
      </c>
      <c r="HQ26" s="100"/>
      <c r="HR26" s="94">
        <v>0</v>
      </c>
      <c r="HS26" s="100"/>
      <c r="HT26" s="94">
        <v>0</v>
      </c>
      <c r="HU26" s="100">
        <v>1</v>
      </c>
      <c r="HV26" s="100"/>
      <c r="HW26" s="94">
        <v>0</v>
      </c>
      <c r="HX26" s="100"/>
      <c r="HY26" s="94">
        <v>0</v>
      </c>
      <c r="HZ26" s="100"/>
      <c r="IA26" s="94">
        <v>0</v>
      </c>
      <c r="IB26" s="100"/>
      <c r="IC26" s="94">
        <v>0</v>
      </c>
      <c r="ID26" s="99">
        <v>1</v>
      </c>
      <c r="IE26" s="100"/>
      <c r="IF26" s="94"/>
      <c r="IG26" s="100"/>
      <c r="IH26" s="94">
        <v>0</v>
      </c>
      <c r="II26" s="100"/>
      <c r="IJ26" s="94">
        <v>0</v>
      </c>
      <c r="IK26" s="99"/>
      <c r="IL26" s="94">
        <v>0</v>
      </c>
      <c r="IM26" s="99">
        <v>1</v>
      </c>
      <c r="IN26" s="100"/>
      <c r="IO26" s="94">
        <v>0</v>
      </c>
      <c r="IP26" s="100"/>
      <c r="IQ26" s="94">
        <v>0</v>
      </c>
      <c r="IR26" s="99"/>
      <c r="IS26" s="94">
        <v>0</v>
      </c>
      <c r="IT26" s="99"/>
      <c r="IU26" s="94">
        <v>0</v>
      </c>
      <c r="IV26" s="99">
        <v>2</v>
      </c>
      <c r="IW26" s="100"/>
      <c r="IX26" s="94">
        <v>0</v>
      </c>
      <c r="IY26" s="99"/>
      <c r="IZ26" s="94">
        <v>0</v>
      </c>
      <c r="JA26" s="99"/>
      <c r="JB26" s="94">
        <v>0</v>
      </c>
      <c r="JC26" s="99"/>
      <c r="JD26" s="94">
        <v>0</v>
      </c>
    </row>
    <row r="27" spans="1:294" x14ac:dyDescent="0.25">
      <c r="G27" s="36"/>
      <c r="H27" s="23">
        <v>98006</v>
      </c>
      <c r="I27" s="23">
        <v>8</v>
      </c>
      <c r="J27" s="23"/>
      <c r="K27" s="94">
        <v>0</v>
      </c>
      <c r="L27" s="23"/>
      <c r="M27" s="94">
        <v>0</v>
      </c>
      <c r="N27" s="23"/>
      <c r="O27" s="94">
        <v>0</v>
      </c>
      <c r="P27" s="23"/>
      <c r="Q27" s="94">
        <v>0</v>
      </c>
      <c r="R27" s="23">
        <v>36</v>
      </c>
      <c r="S27" s="23">
        <v>4</v>
      </c>
      <c r="T27" s="94">
        <v>0.1111111111111111</v>
      </c>
      <c r="U27" s="23"/>
      <c r="V27" s="94">
        <v>0</v>
      </c>
      <c r="W27" s="23"/>
      <c r="X27" s="94">
        <v>0</v>
      </c>
      <c r="Y27" s="23"/>
      <c r="Z27" s="94">
        <v>0</v>
      </c>
      <c r="AA27" s="23">
        <v>43</v>
      </c>
      <c r="AB27" s="23">
        <v>8</v>
      </c>
      <c r="AC27" s="94">
        <v>0.18604651162790697</v>
      </c>
      <c r="AD27" s="23"/>
      <c r="AE27" s="94">
        <v>0</v>
      </c>
      <c r="AF27" s="23"/>
      <c r="AG27" s="94">
        <v>0</v>
      </c>
      <c r="AH27" s="23"/>
      <c r="AI27" s="94">
        <v>0</v>
      </c>
      <c r="AJ27" s="23">
        <v>1</v>
      </c>
      <c r="AK27" s="23"/>
      <c r="AL27" s="94">
        <v>0</v>
      </c>
      <c r="AM27" s="23"/>
      <c r="AN27" s="94">
        <v>0</v>
      </c>
      <c r="AO27" s="23"/>
      <c r="AP27" s="94">
        <v>0</v>
      </c>
      <c r="AQ27" s="23"/>
      <c r="AR27" s="94">
        <v>0</v>
      </c>
      <c r="AS27" s="23">
        <v>3</v>
      </c>
      <c r="AT27" s="23">
        <v>1</v>
      </c>
      <c r="AU27" s="94">
        <v>0.33333333333333331</v>
      </c>
      <c r="AV27" s="23"/>
      <c r="AW27" s="94">
        <v>0</v>
      </c>
      <c r="AX27" s="23"/>
      <c r="AY27" s="94">
        <v>0</v>
      </c>
      <c r="AZ27" s="23"/>
      <c r="BA27" s="94">
        <v>0</v>
      </c>
      <c r="BB27" s="23">
        <v>32</v>
      </c>
      <c r="BC27" s="23">
        <v>3</v>
      </c>
      <c r="BD27" s="94">
        <v>9.375E-2</v>
      </c>
      <c r="BE27" s="23"/>
      <c r="BF27" s="94">
        <v>0</v>
      </c>
      <c r="BG27" s="23"/>
      <c r="BH27" s="94">
        <v>0</v>
      </c>
      <c r="BI27" s="23"/>
      <c r="BJ27" s="94">
        <v>0</v>
      </c>
      <c r="BK27" s="23">
        <v>26</v>
      </c>
      <c r="BL27" s="23">
        <v>2</v>
      </c>
      <c r="BM27" s="94">
        <v>7.6923076923076927E-2</v>
      </c>
      <c r="BN27" s="23"/>
      <c r="BO27" s="94">
        <v>0</v>
      </c>
      <c r="BP27" s="23"/>
      <c r="BQ27" s="94">
        <v>0</v>
      </c>
      <c r="BR27" s="23"/>
      <c r="BS27" s="94">
        <v>0</v>
      </c>
      <c r="BT27" s="23">
        <v>25</v>
      </c>
      <c r="BU27" s="23">
        <v>4</v>
      </c>
      <c r="BV27" s="94">
        <v>0.16</v>
      </c>
      <c r="BW27" s="23"/>
      <c r="BX27" s="94">
        <v>0</v>
      </c>
      <c r="BY27" s="23"/>
      <c r="BZ27" s="94">
        <v>0</v>
      </c>
      <c r="CA27" s="23"/>
      <c r="CB27" s="94">
        <v>0</v>
      </c>
      <c r="CC27" s="23">
        <v>19</v>
      </c>
      <c r="CD27" s="23">
        <v>3</v>
      </c>
      <c r="CE27" s="94">
        <v>0.15789473684210525</v>
      </c>
      <c r="CF27" s="23"/>
      <c r="CG27" s="94">
        <v>0</v>
      </c>
      <c r="CH27" s="23"/>
      <c r="CI27" s="94">
        <v>0</v>
      </c>
      <c r="CJ27" s="23"/>
      <c r="CK27" s="94">
        <v>0</v>
      </c>
      <c r="CL27" s="23">
        <v>20</v>
      </c>
      <c r="CM27" s="23">
        <v>2</v>
      </c>
      <c r="CN27" s="94">
        <v>0.1</v>
      </c>
      <c r="CO27" s="23"/>
      <c r="CP27" s="94">
        <v>0</v>
      </c>
      <c r="CQ27" s="23"/>
      <c r="CR27" s="94">
        <v>0</v>
      </c>
      <c r="CS27" s="23"/>
      <c r="CT27" s="94">
        <v>0</v>
      </c>
      <c r="CU27" s="23">
        <v>24</v>
      </c>
      <c r="CV27" s="23">
        <v>3</v>
      </c>
      <c r="CW27" s="94">
        <v>0.125</v>
      </c>
      <c r="CX27" s="23"/>
      <c r="CY27" s="94">
        <v>0</v>
      </c>
      <c r="CZ27" s="23"/>
      <c r="DA27" s="94">
        <v>0</v>
      </c>
      <c r="DB27" s="23"/>
      <c r="DC27" s="94">
        <v>0</v>
      </c>
      <c r="DD27" s="23">
        <v>22</v>
      </c>
      <c r="DE27" s="23">
        <v>1</v>
      </c>
      <c r="DF27" s="94">
        <v>4.5454545454545456E-2</v>
      </c>
      <c r="DG27" s="23"/>
      <c r="DH27" s="94">
        <v>0</v>
      </c>
      <c r="DI27" s="23"/>
      <c r="DJ27" s="94">
        <v>0</v>
      </c>
      <c r="DK27" s="23"/>
      <c r="DL27" s="94">
        <v>0</v>
      </c>
      <c r="DM27" s="36"/>
      <c r="DN27" s="23">
        <v>98006</v>
      </c>
      <c r="DO27" s="23"/>
      <c r="DP27" s="23"/>
      <c r="DQ27" s="23"/>
      <c r="DR27" s="99"/>
      <c r="DS27" s="94"/>
      <c r="DT27" s="94"/>
      <c r="DU27" s="23"/>
      <c r="DV27" s="99"/>
      <c r="DW27" s="94"/>
      <c r="DX27" s="100"/>
      <c r="DY27" s="99"/>
      <c r="DZ27" s="94"/>
      <c r="EA27" s="99"/>
      <c r="EB27" s="94"/>
      <c r="EC27" s="99"/>
      <c r="ED27" s="94"/>
      <c r="EE27" s="23"/>
      <c r="EF27" s="94"/>
      <c r="EG27" s="100"/>
      <c r="EH27" s="99"/>
      <c r="EI27" s="94"/>
      <c r="EJ27" s="99"/>
      <c r="EK27" s="94"/>
      <c r="EL27" s="100"/>
      <c r="EM27" s="94"/>
      <c r="EN27" s="23"/>
      <c r="EO27" s="94"/>
      <c r="EP27" s="100"/>
      <c r="EQ27" s="99"/>
      <c r="ER27" s="94"/>
      <c r="ES27" s="100"/>
      <c r="ET27" s="94"/>
      <c r="EU27" s="100"/>
      <c r="EV27" s="94"/>
      <c r="EW27" s="100"/>
      <c r="EX27" s="94"/>
      <c r="EY27" s="99"/>
      <c r="EZ27" s="100"/>
      <c r="FA27" s="94"/>
      <c r="FB27" s="100"/>
      <c r="FC27" s="94"/>
      <c r="FD27" s="100"/>
      <c r="FE27" s="94"/>
      <c r="FF27" s="99"/>
      <c r="FG27" s="94"/>
      <c r="FH27" s="99">
        <v>1</v>
      </c>
      <c r="FI27" s="23"/>
      <c r="FJ27" s="94"/>
      <c r="FK27" s="100"/>
      <c r="FL27" s="94">
        <v>0</v>
      </c>
      <c r="FM27" s="99"/>
      <c r="FN27" s="94">
        <v>0</v>
      </c>
      <c r="FO27" s="99"/>
      <c r="FP27" s="94">
        <v>0</v>
      </c>
      <c r="FQ27" s="99">
        <v>1</v>
      </c>
      <c r="FR27" s="100"/>
      <c r="FS27" s="94">
        <v>0</v>
      </c>
      <c r="FT27" s="100"/>
      <c r="FU27" s="94">
        <v>0</v>
      </c>
      <c r="FV27" s="99"/>
      <c r="FW27" s="94">
        <v>0</v>
      </c>
      <c r="FX27" s="99"/>
      <c r="FY27" s="94">
        <v>0</v>
      </c>
      <c r="FZ27" s="99"/>
      <c r="GA27" s="100"/>
      <c r="GB27" s="94"/>
      <c r="GC27" s="99"/>
      <c r="GD27" s="94"/>
      <c r="GE27" s="99"/>
      <c r="GF27" s="94"/>
      <c r="GG27" s="99"/>
      <c r="GH27" s="94"/>
      <c r="GI27" s="36"/>
      <c r="GJ27" s="23">
        <v>98006</v>
      </c>
      <c r="GK27" s="100"/>
      <c r="GL27" s="23"/>
      <c r="GM27" s="23"/>
      <c r="GN27" s="99"/>
      <c r="GO27" s="94"/>
      <c r="GP27" s="94"/>
      <c r="GQ27" s="23"/>
      <c r="GR27" s="94"/>
      <c r="GS27" s="23"/>
      <c r="GT27" s="100"/>
      <c r="GU27" s="99"/>
      <c r="GV27" s="94"/>
      <c r="GW27" s="99"/>
      <c r="GX27" s="94"/>
      <c r="GY27" s="94"/>
      <c r="GZ27" s="23"/>
      <c r="HA27" s="23"/>
      <c r="HB27" s="94"/>
      <c r="HC27" s="100"/>
      <c r="HD27" s="99"/>
      <c r="HE27" s="94"/>
      <c r="HF27" s="99"/>
      <c r="HG27" s="94"/>
      <c r="HH27" s="100"/>
      <c r="HI27" s="94"/>
      <c r="HJ27" s="100"/>
      <c r="HK27" s="94"/>
      <c r="HL27" s="100"/>
      <c r="HM27" s="99"/>
      <c r="HN27" s="94"/>
      <c r="HO27" s="100"/>
      <c r="HP27" s="94"/>
      <c r="HQ27" s="100"/>
      <c r="HR27" s="94"/>
      <c r="HS27" s="100"/>
      <c r="HT27" s="94"/>
      <c r="HU27" s="100"/>
      <c r="HV27" s="100"/>
      <c r="HW27" s="94"/>
      <c r="HX27" s="100"/>
      <c r="HY27" s="94"/>
      <c r="HZ27" s="100"/>
      <c r="IA27" s="94"/>
      <c r="IB27" s="100"/>
      <c r="IC27" s="94"/>
      <c r="ID27" s="99">
        <v>1</v>
      </c>
      <c r="IE27" s="100"/>
      <c r="IF27" s="94"/>
      <c r="IG27" s="100"/>
      <c r="IH27" s="94">
        <v>0</v>
      </c>
      <c r="II27" s="100"/>
      <c r="IJ27" s="94">
        <v>0</v>
      </c>
      <c r="IK27" s="99"/>
      <c r="IL27" s="94">
        <v>0</v>
      </c>
      <c r="IM27" s="99">
        <v>1</v>
      </c>
      <c r="IN27" s="100"/>
      <c r="IO27" s="94">
        <v>0</v>
      </c>
      <c r="IP27" s="100"/>
      <c r="IQ27" s="94">
        <v>0</v>
      </c>
      <c r="IR27" s="99"/>
      <c r="IS27" s="94">
        <v>0</v>
      </c>
      <c r="IT27" s="99"/>
      <c r="IU27" s="94">
        <v>0</v>
      </c>
      <c r="IV27" s="99"/>
      <c r="IW27" s="100"/>
      <c r="IX27" s="94"/>
      <c r="IY27" s="99"/>
      <c r="IZ27" s="94"/>
      <c r="JA27" s="99"/>
      <c r="JB27" s="94"/>
      <c r="JC27" s="99"/>
      <c r="JD27" s="94"/>
    </row>
    <row r="28" spans="1:294" x14ac:dyDescent="0.25">
      <c r="G28" s="36"/>
      <c r="H28" s="23">
        <v>98007</v>
      </c>
      <c r="I28" s="23">
        <v>14</v>
      </c>
      <c r="J28" s="23">
        <v>3</v>
      </c>
      <c r="K28" s="94">
        <v>0.21428571428571427</v>
      </c>
      <c r="L28" s="23"/>
      <c r="M28" s="94">
        <v>0</v>
      </c>
      <c r="N28" s="23"/>
      <c r="O28" s="94">
        <v>0</v>
      </c>
      <c r="P28" s="23"/>
      <c r="Q28" s="94">
        <v>0</v>
      </c>
      <c r="R28" s="23">
        <v>33</v>
      </c>
      <c r="S28" s="23">
        <v>6</v>
      </c>
      <c r="T28" s="94">
        <v>0.18181818181818182</v>
      </c>
      <c r="U28" s="23"/>
      <c r="V28" s="94">
        <v>0</v>
      </c>
      <c r="W28" s="23"/>
      <c r="X28" s="94">
        <v>0</v>
      </c>
      <c r="Y28" s="23"/>
      <c r="Z28" s="94">
        <v>0</v>
      </c>
      <c r="AA28" s="23">
        <v>32</v>
      </c>
      <c r="AB28" s="23">
        <v>8</v>
      </c>
      <c r="AC28" s="94">
        <v>0.25</v>
      </c>
      <c r="AD28" s="23"/>
      <c r="AE28" s="94">
        <v>0</v>
      </c>
      <c r="AF28" s="23"/>
      <c r="AG28" s="94">
        <v>0</v>
      </c>
      <c r="AH28" s="23"/>
      <c r="AI28" s="94">
        <v>0</v>
      </c>
      <c r="AJ28" s="23">
        <v>5</v>
      </c>
      <c r="AK28" s="23"/>
      <c r="AL28" s="94">
        <v>0</v>
      </c>
      <c r="AM28" s="23"/>
      <c r="AN28" s="94">
        <v>0</v>
      </c>
      <c r="AO28" s="23"/>
      <c r="AP28" s="94">
        <v>0</v>
      </c>
      <c r="AQ28" s="23"/>
      <c r="AR28" s="94">
        <v>0</v>
      </c>
      <c r="AS28" s="23">
        <v>1</v>
      </c>
      <c r="AT28" s="23">
        <v>1</v>
      </c>
      <c r="AU28" s="94">
        <v>1</v>
      </c>
      <c r="AV28" s="23"/>
      <c r="AW28" s="94">
        <v>0</v>
      </c>
      <c r="AX28" s="23"/>
      <c r="AY28" s="94">
        <v>0</v>
      </c>
      <c r="AZ28" s="23"/>
      <c r="BA28" s="94">
        <v>0</v>
      </c>
      <c r="BB28" s="23">
        <v>49</v>
      </c>
      <c r="BC28" s="23">
        <v>10</v>
      </c>
      <c r="BD28" s="94">
        <v>0.20408163265306123</v>
      </c>
      <c r="BE28" s="23"/>
      <c r="BF28" s="94">
        <v>0</v>
      </c>
      <c r="BG28" s="23"/>
      <c r="BH28" s="94">
        <v>0</v>
      </c>
      <c r="BI28" s="23"/>
      <c r="BJ28" s="94">
        <v>0</v>
      </c>
      <c r="BK28" s="23">
        <v>31</v>
      </c>
      <c r="BL28" s="23">
        <v>6</v>
      </c>
      <c r="BM28" s="94">
        <v>0.19354838709677419</v>
      </c>
      <c r="BN28" s="23"/>
      <c r="BO28" s="94">
        <v>0</v>
      </c>
      <c r="BP28" s="23"/>
      <c r="BQ28" s="94">
        <v>0</v>
      </c>
      <c r="BR28" s="23"/>
      <c r="BS28" s="94">
        <v>0</v>
      </c>
      <c r="BT28" s="23">
        <v>21</v>
      </c>
      <c r="BU28" s="23">
        <v>4</v>
      </c>
      <c r="BV28" s="94">
        <v>0.19047619047619047</v>
      </c>
      <c r="BW28" s="23"/>
      <c r="BX28" s="94">
        <v>0</v>
      </c>
      <c r="BY28" s="23"/>
      <c r="BZ28" s="94">
        <v>0</v>
      </c>
      <c r="CA28" s="23"/>
      <c r="CB28" s="94">
        <v>0</v>
      </c>
      <c r="CC28" s="23">
        <v>31</v>
      </c>
      <c r="CD28" s="23">
        <v>8</v>
      </c>
      <c r="CE28" s="94">
        <v>0.25806451612903225</v>
      </c>
      <c r="CF28" s="23"/>
      <c r="CG28" s="94">
        <v>0</v>
      </c>
      <c r="CH28" s="23"/>
      <c r="CI28" s="94">
        <v>0</v>
      </c>
      <c r="CJ28" s="23"/>
      <c r="CK28" s="94">
        <v>0</v>
      </c>
      <c r="CL28" s="23">
        <v>28</v>
      </c>
      <c r="CM28" s="23">
        <v>6</v>
      </c>
      <c r="CN28" s="94">
        <v>0.21428571428571427</v>
      </c>
      <c r="CO28" s="23"/>
      <c r="CP28" s="94">
        <v>0</v>
      </c>
      <c r="CQ28" s="23"/>
      <c r="CR28" s="94">
        <v>0</v>
      </c>
      <c r="CS28" s="23"/>
      <c r="CT28" s="94">
        <v>0</v>
      </c>
      <c r="CU28" s="23">
        <v>37</v>
      </c>
      <c r="CV28" s="23">
        <v>5</v>
      </c>
      <c r="CW28" s="94">
        <v>0.13513513513513514</v>
      </c>
      <c r="CX28" s="23"/>
      <c r="CY28" s="94">
        <v>0</v>
      </c>
      <c r="CZ28" s="23"/>
      <c r="DA28" s="94">
        <v>0</v>
      </c>
      <c r="DB28" s="23"/>
      <c r="DC28" s="94">
        <v>0</v>
      </c>
      <c r="DD28" s="23">
        <v>35</v>
      </c>
      <c r="DE28" s="23"/>
      <c r="DF28" s="94">
        <v>0</v>
      </c>
      <c r="DG28" s="23"/>
      <c r="DH28" s="94">
        <v>0</v>
      </c>
      <c r="DI28" s="23"/>
      <c r="DJ28" s="94">
        <v>0</v>
      </c>
      <c r="DK28" s="23"/>
      <c r="DL28" s="94">
        <v>0</v>
      </c>
      <c r="DM28" s="36"/>
      <c r="DN28" s="23">
        <v>98007</v>
      </c>
      <c r="DO28" s="23"/>
      <c r="DP28" s="23"/>
      <c r="DQ28" s="23"/>
      <c r="DR28" s="99"/>
      <c r="DS28" s="94"/>
      <c r="DT28" s="94"/>
      <c r="DU28" s="23"/>
      <c r="DV28" s="99"/>
      <c r="DW28" s="94"/>
      <c r="DX28" s="100"/>
      <c r="DY28" s="99"/>
      <c r="DZ28" s="94"/>
      <c r="EA28" s="99"/>
      <c r="EB28" s="94"/>
      <c r="EC28" s="99"/>
      <c r="ED28" s="94"/>
      <c r="EE28" s="23"/>
      <c r="EF28" s="94"/>
      <c r="EG28" s="100">
        <v>3</v>
      </c>
      <c r="EH28" s="99">
        <v>1</v>
      </c>
      <c r="EI28" s="94">
        <v>0.33333333333333331</v>
      </c>
      <c r="EJ28" s="99"/>
      <c r="EK28" s="94">
        <v>0</v>
      </c>
      <c r="EL28" s="100"/>
      <c r="EM28" s="94">
        <v>0</v>
      </c>
      <c r="EN28" s="23"/>
      <c r="EO28" s="94"/>
      <c r="EP28" s="100">
        <v>3</v>
      </c>
      <c r="EQ28" s="99">
        <v>1</v>
      </c>
      <c r="ER28" s="94">
        <v>0.33333333333333331</v>
      </c>
      <c r="ES28" s="100"/>
      <c r="ET28" s="94">
        <v>0</v>
      </c>
      <c r="EU28" s="100"/>
      <c r="EV28" s="94">
        <v>0</v>
      </c>
      <c r="EW28" s="100"/>
      <c r="EX28" s="94">
        <v>0</v>
      </c>
      <c r="EY28" s="99">
        <v>1</v>
      </c>
      <c r="EZ28" s="100"/>
      <c r="FA28" s="94">
        <v>0</v>
      </c>
      <c r="FB28" s="100"/>
      <c r="FC28" s="94">
        <v>0</v>
      </c>
      <c r="FD28" s="100"/>
      <c r="FE28" s="94">
        <v>0</v>
      </c>
      <c r="FF28" s="99"/>
      <c r="FG28" s="94">
        <v>0</v>
      </c>
      <c r="FH28" s="99">
        <v>2</v>
      </c>
      <c r="FI28" s="23"/>
      <c r="FJ28" s="94"/>
      <c r="FK28" s="100"/>
      <c r="FL28" s="94">
        <v>0</v>
      </c>
      <c r="FM28" s="99"/>
      <c r="FN28" s="94">
        <v>0</v>
      </c>
      <c r="FO28" s="99"/>
      <c r="FP28" s="94">
        <v>0</v>
      </c>
      <c r="FQ28" s="99">
        <v>3</v>
      </c>
      <c r="FR28" s="100"/>
      <c r="FS28" s="94">
        <v>0</v>
      </c>
      <c r="FT28" s="100"/>
      <c r="FU28" s="94">
        <v>0</v>
      </c>
      <c r="FV28" s="99"/>
      <c r="FW28" s="94">
        <v>0</v>
      </c>
      <c r="FX28" s="99"/>
      <c r="FY28" s="94">
        <v>0</v>
      </c>
      <c r="FZ28" s="99">
        <v>2</v>
      </c>
      <c r="GA28" s="100"/>
      <c r="GB28" s="94">
        <v>0</v>
      </c>
      <c r="GC28" s="99"/>
      <c r="GD28" s="94">
        <v>0</v>
      </c>
      <c r="GE28" s="99"/>
      <c r="GF28" s="94">
        <v>0</v>
      </c>
      <c r="GG28" s="99"/>
      <c r="GH28" s="94">
        <v>0</v>
      </c>
      <c r="GI28" s="36"/>
      <c r="GJ28" s="23">
        <v>98007</v>
      </c>
      <c r="GK28" s="100"/>
      <c r="GL28" s="23"/>
      <c r="GM28" s="23"/>
      <c r="GN28" s="99"/>
      <c r="GO28" s="94"/>
      <c r="GP28" s="94"/>
      <c r="GQ28" s="23"/>
      <c r="GR28" s="94"/>
      <c r="GS28" s="23"/>
      <c r="GT28" s="100"/>
      <c r="GU28" s="99"/>
      <c r="GV28" s="94"/>
      <c r="GW28" s="99"/>
      <c r="GX28" s="94"/>
      <c r="GY28" s="94"/>
      <c r="GZ28" s="23"/>
      <c r="HA28" s="23"/>
      <c r="HB28" s="94"/>
      <c r="HC28" s="100">
        <v>3</v>
      </c>
      <c r="HD28" s="99">
        <v>1</v>
      </c>
      <c r="HE28" s="94">
        <v>0.33333333333333331</v>
      </c>
      <c r="HF28" s="99"/>
      <c r="HG28" s="94">
        <v>0</v>
      </c>
      <c r="HH28" s="100"/>
      <c r="HI28" s="94">
        <v>0</v>
      </c>
      <c r="HJ28" s="100"/>
      <c r="HK28" s="94"/>
      <c r="HL28" s="100">
        <v>3</v>
      </c>
      <c r="HM28" s="99">
        <v>1</v>
      </c>
      <c r="HN28" s="94">
        <v>0.33333333333333331</v>
      </c>
      <c r="HO28" s="100"/>
      <c r="HP28" s="94">
        <v>0</v>
      </c>
      <c r="HQ28" s="100"/>
      <c r="HR28" s="94">
        <v>0</v>
      </c>
      <c r="HS28" s="100"/>
      <c r="HT28" s="94">
        <v>0</v>
      </c>
      <c r="HU28" s="100">
        <v>1</v>
      </c>
      <c r="HV28" s="100"/>
      <c r="HW28" s="94">
        <v>0</v>
      </c>
      <c r="HX28" s="100"/>
      <c r="HY28" s="94">
        <v>0</v>
      </c>
      <c r="HZ28" s="100"/>
      <c r="IA28" s="94">
        <v>0</v>
      </c>
      <c r="IB28" s="100"/>
      <c r="IC28" s="94">
        <v>0</v>
      </c>
      <c r="ID28" s="99">
        <v>2</v>
      </c>
      <c r="IE28" s="100"/>
      <c r="IF28" s="94"/>
      <c r="IG28" s="100"/>
      <c r="IH28" s="94">
        <v>0</v>
      </c>
      <c r="II28" s="100"/>
      <c r="IJ28" s="94">
        <v>0</v>
      </c>
      <c r="IK28" s="99"/>
      <c r="IL28" s="94">
        <v>0</v>
      </c>
      <c r="IM28" s="99">
        <v>3</v>
      </c>
      <c r="IN28" s="100"/>
      <c r="IO28" s="94">
        <v>0</v>
      </c>
      <c r="IP28" s="100"/>
      <c r="IQ28" s="94">
        <v>0</v>
      </c>
      <c r="IR28" s="99"/>
      <c r="IS28" s="94">
        <v>0</v>
      </c>
      <c r="IT28" s="99"/>
      <c r="IU28" s="94">
        <v>0</v>
      </c>
      <c r="IV28" s="99">
        <v>2</v>
      </c>
      <c r="IW28" s="100"/>
      <c r="IX28" s="94">
        <v>0</v>
      </c>
      <c r="IY28" s="99"/>
      <c r="IZ28" s="94">
        <v>0</v>
      </c>
      <c r="JA28" s="99"/>
      <c r="JB28" s="94">
        <v>0</v>
      </c>
      <c r="JC28" s="99"/>
      <c r="JD28" s="94">
        <v>0</v>
      </c>
    </row>
    <row r="29" spans="1:294" x14ac:dyDescent="0.25">
      <c r="G29" s="36"/>
      <c r="H29" s="23">
        <v>98008</v>
      </c>
      <c r="I29" s="23">
        <v>9</v>
      </c>
      <c r="J29" s="23">
        <v>1</v>
      </c>
      <c r="K29" s="94">
        <v>0.1111111111111111</v>
      </c>
      <c r="L29" s="23"/>
      <c r="M29" s="94">
        <v>0</v>
      </c>
      <c r="N29" s="23"/>
      <c r="O29" s="94">
        <v>0</v>
      </c>
      <c r="P29" s="23"/>
      <c r="Q29" s="94">
        <v>0</v>
      </c>
      <c r="R29" s="23">
        <v>19</v>
      </c>
      <c r="S29" s="23"/>
      <c r="T29" s="94">
        <v>0</v>
      </c>
      <c r="U29" s="23"/>
      <c r="V29" s="94">
        <v>0</v>
      </c>
      <c r="W29" s="23"/>
      <c r="X29" s="94">
        <v>0</v>
      </c>
      <c r="Y29" s="23"/>
      <c r="Z29" s="94">
        <v>0</v>
      </c>
      <c r="AA29" s="23">
        <v>19</v>
      </c>
      <c r="AB29" s="23">
        <v>4</v>
      </c>
      <c r="AC29" s="94">
        <v>0.21052631578947367</v>
      </c>
      <c r="AD29" s="23"/>
      <c r="AE29" s="94">
        <v>0</v>
      </c>
      <c r="AF29" s="23"/>
      <c r="AG29" s="94">
        <v>0</v>
      </c>
      <c r="AH29" s="23"/>
      <c r="AI29" s="94">
        <v>0</v>
      </c>
      <c r="AJ29" s="23">
        <v>3</v>
      </c>
      <c r="AK29" s="23"/>
      <c r="AL29" s="94">
        <v>0</v>
      </c>
      <c r="AM29" s="23"/>
      <c r="AN29" s="94">
        <v>0</v>
      </c>
      <c r="AO29" s="23"/>
      <c r="AP29" s="94">
        <v>0</v>
      </c>
      <c r="AQ29" s="23"/>
      <c r="AR29" s="94">
        <v>0</v>
      </c>
      <c r="AS29" s="23"/>
      <c r="AT29" s="23"/>
      <c r="AU29" s="94"/>
      <c r="AV29" s="23"/>
      <c r="AW29" s="94"/>
      <c r="AX29" s="23"/>
      <c r="AY29" s="94"/>
      <c r="AZ29" s="23"/>
      <c r="BA29" s="94"/>
      <c r="BB29" s="23">
        <v>27</v>
      </c>
      <c r="BC29" s="23">
        <v>3</v>
      </c>
      <c r="BD29" s="94">
        <v>0.1111111111111111</v>
      </c>
      <c r="BE29" s="23"/>
      <c r="BF29" s="94">
        <v>0</v>
      </c>
      <c r="BG29" s="23"/>
      <c r="BH29" s="94">
        <v>0</v>
      </c>
      <c r="BI29" s="23"/>
      <c r="BJ29" s="94">
        <v>0</v>
      </c>
      <c r="BK29" s="23">
        <v>15</v>
      </c>
      <c r="BL29" s="23">
        <v>1</v>
      </c>
      <c r="BM29" s="94">
        <v>6.6666666666666666E-2</v>
      </c>
      <c r="BN29" s="23"/>
      <c r="BO29" s="94">
        <v>0</v>
      </c>
      <c r="BP29" s="23"/>
      <c r="BQ29" s="94">
        <v>0</v>
      </c>
      <c r="BR29" s="23"/>
      <c r="BS29" s="94">
        <v>0</v>
      </c>
      <c r="BT29" s="23">
        <v>14</v>
      </c>
      <c r="BU29" s="23">
        <v>2</v>
      </c>
      <c r="BV29" s="94">
        <v>0.14285714285714285</v>
      </c>
      <c r="BW29" s="23"/>
      <c r="BX29" s="94">
        <v>0</v>
      </c>
      <c r="BY29" s="23"/>
      <c r="BZ29" s="94">
        <v>0</v>
      </c>
      <c r="CA29" s="23"/>
      <c r="CB29" s="94">
        <v>0</v>
      </c>
      <c r="CC29" s="23">
        <v>16</v>
      </c>
      <c r="CD29" s="23">
        <v>1</v>
      </c>
      <c r="CE29" s="94">
        <v>6.25E-2</v>
      </c>
      <c r="CF29" s="23"/>
      <c r="CG29" s="94">
        <v>0</v>
      </c>
      <c r="CH29" s="23"/>
      <c r="CI29" s="94">
        <v>0</v>
      </c>
      <c r="CJ29" s="23"/>
      <c r="CK29" s="94">
        <v>0</v>
      </c>
      <c r="CL29" s="23">
        <v>15</v>
      </c>
      <c r="CM29" s="23">
        <v>1</v>
      </c>
      <c r="CN29" s="94">
        <v>6.6666666666666666E-2</v>
      </c>
      <c r="CO29" s="23"/>
      <c r="CP29" s="94">
        <v>0</v>
      </c>
      <c r="CQ29" s="23"/>
      <c r="CR29" s="94">
        <v>0</v>
      </c>
      <c r="CS29" s="23"/>
      <c r="CT29" s="94">
        <v>0</v>
      </c>
      <c r="CU29" s="23">
        <v>11</v>
      </c>
      <c r="CV29" s="23">
        <v>1</v>
      </c>
      <c r="CW29" s="94">
        <v>9.0909090909090912E-2</v>
      </c>
      <c r="CX29" s="23"/>
      <c r="CY29" s="94">
        <v>0</v>
      </c>
      <c r="CZ29" s="23"/>
      <c r="DA29" s="94">
        <v>0</v>
      </c>
      <c r="DB29" s="23"/>
      <c r="DC29" s="94">
        <v>0</v>
      </c>
      <c r="DD29" s="23">
        <v>15</v>
      </c>
      <c r="DE29" s="23"/>
      <c r="DF29" s="94">
        <v>0</v>
      </c>
      <c r="DG29" s="23"/>
      <c r="DH29" s="94">
        <v>0</v>
      </c>
      <c r="DI29" s="23"/>
      <c r="DJ29" s="94">
        <v>0</v>
      </c>
      <c r="DK29" s="23"/>
      <c r="DL29" s="94">
        <v>0</v>
      </c>
      <c r="DM29" s="36"/>
      <c r="DN29" s="23">
        <v>98008</v>
      </c>
      <c r="DO29" s="23"/>
      <c r="DP29" s="23"/>
      <c r="DQ29" s="23"/>
      <c r="DR29" s="99"/>
      <c r="DS29" s="94"/>
      <c r="DT29" s="94"/>
      <c r="DU29" s="23"/>
      <c r="DV29" s="99"/>
      <c r="DW29" s="94"/>
      <c r="DX29" s="100"/>
      <c r="DY29" s="99"/>
      <c r="DZ29" s="94"/>
      <c r="EA29" s="99"/>
      <c r="EB29" s="94"/>
      <c r="EC29" s="99"/>
      <c r="ED29" s="94"/>
      <c r="EE29" s="23"/>
      <c r="EF29" s="94"/>
      <c r="EG29" s="100"/>
      <c r="EH29" s="99"/>
      <c r="EI29" s="94"/>
      <c r="EJ29" s="99"/>
      <c r="EK29" s="94"/>
      <c r="EL29" s="100"/>
      <c r="EM29" s="94"/>
      <c r="EN29" s="23"/>
      <c r="EO29" s="94"/>
      <c r="EP29" s="100"/>
      <c r="EQ29" s="99"/>
      <c r="ER29" s="94"/>
      <c r="ES29" s="100"/>
      <c r="ET29" s="94"/>
      <c r="EU29" s="100"/>
      <c r="EV29" s="94"/>
      <c r="EW29" s="100"/>
      <c r="EX29" s="94"/>
      <c r="EY29" s="99"/>
      <c r="EZ29" s="100"/>
      <c r="FA29" s="94"/>
      <c r="FB29" s="100"/>
      <c r="FC29" s="94"/>
      <c r="FD29" s="100"/>
      <c r="FE29" s="94"/>
      <c r="FF29" s="99"/>
      <c r="FG29" s="94"/>
      <c r="FH29" s="99">
        <v>2</v>
      </c>
      <c r="FI29" s="23"/>
      <c r="FJ29" s="94"/>
      <c r="FK29" s="100"/>
      <c r="FL29" s="94">
        <v>0</v>
      </c>
      <c r="FM29" s="99"/>
      <c r="FN29" s="94">
        <v>0</v>
      </c>
      <c r="FO29" s="99"/>
      <c r="FP29" s="94">
        <v>0</v>
      </c>
      <c r="FQ29" s="99"/>
      <c r="FR29" s="100"/>
      <c r="FS29" s="94"/>
      <c r="FT29" s="100"/>
      <c r="FU29" s="94"/>
      <c r="FV29" s="99"/>
      <c r="FW29" s="94"/>
      <c r="FX29" s="99"/>
      <c r="FY29" s="94"/>
      <c r="FZ29" s="99"/>
      <c r="GA29" s="100"/>
      <c r="GB29" s="94"/>
      <c r="GC29" s="99"/>
      <c r="GD29" s="94"/>
      <c r="GE29" s="99"/>
      <c r="GF29" s="94"/>
      <c r="GG29" s="99"/>
      <c r="GH29" s="94"/>
      <c r="GI29" s="36"/>
      <c r="GJ29" s="23">
        <v>98008</v>
      </c>
      <c r="GK29" s="100"/>
      <c r="GL29" s="23"/>
      <c r="GM29" s="23"/>
      <c r="GN29" s="99"/>
      <c r="GO29" s="94"/>
      <c r="GP29" s="94"/>
      <c r="GQ29" s="23"/>
      <c r="GR29" s="94"/>
      <c r="GS29" s="23"/>
      <c r="GT29" s="100"/>
      <c r="GU29" s="99"/>
      <c r="GV29" s="94"/>
      <c r="GW29" s="99"/>
      <c r="GX29" s="94"/>
      <c r="GY29" s="94"/>
      <c r="GZ29" s="23"/>
      <c r="HA29" s="23"/>
      <c r="HB29" s="94"/>
      <c r="HC29" s="100"/>
      <c r="HD29" s="99"/>
      <c r="HE29" s="94"/>
      <c r="HF29" s="99"/>
      <c r="HG29" s="94"/>
      <c r="HH29" s="100"/>
      <c r="HI29" s="94"/>
      <c r="HJ29" s="100"/>
      <c r="HK29" s="94"/>
      <c r="HL29" s="100"/>
      <c r="HM29" s="99"/>
      <c r="HN29" s="94"/>
      <c r="HO29" s="100"/>
      <c r="HP29" s="94"/>
      <c r="HQ29" s="100"/>
      <c r="HR29" s="94"/>
      <c r="HS29" s="100"/>
      <c r="HT29" s="94"/>
      <c r="HU29" s="100"/>
      <c r="HV29" s="100"/>
      <c r="HW29" s="94"/>
      <c r="HX29" s="100"/>
      <c r="HY29" s="94"/>
      <c r="HZ29" s="100"/>
      <c r="IA29" s="94"/>
      <c r="IB29" s="100"/>
      <c r="IC29" s="94"/>
      <c r="ID29" s="99">
        <v>2</v>
      </c>
      <c r="IE29" s="100"/>
      <c r="IF29" s="94"/>
      <c r="IG29" s="100"/>
      <c r="IH29" s="94">
        <v>0</v>
      </c>
      <c r="II29" s="100"/>
      <c r="IJ29" s="94">
        <v>0</v>
      </c>
      <c r="IK29" s="99"/>
      <c r="IL29" s="94">
        <v>0</v>
      </c>
      <c r="IM29" s="99"/>
      <c r="IN29" s="100"/>
      <c r="IO29" s="94"/>
      <c r="IP29" s="100"/>
      <c r="IQ29" s="94"/>
      <c r="IR29" s="99"/>
      <c r="IS29" s="94"/>
      <c r="IT29" s="99"/>
      <c r="IU29" s="94"/>
      <c r="IV29" s="99"/>
      <c r="IW29" s="100"/>
      <c r="IX29" s="94"/>
      <c r="IY29" s="99"/>
      <c r="IZ29" s="94"/>
      <c r="JA29" s="99"/>
      <c r="JB29" s="94"/>
      <c r="JC29" s="99"/>
      <c r="JD29" s="94"/>
    </row>
    <row r="30" spans="1:294" x14ac:dyDescent="0.25">
      <c r="G30" s="36"/>
      <c r="H30" s="23">
        <v>98010</v>
      </c>
      <c r="I30" s="23">
        <v>4</v>
      </c>
      <c r="J30" s="23"/>
      <c r="K30" s="94">
        <v>0</v>
      </c>
      <c r="L30" s="23"/>
      <c r="M30" s="94">
        <v>0</v>
      </c>
      <c r="N30" s="23"/>
      <c r="O30" s="94">
        <v>0</v>
      </c>
      <c r="P30" s="23"/>
      <c r="Q30" s="94">
        <v>0</v>
      </c>
      <c r="R30" s="23">
        <v>9</v>
      </c>
      <c r="S30" s="23"/>
      <c r="T30" s="94">
        <v>0</v>
      </c>
      <c r="U30" s="23"/>
      <c r="V30" s="94">
        <v>0</v>
      </c>
      <c r="W30" s="23"/>
      <c r="X30" s="94">
        <v>0</v>
      </c>
      <c r="Y30" s="23"/>
      <c r="Z30" s="94">
        <v>0</v>
      </c>
      <c r="AA30" s="23">
        <v>11</v>
      </c>
      <c r="AB30" s="23">
        <v>1</v>
      </c>
      <c r="AC30" s="94">
        <v>9.0909090909090912E-2</v>
      </c>
      <c r="AD30" s="23"/>
      <c r="AE30" s="94">
        <v>0</v>
      </c>
      <c r="AF30" s="23"/>
      <c r="AG30" s="94">
        <v>0</v>
      </c>
      <c r="AH30" s="23"/>
      <c r="AI30" s="94">
        <v>0</v>
      </c>
      <c r="AJ30" s="23">
        <v>1</v>
      </c>
      <c r="AK30" s="23"/>
      <c r="AL30" s="94">
        <v>0</v>
      </c>
      <c r="AM30" s="23"/>
      <c r="AN30" s="94">
        <v>0</v>
      </c>
      <c r="AO30" s="23"/>
      <c r="AP30" s="94">
        <v>0</v>
      </c>
      <c r="AQ30" s="23"/>
      <c r="AR30" s="94">
        <v>0</v>
      </c>
      <c r="AS30" s="23">
        <v>2</v>
      </c>
      <c r="AT30" s="23"/>
      <c r="AU30" s="94">
        <v>0</v>
      </c>
      <c r="AV30" s="23"/>
      <c r="AW30" s="94">
        <v>0</v>
      </c>
      <c r="AX30" s="23"/>
      <c r="AY30" s="94">
        <v>0</v>
      </c>
      <c r="AZ30" s="23"/>
      <c r="BA30" s="94">
        <v>0</v>
      </c>
      <c r="BB30" s="23">
        <v>11</v>
      </c>
      <c r="BC30" s="23"/>
      <c r="BD30" s="94">
        <v>0</v>
      </c>
      <c r="BE30" s="23"/>
      <c r="BF30" s="94">
        <v>0</v>
      </c>
      <c r="BG30" s="23"/>
      <c r="BH30" s="94">
        <v>0</v>
      </c>
      <c r="BI30" s="23"/>
      <c r="BJ30" s="94">
        <v>0</v>
      </c>
      <c r="BK30" s="23">
        <v>6</v>
      </c>
      <c r="BL30" s="23"/>
      <c r="BM30" s="94">
        <v>0</v>
      </c>
      <c r="BN30" s="23"/>
      <c r="BO30" s="94">
        <v>0</v>
      </c>
      <c r="BP30" s="23"/>
      <c r="BQ30" s="94">
        <v>0</v>
      </c>
      <c r="BR30" s="23"/>
      <c r="BS30" s="94">
        <v>0</v>
      </c>
      <c r="BT30" s="23">
        <v>8</v>
      </c>
      <c r="BU30" s="23"/>
      <c r="BV30" s="94">
        <v>0</v>
      </c>
      <c r="BW30" s="23"/>
      <c r="BX30" s="94">
        <v>0</v>
      </c>
      <c r="BY30" s="23"/>
      <c r="BZ30" s="94">
        <v>0</v>
      </c>
      <c r="CA30" s="23"/>
      <c r="CB30" s="94">
        <v>0</v>
      </c>
      <c r="CC30" s="23">
        <v>12</v>
      </c>
      <c r="CD30" s="23"/>
      <c r="CE30" s="94">
        <v>0</v>
      </c>
      <c r="CF30" s="23"/>
      <c r="CG30" s="94">
        <v>0</v>
      </c>
      <c r="CH30" s="23"/>
      <c r="CI30" s="94">
        <v>0</v>
      </c>
      <c r="CJ30" s="23"/>
      <c r="CK30" s="94">
        <v>0</v>
      </c>
      <c r="CL30" s="23">
        <v>15</v>
      </c>
      <c r="CM30" s="23"/>
      <c r="CN30" s="94">
        <v>0</v>
      </c>
      <c r="CO30" s="23"/>
      <c r="CP30" s="94">
        <v>0</v>
      </c>
      <c r="CQ30" s="23"/>
      <c r="CR30" s="94">
        <v>0</v>
      </c>
      <c r="CS30" s="23"/>
      <c r="CT30" s="94">
        <v>0</v>
      </c>
      <c r="CU30" s="23">
        <v>9</v>
      </c>
      <c r="CV30" s="23"/>
      <c r="CW30" s="94">
        <v>0</v>
      </c>
      <c r="CX30" s="23"/>
      <c r="CY30" s="94">
        <v>0</v>
      </c>
      <c r="CZ30" s="23"/>
      <c r="DA30" s="94">
        <v>0</v>
      </c>
      <c r="DB30" s="23"/>
      <c r="DC30" s="94">
        <v>0</v>
      </c>
      <c r="DD30" s="23">
        <v>11</v>
      </c>
      <c r="DE30" s="23"/>
      <c r="DF30" s="94">
        <v>0</v>
      </c>
      <c r="DG30" s="23"/>
      <c r="DH30" s="94">
        <v>0</v>
      </c>
      <c r="DI30" s="23"/>
      <c r="DJ30" s="94">
        <v>0</v>
      </c>
      <c r="DK30" s="23"/>
      <c r="DL30" s="94">
        <v>0</v>
      </c>
      <c r="DM30" s="36"/>
      <c r="DN30" s="23">
        <v>98010</v>
      </c>
      <c r="DO30" s="23"/>
      <c r="DP30" s="23"/>
      <c r="DQ30" s="23"/>
      <c r="DR30" s="99"/>
      <c r="DS30" s="94"/>
      <c r="DT30" s="94"/>
      <c r="DU30" s="23"/>
      <c r="DV30" s="99"/>
      <c r="DW30" s="94"/>
      <c r="DX30" s="100"/>
      <c r="DY30" s="99"/>
      <c r="DZ30" s="94"/>
      <c r="EA30" s="99"/>
      <c r="EB30" s="94"/>
      <c r="EC30" s="99"/>
      <c r="ED30" s="94"/>
      <c r="EE30" s="23"/>
      <c r="EF30" s="94"/>
      <c r="EG30" s="100"/>
      <c r="EH30" s="99"/>
      <c r="EI30" s="94"/>
      <c r="EJ30" s="99"/>
      <c r="EK30" s="94"/>
      <c r="EL30" s="100"/>
      <c r="EM30" s="94"/>
      <c r="EN30" s="23"/>
      <c r="EO30" s="94"/>
      <c r="EP30" s="100"/>
      <c r="EQ30" s="99"/>
      <c r="ER30" s="94"/>
      <c r="ES30" s="100"/>
      <c r="ET30" s="94"/>
      <c r="EU30" s="100"/>
      <c r="EV30" s="94"/>
      <c r="EW30" s="100"/>
      <c r="EX30" s="94"/>
      <c r="EY30" s="99"/>
      <c r="EZ30" s="100"/>
      <c r="FA30" s="94"/>
      <c r="FB30" s="100"/>
      <c r="FC30" s="94"/>
      <c r="FD30" s="100"/>
      <c r="FE30" s="94"/>
      <c r="FF30" s="99"/>
      <c r="FG30" s="94"/>
      <c r="FH30" s="99">
        <v>1</v>
      </c>
      <c r="FI30" s="23"/>
      <c r="FJ30" s="94"/>
      <c r="FK30" s="100"/>
      <c r="FL30" s="94">
        <v>0</v>
      </c>
      <c r="FM30" s="99"/>
      <c r="FN30" s="94">
        <v>0</v>
      </c>
      <c r="FO30" s="99"/>
      <c r="FP30" s="94">
        <v>0</v>
      </c>
      <c r="FQ30" s="99"/>
      <c r="FR30" s="100"/>
      <c r="FS30" s="94"/>
      <c r="FT30" s="100"/>
      <c r="FU30" s="94"/>
      <c r="FV30" s="99"/>
      <c r="FW30" s="94"/>
      <c r="FX30" s="99"/>
      <c r="FY30" s="94"/>
      <c r="FZ30" s="99"/>
      <c r="GA30" s="100"/>
      <c r="GB30" s="94"/>
      <c r="GC30" s="99"/>
      <c r="GD30" s="94"/>
      <c r="GE30" s="99"/>
      <c r="GF30" s="94"/>
      <c r="GG30" s="99"/>
      <c r="GH30" s="94"/>
      <c r="GI30" s="36"/>
      <c r="GJ30" s="23">
        <v>98010</v>
      </c>
      <c r="GK30" s="100"/>
      <c r="GL30" s="23"/>
      <c r="GM30" s="23"/>
      <c r="GN30" s="99"/>
      <c r="GO30" s="94"/>
      <c r="GP30" s="94"/>
      <c r="GQ30" s="23"/>
      <c r="GR30" s="94"/>
      <c r="GS30" s="23"/>
      <c r="GT30" s="100"/>
      <c r="GU30" s="99"/>
      <c r="GV30" s="94"/>
      <c r="GW30" s="99"/>
      <c r="GX30" s="94"/>
      <c r="GY30" s="94"/>
      <c r="GZ30" s="23"/>
      <c r="HA30" s="23"/>
      <c r="HB30" s="94"/>
      <c r="HC30" s="100"/>
      <c r="HD30" s="99"/>
      <c r="HE30" s="94"/>
      <c r="HF30" s="99"/>
      <c r="HG30" s="94"/>
      <c r="HH30" s="100"/>
      <c r="HI30" s="94"/>
      <c r="HJ30" s="100"/>
      <c r="HK30" s="94"/>
      <c r="HL30" s="100"/>
      <c r="HM30" s="99"/>
      <c r="HN30" s="94"/>
      <c r="HO30" s="100"/>
      <c r="HP30" s="94"/>
      <c r="HQ30" s="100"/>
      <c r="HR30" s="94"/>
      <c r="HS30" s="100"/>
      <c r="HT30" s="94"/>
      <c r="HU30" s="100"/>
      <c r="HV30" s="100"/>
      <c r="HW30" s="94"/>
      <c r="HX30" s="100"/>
      <c r="HY30" s="94"/>
      <c r="HZ30" s="100"/>
      <c r="IA30" s="94"/>
      <c r="IB30" s="100"/>
      <c r="IC30" s="94"/>
      <c r="ID30" s="99">
        <v>1</v>
      </c>
      <c r="IE30" s="100"/>
      <c r="IF30" s="94"/>
      <c r="IG30" s="100"/>
      <c r="IH30" s="94">
        <v>0</v>
      </c>
      <c r="II30" s="100"/>
      <c r="IJ30" s="94">
        <v>0</v>
      </c>
      <c r="IK30" s="99"/>
      <c r="IL30" s="94">
        <v>0</v>
      </c>
      <c r="IM30" s="99"/>
      <c r="IN30" s="100"/>
      <c r="IO30" s="94"/>
      <c r="IP30" s="100"/>
      <c r="IQ30" s="94"/>
      <c r="IR30" s="99"/>
      <c r="IS30" s="94"/>
      <c r="IT30" s="99"/>
      <c r="IU30" s="94"/>
      <c r="IV30" s="99"/>
      <c r="IW30" s="100"/>
      <c r="IX30" s="94"/>
      <c r="IY30" s="99"/>
      <c r="IZ30" s="94"/>
      <c r="JA30" s="99"/>
      <c r="JB30" s="94"/>
      <c r="JC30" s="99"/>
      <c r="JD30" s="94"/>
    </row>
    <row r="31" spans="1:294" x14ac:dyDescent="0.25">
      <c r="G31" s="36"/>
      <c r="H31" s="23">
        <v>98011</v>
      </c>
      <c r="I31" s="23">
        <v>11</v>
      </c>
      <c r="J31" s="23">
        <v>1</v>
      </c>
      <c r="K31" s="94">
        <v>9.0909090909090912E-2</v>
      </c>
      <c r="L31" s="23"/>
      <c r="M31" s="94">
        <v>0</v>
      </c>
      <c r="N31" s="23"/>
      <c r="O31" s="94">
        <v>0</v>
      </c>
      <c r="P31" s="23"/>
      <c r="Q31" s="94">
        <v>0</v>
      </c>
      <c r="R31" s="23">
        <v>25</v>
      </c>
      <c r="S31" s="23">
        <v>1</v>
      </c>
      <c r="T31" s="94">
        <v>0.04</v>
      </c>
      <c r="U31" s="23"/>
      <c r="V31" s="94">
        <v>0</v>
      </c>
      <c r="W31" s="23"/>
      <c r="X31" s="94">
        <v>0</v>
      </c>
      <c r="Y31" s="23"/>
      <c r="Z31" s="94">
        <v>0</v>
      </c>
      <c r="AA31" s="23">
        <v>28</v>
      </c>
      <c r="AB31" s="23">
        <v>1</v>
      </c>
      <c r="AC31" s="94">
        <v>3.5714285714285712E-2</v>
      </c>
      <c r="AD31" s="23"/>
      <c r="AE31" s="94">
        <v>0</v>
      </c>
      <c r="AF31" s="23"/>
      <c r="AG31" s="94">
        <v>0</v>
      </c>
      <c r="AH31" s="23"/>
      <c r="AI31" s="94">
        <v>0</v>
      </c>
      <c r="AJ31" s="23">
        <v>12</v>
      </c>
      <c r="AK31" s="23">
        <v>1</v>
      </c>
      <c r="AL31" s="94">
        <v>8.3333333333333329E-2</v>
      </c>
      <c r="AM31" s="23"/>
      <c r="AN31" s="94">
        <v>0</v>
      </c>
      <c r="AO31" s="23"/>
      <c r="AP31" s="94">
        <v>0</v>
      </c>
      <c r="AQ31" s="23"/>
      <c r="AR31" s="94">
        <v>0</v>
      </c>
      <c r="AS31" s="23">
        <v>4</v>
      </c>
      <c r="AT31" s="23"/>
      <c r="AU31" s="94">
        <v>0</v>
      </c>
      <c r="AV31" s="23"/>
      <c r="AW31" s="94">
        <v>0</v>
      </c>
      <c r="AX31" s="23"/>
      <c r="AY31" s="94">
        <v>0</v>
      </c>
      <c r="AZ31" s="23"/>
      <c r="BA31" s="94">
        <v>0</v>
      </c>
      <c r="BB31" s="23">
        <v>33</v>
      </c>
      <c r="BC31" s="23"/>
      <c r="BD31" s="94">
        <v>0</v>
      </c>
      <c r="BE31" s="23"/>
      <c r="BF31" s="94">
        <v>0</v>
      </c>
      <c r="BG31" s="23"/>
      <c r="BH31" s="94">
        <v>0</v>
      </c>
      <c r="BI31" s="23"/>
      <c r="BJ31" s="94">
        <v>0</v>
      </c>
      <c r="BK31" s="23">
        <v>20</v>
      </c>
      <c r="BL31" s="23">
        <v>1</v>
      </c>
      <c r="BM31" s="94">
        <v>0.05</v>
      </c>
      <c r="BN31" s="23"/>
      <c r="BO31" s="94">
        <v>0</v>
      </c>
      <c r="BP31" s="23"/>
      <c r="BQ31" s="94">
        <v>0</v>
      </c>
      <c r="BR31" s="23"/>
      <c r="BS31" s="94">
        <v>0</v>
      </c>
      <c r="BT31" s="23">
        <v>31</v>
      </c>
      <c r="BU31" s="23">
        <v>2</v>
      </c>
      <c r="BV31" s="94">
        <v>6.4516129032258063E-2</v>
      </c>
      <c r="BW31" s="23"/>
      <c r="BX31" s="94">
        <v>0</v>
      </c>
      <c r="BY31" s="23"/>
      <c r="BZ31" s="94">
        <v>0</v>
      </c>
      <c r="CA31" s="23"/>
      <c r="CB31" s="94">
        <v>0</v>
      </c>
      <c r="CC31" s="23">
        <v>20</v>
      </c>
      <c r="CD31" s="23"/>
      <c r="CE31" s="94">
        <v>0</v>
      </c>
      <c r="CF31" s="23"/>
      <c r="CG31" s="94">
        <v>0</v>
      </c>
      <c r="CH31" s="23"/>
      <c r="CI31" s="94">
        <v>0</v>
      </c>
      <c r="CJ31" s="23"/>
      <c r="CK31" s="94">
        <v>0</v>
      </c>
      <c r="CL31" s="23">
        <v>29</v>
      </c>
      <c r="CM31" s="23">
        <v>2</v>
      </c>
      <c r="CN31" s="94">
        <v>6.8965517241379309E-2</v>
      </c>
      <c r="CO31" s="23"/>
      <c r="CP31" s="94">
        <v>0</v>
      </c>
      <c r="CQ31" s="23"/>
      <c r="CR31" s="94">
        <v>0</v>
      </c>
      <c r="CS31" s="23"/>
      <c r="CT31" s="94">
        <v>0</v>
      </c>
      <c r="CU31" s="23">
        <v>36</v>
      </c>
      <c r="CV31" s="23">
        <v>2</v>
      </c>
      <c r="CW31" s="94">
        <v>5.5555555555555552E-2</v>
      </c>
      <c r="CX31" s="23"/>
      <c r="CY31" s="94">
        <v>0</v>
      </c>
      <c r="CZ31" s="23"/>
      <c r="DA31" s="94">
        <v>0</v>
      </c>
      <c r="DB31" s="23"/>
      <c r="DC31" s="94">
        <v>0</v>
      </c>
      <c r="DD31" s="23">
        <v>26</v>
      </c>
      <c r="DE31" s="23"/>
      <c r="DF31" s="94">
        <v>0</v>
      </c>
      <c r="DG31" s="23"/>
      <c r="DH31" s="94">
        <v>0</v>
      </c>
      <c r="DI31" s="23"/>
      <c r="DJ31" s="94">
        <v>0</v>
      </c>
      <c r="DK31" s="23"/>
      <c r="DL31" s="94">
        <v>0</v>
      </c>
      <c r="DM31" s="36"/>
      <c r="DN31" s="23">
        <v>98011</v>
      </c>
      <c r="DO31" s="23"/>
      <c r="DP31" s="23"/>
      <c r="DQ31" s="23"/>
      <c r="DR31" s="99"/>
      <c r="DS31" s="94"/>
      <c r="DT31" s="94"/>
      <c r="DU31" s="23"/>
      <c r="DV31" s="99"/>
      <c r="DW31" s="94"/>
      <c r="DX31" s="100"/>
      <c r="DY31" s="99"/>
      <c r="DZ31" s="94"/>
      <c r="EA31" s="99"/>
      <c r="EB31" s="94"/>
      <c r="EC31" s="99"/>
      <c r="ED31" s="94"/>
      <c r="EE31" s="23"/>
      <c r="EF31" s="94"/>
      <c r="EG31" s="100"/>
      <c r="EH31" s="99"/>
      <c r="EI31" s="94"/>
      <c r="EJ31" s="99"/>
      <c r="EK31" s="94"/>
      <c r="EL31" s="100"/>
      <c r="EM31" s="94"/>
      <c r="EN31" s="23"/>
      <c r="EO31" s="94"/>
      <c r="EP31" s="100"/>
      <c r="EQ31" s="99"/>
      <c r="ER31" s="94"/>
      <c r="ES31" s="100"/>
      <c r="ET31" s="94"/>
      <c r="EU31" s="100"/>
      <c r="EV31" s="94"/>
      <c r="EW31" s="100"/>
      <c r="EX31" s="94"/>
      <c r="EY31" s="99"/>
      <c r="EZ31" s="100"/>
      <c r="FA31" s="94"/>
      <c r="FB31" s="100"/>
      <c r="FC31" s="94"/>
      <c r="FD31" s="100"/>
      <c r="FE31" s="94"/>
      <c r="FF31" s="99"/>
      <c r="FG31" s="94"/>
      <c r="FH31" s="99">
        <v>1</v>
      </c>
      <c r="FI31" s="23"/>
      <c r="FJ31" s="94"/>
      <c r="FK31" s="100"/>
      <c r="FL31" s="94">
        <v>0</v>
      </c>
      <c r="FM31" s="99"/>
      <c r="FN31" s="94">
        <v>0</v>
      </c>
      <c r="FO31" s="99"/>
      <c r="FP31" s="94">
        <v>0</v>
      </c>
      <c r="FQ31" s="99"/>
      <c r="FR31" s="100"/>
      <c r="FS31" s="94"/>
      <c r="FT31" s="100"/>
      <c r="FU31" s="94"/>
      <c r="FV31" s="99"/>
      <c r="FW31" s="94"/>
      <c r="FX31" s="99"/>
      <c r="FY31" s="94"/>
      <c r="FZ31" s="99"/>
      <c r="GA31" s="100"/>
      <c r="GB31" s="94"/>
      <c r="GC31" s="99"/>
      <c r="GD31" s="94"/>
      <c r="GE31" s="99"/>
      <c r="GF31" s="94"/>
      <c r="GG31" s="99"/>
      <c r="GH31" s="94"/>
      <c r="GI31" s="36"/>
      <c r="GJ31" s="23">
        <v>98011</v>
      </c>
      <c r="GK31" s="100"/>
      <c r="GL31" s="23"/>
      <c r="GM31" s="23"/>
      <c r="GN31" s="99"/>
      <c r="GO31" s="94"/>
      <c r="GP31" s="94"/>
      <c r="GQ31" s="23"/>
      <c r="GR31" s="94"/>
      <c r="GS31" s="23"/>
      <c r="GT31" s="100"/>
      <c r="GU31" s="99"/>
      <c r="GV31" s="94"/>
      <c r="GW31" s="99"/>
      <c r="GX31" s="94"/>
      <c r="GY31" s="94"/>
      <c r="GZ31" s="23"/>
      <c r="HA31" s="23"/>
      <c r="HB31" s="94"/>
      <c r="HC31" s="100"/>
      <c r="HD31" s="99"/>
      <c r="HE31" s="94"/>
      <c r="HF31" s="99"/>
      <c r="HG31" s="94"/>
      <c r="HH31" s="100"/>
      <c r="HI31" s="94"/>
      <c r="HJ31" s="100"/>
      <c r="HK31" s="94"/>
      <c r="HL31" s="100"/>
      <c r="HM31" s="99"/>
      <c r="HN31" s="94"/>
      <c r="HO31" s="100"/>
      <c r="HP31" s="94"/>
      <c r="HQ31" s="100"/>
      <c r="HR31" s="94"/>
      <c r="HS31" s="100"/>
      <c r="HT31" s="94"/>
      <c r="HU31" s="100"/>
      <c r="HV31" s="100"/>
      <c r="HW31" s="94"/>
      <c r="HX31" s="100"/>
      <c r="HY31" s="94"/>
      <c r="HZ31" s="100"/>
      <c r="IA31" s="94"/>
      <c r="IB31" s="100"/>
      <c r="IC31" s="94"/>
      <c r="ID31" s="99">
        <v>1</v>
      </c>
      <c r="IE31" s="100"/>
      <c r="IF31" s="94"/>
      <c r="IG31" s="100"/>
      <c r="IH31" s="94">
        <v>0</v>
      </c>
      <c r="II31" s="100"/>
      <c r="IJ31" s="94">
        <v>0</v>
      </c>
      <c r="IK31" s="99"/>
      <c r="IL31" s="94">
        <v>0</v>
      </c>
      <c r="IM31" s="99"/>
      <c r="IN31" s="100"/>
      <c r="IO31" s="94"/>
      <c r="IP31" s="100"/>
      <c r="IQ31" s="94"/>
      <c r="IR31" s="99"/>
      <c r="IS31" s="94"/>
      <c r="IT31" s="99"/>
      <c r="IU31" s="94"/>
      <c r="IV31" s="99"/>
      <c r="IW31" s="100"/>
      <c r="IX31" s="94"/>
      <c r="IY31" s="99"/>
      <c r="IZ31" s="94"/>
      <c r="JA31" s="99"/>
      <c r="JB31" s="94"/>
      <c r="JC31" s="99"/>
      <c r="JD31" s="94"/>
    </row>
    <row r="32" spans="1:294" x14ac:dyDescent="0.25">
      <c r="G32" s="36"/>
      <c r="H32" s="23">
        <v>98012</v>
      </c>
      <c r="I32" s="23">
        <v>10</v>
      </c>
      <c r="J32" s="23">
        <v>1</v>
      </c>
      <c r="K32" s="94">
        <v>0.1</v>
      </c>
      <c r="L32" s="23"/>
      <c r="M32" s="94">
        <v>0</v>
      </c>
      <c r="N32" s="23"/>
      <c r="O32" s="94">
        <v>0</v>
      </c>
      <c r="P32" s="23"/>
      <c r="Q32" s="94">
        <v>0</v>
      </c>
      <c r="R32" s="23">
        <v>21</v>
      </c>
      <c r="S32" s="23">
        <v>1</v>
      </c>
      <c r="T32" s="94">
        <v>4.7619047619047616E-2</v>
      </c>
      <c r="U32" s="23"/>
      <c r="V32" s="94">
        <v>0</v>
      </c>
      <c r="W32" s="23"/>
      <c r="X32" s="94">
        <v>0</v>
      </c>
      <c r="Y32" s="23"/>
      <c r="Z32" s="94">
        <v>0</v>
      </c>
      <c r="AA32" s="23">
        <v>20</v>
      </c>
      <c r="AB32" s="23">
        <v>1</v>
      </c>
      <c r="AC32" s="94">
        <v>0.05</v>
      </c>
      <c r="AD32" s="23"/>
      <c r="AE32" s="94">
        <v>0</v>
      </c>
      <c r="AF32" s="23"/>
      <c r="AG32" s="94">
        <v>0</v>
      </c>
      <c r="AH32" s="23"/>
      <c r="AI32" s="94">
        <v>0</v>
      </c>
      <c r="AJ32" s="23">
        <v>2</v>
      </c>
      <c r="AK32" s="23"/>
      <c r="AL32" s="94">
        <v>0</v>
      </c>
      <c r="AM32" s="23"/>
      <c r="AN32" s="94">
        <v>0</v>
      </c>
      <c r="AO32" s="23"/>
      <c r="AP32" s="94">
        <v>0</v>
      </c>
      <c r="AQ32" s="23"/>
      <c r="AR32" s="94">
        <v>0</v>
      </c>
      <c r="AS32" s="23">
        <v>3</v>
      </c>
      <c r="AT32" s="23">
        <v>1</v>
      </c>
      <c r="AU32" s="94">
        <v>0.33333333333333331</v>
      </c>
      <c r="AV32" s="23"/>
      <c r="AW32" s="94">
        <v>0</v>
      </c>
      <c r="AX32" s="23"/>
      <c r="AY32" s="94">
        <v>0</v>
      </c>
      <c r="AZ32" s="23"/>
      <c r="BA32" s="94">
        <v>0</v>
      </c>
      <c r="BB32" s="23">
        <v>27</v>
      </c>
      <c r="BC32" s="23">
        <v>1</v>
      </c>
      <c r="BD32" s="94">
        <v>3.7037037037037035E-2</v>
      </c>
      <c r="BE32" s="23"/>
      <c r="BF32" s="94">
        <v>0</v>
      </c>
      <c r="BG32" s="23"/>
      <c r="BH32" s="94">
        <v>0</v>
      </c>
      <c r="BI32" s="23"/>
      <c r="BJ32" s="94">
        <v>0</v>
      </c>
      <c r="BK32" s="23">
        <v>19</v>
      </c>
      <c r="BL32" s="23">
        <v>1</v>
      </c>
      <c r="BM32" s="94">
        <v>5.2631578947368418E-2</v>
      </c>
      <c r="BN32" s="23"/>
      <c r="BO32" s="94">
        <v>0</v>
      </c>
      <c r="BP32" s="23"/>
      <c r="BQ32" s="94">
        <v>0</v>
      </c>
      <c r="BR32" s="23"/>
      <c r="BS32" s="94">
        <v>0</v>
      </c>
      <c r="BT32" s="23">
        <v>23</v>
      </c>
      <c r="BU32" s="23">
        <v>1</v>
      </c>
      <c r="BV32" s="94">
        <v>4.3478260869565216E-2</v>
      </c>
      <c r="BW32" s="23"/>
      <c r="BX32" s="94">
        <v>0</v>
      </c>
      <c r="BY32" s="23"/>
      <c r="BZ32" s="94">
        <v>0</v>
      </c>
      <c r="CA32" s="23"/>
      <c r="CB32" s="94">
        <v>0</v>
      </c>
      <c r="CC32" s="23">
        <v>26</v>
      </c>
      <c r="CD32" s="23">
        <v>1</v>
      </c>
      <c r="CE32" s="94">
        <v>3.8461538461538464E-2</v>
      </c>
      <c r="CF32" s="23"/>
      <c r="CG32" s="94">
        <v>0</v>
      </c>
      <c r="CH32" s="23"/>
      <c r="CI32" s="94">
        <v>0</v>
      </c>
      <c r="CJ32" s="23"/>
      <c r="CK32" s="94">
        <v>0</v>
      </c>
      <c r="CL32" s="23">
        <v>26</v>
      </c>
      <c r="CM32" s="23"/>
      <c r="CN32" s="94">
        <v>0</v>
      </c>
      <c r="CO32" s="23"/>
      <c r="CP32" s="94">
        <v>0</v>
      </c>
      <c r="CQ32" s="23"/>
      <c r="CR32" s="94">
        <v>0</v>
      </c>
      <c r="CS32" s="23"/>
      <c r="CT32" s="94">
        <v>0</v>
      </c>
      <c r="CU32" s="23">
        <v>24</v>
      </c>
      <c r="CV32" s="23">
        <v>2</v>
      </c>
      <c r="CW32" s="94">
        <v>8.3333333333333329E-2</v>
      </c>
      <c r="CX32" s="23"/>
      <c r="CY32" s="94">
        <v>0</v>
      </c>
      <c r="CZ32" s="23"/>
      <c r="DA32" s="94">
        <v>0</v>
      </c>
      <c r="DB32" s="23"/>
      <c r="DC32" s="94">
        <v>0</v>
      </c>
      <c r="DD32" s="23">
        <v>26</v>
      </c>
      <c r="DE32" s="23"/>
      <c r="DF32" s="94">
        <v>0</v>
      </c>
      <c r="DG32" s="23"/>
      <c r="DH32" s="94">
        <v>0</v>
      </c>
      <c r="DI32" s="23"/>
      <c r="DJ32" s="94">
        <v>0</v>
      </c>
      <c r="DK32" s="23"/>
      <c r="DL32" s="94">
        <v>0</v>
      </c>
      <c r="DM32" s="36"/>
      <c r="DN32" s="23">
        <v>98014</v>
      </c>
      <c r="DO32" s="23"/>
      <c r="DP32" s="23"/>
      <c r="DQ32" s="23"/>
      <c r="DR32" s="99"/>
      <c r="DS32" s="94"/>
      <c r="DT32" s="94"/>
      <c r="DU32" s="23"/>
      <c r="DV32" s="99"/>
      <c r="DW32" s="94"/>
      <c r="DX32" s="100"/>
      <c r="DY32" s="99"/>
      <c r="DZ32" s="94"/>
      <c r="EA32" s="99"/>
      <c r="EB32" s="94"/>
      <c r="EC32" s="99"/>
      <c r="ED32" s="94"/>
      <c r="EE32" s="23"/>
      <c r="EF32" s="94"/>
      <c r="EG32" s="100"/>
      <c r="EH32" s="99"/>
      <c r="EI32" s="94"/>
      <c r="EJ32" s="99"/>
      <c r="EK32" s="94"/>
      <c r="EL32" s="100"/>
      <c r="EM32" s="94"/>
      <c r="EN32" s="23"/>
      <c r="EO32" s="94"/>
      <c r="EP32" s="100"/>
      <c r="EQ32" s="99"/>
      <c r="ER32" s="94"/>
      <c r="ES32" s="100"/>
      <c r="ET32" s="94"/>
      <c r="EU32" s="100"/>
      <c r="EV32" s="94"/>
      <c r="EW32" s="100"/>
      <c r="EX32" s="94"/>
      <c r="EY32" s="99"/>
      <c r="EZ32" s="100"/>
      <c r="FA32" s="94"/>
      <c r="FB32" s="100"/>
      <c r="FC32" s="94"/>
      <c r="FD32" s="100"/>
      <c r="FE32" s="94"/>
      <c r="FF32" s="99"/>
      <c r="FG32" s="94"/>
      <c r="FH32" s="99"/>
      <c r="FI32" s="23"/>
      <c r="FJ32" s="94"/>
      <c r="FK32" s="100"/>
      <c r="FL32" s="94"/>
      <c r="FM32" s="99"/>
      <c r="FN32" s="94"/>
      <c r="FO32" s="99"/>
      <c r="FP32" s="94"/>
      <c r="FQ32" s="99">
        <v>1</v>
      </c>
      <c r="FR32" s="100"/>
      <c r="FS32" s="94">
        <v>0</v>
      </c>
      <c r="FT32" s="100"/>
      <c r="FU32" s="94">
        <v>0</v>
      </c>
      <c r="FV32" s="99">
        <v>1</v>
      </c>
      <c r="FW32" s="94">
        <v>1</v>
      </c>
      <c r="FX32" s="99"/>
      <c r="FY32" s="94">
        <v>0</v>
      </c>
      <c r="FZ32" s="99"/>
      <c r="GA32" s="100"/>
      <c r="GB32" s="94"/>
      <c r="GC32" s="99"/>
      <c r="GD32" s="94"/>
      <c r="GE32" s="99"/>
      <c r="GF32" s="94"/>
      <c r="GG32" s="99"/>
      <c r="GH32" s="94"/>
      <c r="GI32" s="36"/>
      <c r="GJ32" s="23">
        <v>98014</v>
      </c>
      <c r="GK32" s="100"/>
      <c r="GL32" s="23"/>
      <c r="GM32" s="23"/>
      <c r="GN32" s="99"/>
      <c r="GO32" s="94"/>
      <c r="GP32" s="94"/>
      <c r="GQ32" s="23"/>
      <c r="GR32" s="94"/>
      <c r="GS32" s="23"/>
      <c r="GT32" s="100"/>
      <c r="GU32" s="99"/>
      <c r="GV32" s="94"/>
      <c r="GW32" s="99"/>
      <c r="GX32" s="94"/>
      <c r="GY32" s="94"/>
      <c r="GZ32" s="23"/>
      <c r="HA32" s="23"/>
      <c r="HB32" s="94"/>
      <c r="HC32" s="100"/>
      <c r="HD32" s="99"/>
      <c r="HE32" s="94"/>
      <c r="HF32" s="99"/>
      <c r="HG32" s="94"/>
      <c r="HH32" s="100"/>
      <c r="HI32" s="94"/>
      <c r="HJ32" s="100"/>
      <c r="HK32" s="94"/>
      <c r="HL32" s="100"/>
      <c r="HM32" s="99"/>
      <c r="HN32" s="94"/>
      <c r="HO32" s="100"/>
      <c r="HP32" s="94"/>
      <c r="HQ32" s="100"/>
      <c r="HR32" s="94"/>
      <c r="HS32" s="100"/>
      <c r="HT32" s="94"/>
      <c r="HU32" s="100"/>
      <c r="HV32" s="100"/>
      <c r="HW32" s="94"/>
      <c r="HX32" s="100"/>
      <c r="HY32" s="94"/>
      <c r="HZ32" s="100"/>
      <c r="IA32" s="94"/>
      <c r="IB32" s="100"/>
      <c r="IC32" s="94"/>
      <c r="ID32" s="99"/>
      <c r="IE32" s="100"/>
      <c r="IF32" s="94"/>
      <c r="IG32" s="100"/>
      <c r="IH32" s="94"/>
      <c r="II32" s="100"/>
      <c r="IJ32" s="94"/>
      <c r="IK32" s="99"/>
      <c r="IL32" s="94"/>
      <c r="IM32" s="99">
        <v>1</v>
      </c>
      <c r="IN32" s="100"/>
      <c r="IO32" s="94">
        <v>0</v>
      </c>
      <c r="IP32" s="100"/>
      <c r="IQ32" s="94">
        <v>0</v>
      </c>
      <c r="IR32" s="99">
        <v>1</v>
      </c>
      <c r="IS32" s="94">
        <v>1</v>
      </c>
      <c r="IT32" s="99"/>
      <c r="IU32" s="94">
        <v>0</v>
      </c>
      <c r="IV32" s="99"/>
      <c r="IW32" s="100"/>
      <c r="IX32" s="94"/>
      <c r="IY32" s="99"/>
      <c r="IZ32" s="94"/>
      <c r="JA32" s="99"/>
      <c r="JB32" s="94"/>
      <c r="JC32" s="99"/>
      <c r="JD32" s="94"/>
    </row>
    <row r="33" spans="7:264" x14ac:dyDescent="0.25">
      <c r="G33" s="36"/>
      <c r="H33" s="23">
        <v>98014</v>
      </c>
      <c r="I33" s="23">
        <v>2</v>
      </c>
      <c r="J33" s="23"/>
      <c r="K33" s="94">
        <v>0</v>
      </c>
      <c r="L33" s="23"/>
      <c r="M33" s="94">
        <v>0</v>
      </c>
      <c r="N33" s="23"/>
      <c r="O33" s="94">
        <v>0</v>
      </c>
      <c r="P33" s="23"/>
      <c r="Q33" s="94">
        <v>0</v>
      </c>
      <c r="R33" s="23">
        <v>5</v>
      </c>
      <c r="S33" s="23"/>
      <c r="T33" s="94">
        <v>0</v>
      </c>
      <c r="U33" s="23"/>
      <c r="V33" s="94">
        <v>0</v>
      </c>
      <c r="W33" s="23">
        <v>1</v>
      </c>
      <c r="X33" s="94">
        <v>0.2</v>
      </c>
      <c r="Y33" s="23">
        <v>2</v>
      </c>
      <c r="Z33" s="94">
        <v>0.4</v>
      </c>
      <c r="AA33" s="23">
        <v>2</v>
      </c>
      <c r="AB33" s="23"/>
      <c r="AC33" s="94">
        <v>0</v>
      </c>
      <c r="AD33" s="23"/>
      <c r="AE33" s="94">
        <v>0</v>
      </c>
      <c r="AF33" s="23"/>
      <c r="AG33" s="94">
        <v>0</v>
      </c>
      <c r="AH33" s="23">
        <v>1</v>
      </c>
      <c r="AI33" s="94">
        <v>0.5</v>
      </c>
      <c r="AJ33" s="23">
        <v>1</v>
      </c>
      <c r="AK33" s="23"/>
      <c r="AL33" s="94">
        <v>0</v>
      </c>
      <c r="AM33" s="23"/>
      <c r="AN33" s="94">
        <v>0</v>
      </c>
      <c r="AO33" s="23"/>
      <c r="AP33" s="94">
        <v>0</v>
      </c>
      <c r="AQ33" s="23"/>
      <c r="AR33" s="94">
        <v>0</v>
      </c>
      <c r="AS33" s="23">
        <v>1</v>
      </c>
      <c r="AT33" s="23"/>
      <c r="AU33" s="94">
        <v>0</v>
      </c>
      <c r="AV33" s="23"/>
      <c r="AW33" s="94">
        <v>0</v>
      </c>
      <c r="AX33" s="23"/>
      <c r="AY33" s="94">
        <v>0</v>
      </c>
      <c r="AZ33" s="23">
        <v>1</v>
      </c>
      <c r="BA33" s="94">
        <v>1</v>
      </c>
      <c r="BB33" s="23">
        <v>6</v>
      </c>
      <c r="BC33" s="23"/>
      <c r="BD33" s="94">
        <v>0</v>
      </c>
      <c r="BE33" s="23"/>
      <c r="BF33" s="94">
        <v>0</v>
      </c>
      <c r="BG33" s="23">
        <v>1</v>
      </c>
      <c r="BH33" s="94">
        <v>0.16666666666666666</v>
      </c>
      <c r="BI33" s="23">
        <v>4</v>
      </c>
      <c r="BJ33" s="94">
        <v>0.66666666666666663</v>
      </c>
      <c r="BK33" s="23">
        <v>6</v>
      </c>
      <c r="BL33" s="23">
        <v>1</v>
      </c>
      <c r="BM33" s="94">
        <v>0.16666666666666666</v>
      </c>
      <c r="BN33" s="23"/>
      <c r="BO33" s="94">
        <v>0</v>
      </c>
      <c r="BP33" s="23"/>
      <c r="BQ33" s="94">
        <v>0</v>
      </c>
      <c r="BR33" s="23">
        <v>3</v>
      </c>
      <c r="BS33" s="94">
        <v>0.5</v>
      </c>
      <c r="BT33" s="23">
        <v>7</v>
      </c>
      <c r="BU33" s="23"/>
      <c r="BV33" s="94">
        <v>0</v>
      </c>
      <c r="BW33" s="23"/>
      <c r="BX33" s="94">
        <v>0</v>
      </c>
      <c r="BY33" s="23"/>
      <c r="BZ33" s="94">
        <v>0</v>
      </c>
      <c r="CA33" s="23">
        <v>5</v>
      </c>
      <c r="CB33" s="94">
        <v>0.7142857142857143</v>
      </c>
      <c r="CC33" s="23">
        <v>10</v>
      </c>
      <c r="CD33" s="23"/>
      <c r="CE33" s="94">
        <v>0</v>
      </c>
      <c r="CF33" s="23"/>
      <c r="CG33" s="94">
        <v>0</v>
      </c>
      <c r="CH33" s="23">
        <v>2</v>
      </c>
      <c r="CI33" s="94">
        <v>0.2</v>
      </c>
      <c r="CJ33" s="23">
        <v>6</v>
      </c>
      <c r="CK33" s="94">
        <v>0.6</v>
      </c>
      <c r="CL33" s="23">
        <v>7</v>
      </c>
      <c r="CM33" s="23"/>
      <c r="CN33" s="94">
        <v>0</v>
      </c>
      <c r="CO33" s="23"/>
      <c r="CP33" s="94">
        <v>0</v>
      </c>
      <c r="CQ33" s="23">
        <v>2</v>
      </c>
      <c r="CR33" s="94">
        <v>0.2857142857142857</v>
      </c>
      <c r="CS33" s="23">
        <v>3</v>
      </c>
      <c r="CT33" s="94">
        <v>0.42857142857142855</v>
      </c>
      <c r="CU33" s="23">
        <v>8</v>
      </c>
      <c r="CV33" s="23">
        <v>1</v>
      </c>
      <c r="CW33" s="94">
        <v>0.125</v>
      </c>
      <c r="CX33" s="23"/>
      <c r="CY33" s="94">
        <v>0</v>
      </c>
      <c r="CZ33" s="23">
        <v>2</v>
      </c>
      <c r="DA33" s="94">
        <v>0.25</v>
      </c>
      <c r="DB33" s="23">
        <v>5</v>
      </c>
      <c r="DC33" s="94">
        <v>0.625</v>
      </c>
      <c r="DD33" s="23">
        <v>7</v>
      </c>
      <c r="DE33" s="23"/>
      <c r="DF33" s="94">
        <v>0</v>
      </c>
      <c r="DG33" s="23"/>
      <c r="DH33" s="94">
        <v>0</v>
      </c>
      <c r="DI33" s="23">
        <v>1</v>
      </c>
      <c r="DJ33" s="94">
        <v>0.14285714285714285</v>
      </c>
      <c r="DK33" s="23">
        <v>4</v>
      </c>
      <c r="DL33" s="94">
        <v>0.5714285714285714</v>
      </c>
      <c r="DM33" s="36"/>
      <c r="DN33" s="23">
        <v>98022</v>
      </c>
      <c r="DO33" s="23"/>
      <c r="DP33" s="23"/>
      <c r="DQ33" s="23"/>
      <c r="DR33" s="99"/>
      <c r="DS33" s="94"/>
      <c r="DT33" s="94"/>
      <c r="DU33" s="23"/>
      <c r="DV33" s="99"/>
      <c r="DW33" s="94"/>
      <c r="DX33" s="100"/>
      <c r="DY33" s="99"/>
      <c r="DZ33" s="94"/>
      <c r="EA33" s="99"/>
      <c r="EB33" s="94"/>
      <c r="EC33" s="99"/>
      <c r="ED33" s="94"/>
      <c r="EE33" s="23"/>
      <c r="EF33" s="94"/>
      <c r="EG33" s="100"/>
      <c r="EH33" s="99"/>
      <c r="EI33" s="94"/>
      <c r="EJ33" s="99"/>
      <c r="EK33" s="94"/>
      <c r="EL33" s="100"/>
      <c r="EM33" s="94"/>
      <c r="EN33" s="23"/>
      <c r="EO33" s="94"/>
      <c r="EP33" s="100">
        <v>3</v>
      </c>
      <c r="EQ33" s="99"/>
      <c r="ER33" s="94">
        <v>0</v>
      </c>
      <c r="ES33" s="100"/>
      <c r="ET33" s="94">
        <v>0</v>
      </c>
      <c r="EU33" s="100"/>
      <c r="EV33" s="94">
        <v>0</v>
      </c>
      <c r="EW33" s="100">
        <v>1</v>
      </c>
      <c r="EX33" s="94">
        <v>0.33333333333333331</v>
      </c>
      <c r="EY33" s="99"/>
      <c r="EZ33" s="100"/>
      <c r="FA33" s="94"/>
      <c r="FB33" s="100"/>
      <c r="FC33" s="94"/>
      <c r="FD33" s="100"/>
      <c r="FE33" s="94"/>
      <c r="FF33" s="99"/>
      <c r="FG33" s="94"/>
      <c r="FH33" s="99"/>
      <c r="FI33" s="23"/>
      <c r="FJ33" s="94"/>
      <c r="FK33" s="100"/>
      <c r="FL33" s="94"/>
      <c r="FM33" s="99"/>
      <c r="FN33" s="94"/>
      <c r="FO33" s="99"/>
      <c r="FP33" s="94"/>
      <c r="FQ33" s="99"/>
      <c r="FR33" s="100"/>
      <c r="FS33" s="94"/>
      <c r="FT33" s="100"/>
      <c r="FU33" s="94"/>
      <c r="FV33" s="99"/>
      <c r="FW33" s="94"/>
      <c r="FX33" s="99"/>
      <c r="FY33" s="94"/>
      <c r="FZ33" s="99"/>
      <c r="GA33" s="100"/>
      <c r="GB33" s="94"/>
      <c r="GC33" s="99"/>
      <c r="GD33" s="94"/>
      <c r="GE33" s="99"/>
      <c r="GF33" s="94"/>
      <c r="GG33" s="99"/>
      <c r="GH33" s="94"/>
      <c r="GI33" s="36"/>
      <c r="GJ33" s="23">
        <v>98022</v>
      </c>
      <c r="GK33" s="100"/>
      <c r="GL33" s="23"/>
      <c r="GM33" s="23"/>
      <c r="GN33" s="99"/>
      <c r="GO33" s="94"/>
      <c r="GP33" s="94"/>
      <c r="GQ33" s="23"/>
      <c r="GR33" s="94"/>
      <c r="GS33" s="23"/>
      <c r="GT33" s="100"/>
      <c r="GU33" s="99"/>
      <c r="GV33" s="94"/>
      <c r="GW33" s="99"/>
      <c r="GX33" s="94"/>
      <c r="GY33" s="94"/>
      <c r="GZ33" s="23"/>
      <c r="HA33" s="23"/>
      <c r="HB33" s="94"/>
      <c r="HC33" s="100"/>
      <c r="HD33" s="99"/>
      <c r="HE33" s="94"/>
      <c r="HF33" s="99"/>
      <c r="HG33" s="94"/>
      <c r="HH33" s="100"/>
      <c r="HI33" s="94"/>
      <c r="HJ33" s="100"/>
      <c r="HK33" s="94"/>
      <c r="HL33" s="100">
        <v>2</v>
      </c>
      <c r="HM33" s="99"/>
      <c r="HN33" s="94">
        <v>0</v>
      </c>
      <c r="HO33" s="100"/>
      <c r="HP33" s="94">
        <v>0</v>
      </c>
      <c r="HQ33" s="100"/>
      <c r="HR33" s="94">
        <v>0</v>
      </c>
      <c r="HS33" s="100"/>
      <c r="HT33" s="94">
        <v>0</v>
      </c>
      <c r="HU33" s="100"/>
      <c r="HV33" s="100"/>
      <c r="HW33" s="94"/>
      <c r="HX33" s="100"/>
      <c r="HY33" s="94"/>
      <c r="HZ33" s="100"/>
      <c r="IA33" s="94"/>
      <c r="IB33" s="100"/>
      <c r="IC33" s="94"/>
      <c r="ID33" s="99"/>
      <c r="IE33" s="100"/>
      <c r="IF33" s="94"/>
      <c r="IG33" s="100"/>
      <c r="IH33" s="94"/>
      <c r="II33" s="100"/>
      <c r="IJ33" s="94"/>
      <c r="IK33" s="99"/>
      <c r="IL33" s="94"/>
      <c r="IM33" s="99"/>
      <c r="IN33" s="100"/>
      <c r="IO33" s="94"/>
      <c r="IP33" s="100"/>
      <c r="IQ33" s="94"/>
      <c r="IR33" s="99"/>
      <c r="IS33" s="94"/>
      <c r="IT33" s="99"/>
      <c r="IU33" s="94"/>
      <c r="IV33" s="99"/>
      <c r="IW33" s="100"/>
      <c r="IX33" s="94"/>
      <c r="IY33" s="99"/>
      <c r="IZ33" s="94"/>
      <c r="JA33" s="99"/>
      <c r="JB33" s="94"/>
      <c r="JC33" s="99"/>
      <c r="JD33" s="94"/>
    </row>
    <row r="34" spans="7:264" x14ac:dyDescent="0.25">
      <c r="G34" s="36"/>
      <c r="H34" s="23">
        <v>98019</v>
      </c>
      <c r="I34" s="23">
        <v>9</v>
      </c>
      <c r="J34" s="23"/>
      <c r="K34" s="94">
        <v>0</v>
      </c>
      <c r="L34" s="23"/>
      <c r="M34" s="94">
        <v>0</v>
      </c>
      <c r="N34" s="23"/>
      <c r="O34" s="94">
        <v>0</v>
      </c>
      <c r="P34" s="23">
        <v>1</v>
      </c>
      <c r="Q34" s="94">
        <v>0.1111111111111111</v>
      </c>
      <c r="R34" s="23">
        <v>16</v>
      </c>
      <c r="S34" s="23">
        <v>2</v>
      </c>
      <c r="T34" s="94">
        <v>0.125</v>
      </c>
      <c r="U34" s="23"/>
      <c r="V34" s="94">
        <v>0</v>
      </c>
      <c r="W34" s="23"/>
      <c r="X34" s="94">
        <v>0</v>
      </c>
      <c r="Y34" s="23"/>
      <c r="Z34" s="94">
        <v>0</v>
      </c>
      <c r="AA34" s="23">
        <v>21</v>
      </c>
      <c r="AB34" s="23">
        <v>2</v>
      </c>
      <c r="AC34" s="94">
        <v>9.5238095238095233E-2</v>
      </c>
      <c r="AD34" s="23"/>
      <c r="AE34" s="94">
        <v>0</v>
      </c>
      <c r="AF34" s="23"/>
      <c r="AG34" s="94">
        <v>0</v>
      </c>
      <c r="AH34" s="23"/>
      <c r="AI34" s="94">
        <v>0</v>
      </c>
      <c r="AJ34" s="23"/>
      <c r="AK34" s="23"/>
      <c r="AL34" s="94"/>
      <c r="AM34" s="23"/>
      <c r="AN34" s="94"/>
      <c r="AO34" s="23"/>
      <c r="AP34" s="94"/>
      <c r="AQ34" s="23"/>
      <c r="AR34" s="94"/>
      <c r="AS34" s="23"/>
      <c r="AT34" s="23"/>
      <c r="AU34" s="94"/>
      <c r="AV34" s="23"/>
      <c r="AW34" s="94"/>
      <c r="AX34" s="23"/>
      <c r="AY34" s="94"/>
      <c r="AZ34" s="23"/>
      <c r="BA34" s="94"/>
      <c r="BB34" s="23">
        <v>23</v>
      </c>
      <c r="BC34" s="23"/>
      <c r="BD34" s="94">
        <v>0</v>
      </c>
      <c r="BE34" s="23"/>
      <c r="BF34" s="94">
        <v>0</v>
      </c>
      <c r="BG34" s="23"/>
      <c r="BH34" s="94">
        <v>0</v>
      </c>
      <c r="BI34" s="23">
        <v>2</v>
      </c>
      <c r="BJ34" s="94">
        <v>8.6956521739130432E-2</v>
      </c>
      <c r="BK34" s="23">
        <v>16</v>
      </c>
      <c r="BL34" s="23"/>
      <c r="BM34" s="94">
        <v>0</v>
      </c>
      <c r="BN34" s="23"/>
      <c r="BO34" s="94">
        <v>0</v>
      </c>
      <c r="BP34" s="23"/>
      <c r="BQ34" s="94">
        <v>0</v>
      </c>
      <c r="BR34" s="23">
        <v>1</v>
      </c>
      <c r="BS34" s="94">
        <v>6.25E-2</v>
      </c>
      <c r="BT34" s="23">
        <v>16</v>
      </c>
      <c r="BU34" s="23"/>
      <c r="BV34" s="94">
        <v>0</v>
      </c>
      <c r="BW34" s="23"/>
      <c r="BX34" s="94">
        <v>0</v>
      </c>
      <c r="BY34" s="23"/>
      <c r="BZ34" s="94">
        <v>0</v>
      </c>
      <c r="CA34" s="23">
        <v>1</v>
      </c>
      <c r="CB34" s="94">
        <v>6.25E-2</v>
      </c>
      <c r="CC34" s="23">
        <v>15</v>
      </c>
      <c r="CD34" s="23"/>
      <c r="CE34" s="94">
        <v>0</v>
      </c>
      <c r="CF34" s="23"/>
      <c r="CG34" s="94">
        <v>0</v>
      </c>
      <c r="CH34" s="23"/>
      <c r="CI34" s="94">
        <v>0</v>
      </c>
      <c r="CJ34" s="23">
        <v>2</v>
      </c>
      <c r="CK34" s="94">
        <v>0.13333333333333333</v>
      </c>
      <c r="CL34" s="23">
        <v>18</v>
      </c>
      <c r="CM34" s="23"/>
      <c r="CN34" s="94">
        <v>0</v>
      </c>
      <c r="CO34" s="23"/>
      <c r="CP34" s="94">
        <v>0</v>
      </c>
      <c r="CQ34" s="23"/>
      <c r="CR34" s="94">
        <v>0</v>
      </c>
      <c r="CS34" s="23">
        <v>2</v>
      </c>
      <c r="CT34" s="94">
        <v>0.1111111111111111</v>
      </c>
      <c r="CU34" s="23">
        <v>14</v>
      </c>
      <c r="CV34" s="23"/>
      <c r="CW34" s="94">
        <v>0</v>
      </c>
      <c r="CX34" s="23"/>
      <c r="CY34" s="94">
        <v>0</v>
      </c>
      <c r="CZ34" s="23"/>
      <c r="DA34" s="94">
        <v>0</v>
      </c>
      <c r="DB34" s="23"/>
      <c r="DC34" s="94">
        <v>0</v>
      </c>
      <c r="DD34" s="23">
        <v>17</v>
      </c>
      <c r="DE34" s="23"/>
      <c r="DF34" s="94">
        <v>0</v>
      </c>
      <c r="DG34" s="23"/>
      <c r="DH34" s="94">
        <v>0</v>
      </c>
      <c r="DI34" s="23"/>
      <c r="DJ34" s="94">
        <v>0</v>
      </c>
      <c r="DK34" s="23">
        <v>1</v>
      </c>
      <c r="DL34" s="94">
        <v>5.8823529411764705E-2</v>
      </c>
      <c r="DM34" s="36"/>
      <c r="DN34" s="23">
        <v>98023</v>
      </c>
      <c r="DO34" s="23"/>
      <c r="DP34" s="23"/>
      <c r="DQ34" s="23"/>
      <c r="DR34" s="99"/>
      <c r="DS34" s="94"/>
      <c r="DT34" s="94"/>
      <c r="DU34" s="23"/>
      <c r="DV34" s="99"/>
      <c r="DW34" s="94"/>
      <c r="DX34" s="100"/>
      <c r="DY34" s="99"/>
      <c r="DZ34" s="94"/>
      <c r="EA34" s="99"/>
      <c r="EB34" s="94"/>
      <c r="EC34" s="99"/>
      <c r="ED34" s="94"/>
      <c r="EE34" s="23"/>
      <c r="EF34" s="94"/>
      <c r="EG34" s="100"/>
      <c r="EH34" s="99"/>
      <c r="EI34" s="94"/>
      <c r="EJ34" s="99"/>
      <c r="EK34" s="94"/>
      <c r="EL34" s="100"/>
      <c r="EM34" s="94"/>
      <c r="EN34" s="23"/>
      <c r="EO34" s="94"/>
      <c r="EP34" s="100">
        <v>2</v>
      </c>
      <c r="EQ34" s="99"/>
      <c r="ER34" s="94">
        <v>0</v>
      </c>
      <c r="ES34" s="100"/>
      <c r="ET34" s="94">
        <v>0</v>
      </c>
      <c r="EU34" s="100"/>
      <c r="EV34" s="94">
        <v>0</v>
      </c>
      <c r="EW34" s="100"/>
      <c r="EX34" s="94">
        <v>0</v>
      </c>
      <c r="EY34" s="99">
        <v>1</v>
      </c>
      <c r="EZ34" s="100"/>
      <c r="FA34" s="94">
        <v>0</v>
      </c>
      <c r="FB34" s="100"/>
      <c r="FC34" s="94">
        <v>0</v>
      </c>
      <c r="FD34" s="100"/>
      <c r="FE34" s="94">
        <v>0</v>
      </c>
      <c r="FF34" s="99"/>
      <c r="FG34" s="94">
        <v>0</v>
      </c>
      <c r="FH34" s="99">
        <v>14</v>
      </c>
      <c r="FI34" s="23"/>
      <c r="FJ34" s="94"/>
      <c r="FK34" s="100">
        <v>6</v>
      </c>
      <c r="FL34" s="94">
        <v>0.42857142857142855</v>
      </c>
      <c r="FM34" s="99"/>
      <c r="FN34" s="94">
        <v>0</v>
      </c>
      <c r="FO34" s="99"/>
      <c r="FP34" s="94">
        <v>0</v>
      </c>
      <c r="FQ34" s="99">
        <v>5</v>
      </c>
      <c r="FR34" s="100"/>
      <c r="FS34" s="94">
        <v>0</v>
      </c>
      <c r="FT34" s="100">
        <v>1</v>
      </c>
      <c r="FU34" s="94">
        <v>0.2</v>
      </c>
      <c r="FV34" s="99"/>
      <c r="FW34" s="94">
        <v>0</v>
      </c>
      <c r="FX34" s="99"/>
      <c r="FY34" s="94">
        <v>0</v>
      </c>
      <c r="FZ34" s="99">
        <v>9</v>
      </c>
      <c r="GA34" s="100"/>
      <c r="GB34" s="94">
        <v>0</v>
      </c>
      <c r="GC34" s="99"/>
      <c r="GD34" s="94">
        <v>0</v>
      </c>
      <c r="GE34" s="99"/>
      <c r="GF34" s="94">
        <v>0</v>
      </c>
      <c r="GG34" s="99"/>
      <c r="GH34" s="94">
        <v>0</v>
      </c>
      <c r="GI34" s="36"/>
      <c r="GJ34" s="23">
        <v>98023</v>
      </c>
      <c r="GK34" s="100"/>
      <c r="GL34" s="23"/>
      <c r="GM34" s="23"/>
      <c r="GN34" s="99"/>
      <c r="GO34" s="94"/>
      <c r="GP34" s="94"/>
      <c r="GQ34" s="23"/>
      <c r="GR34" s="94"/>
      <c r="GS34" s="23"/>
      <c r="GT34" s="100"/>
      <c r="GU34" s="99"/>
      <c r="GV34" s="94"/>
      <c r="GW34" s="99"/>
      <c r="GX34" s="94"/>
      <c r="GY34" s="94"/>
      <c r="GZ34" s="23"/>
      <c r="HA34" s="23"/>
      <c r="HB34" s="94"/>
      <c r="HC34" s="100"/>
      <c r="HD34" s="99"/>
      <c r="HE34" s="94"/>
      <c r="HF34" s="99"/>
      <c r="HG34" s="94"/>
      <c r="HH34" s="100"/>
      <c r="HI34" s="94"/>
      <c r="HJ34" s="100"/>
      <c r="HK34" s="94"/>
      <c r="HL34" s="100">
        <v>2</v>
      </c>
      <c r="HM34" s="99"/>
      <c r="HN34" s="94">
        <v>0</v>
      </c>
      <c r="HO34" s="100"/>
      <c r="HP34" s="94">
        <v>0</v>
      </c>
      <c r="HQ34" s="100"/>
      <c r="HR34" s="94">
        <v>0</v>
      </c>
      <c r="HS34" s="100"/>
      <c r="HT34" s="94">
        <v>0</v>
      </c>
      <c r="HU34" s="100">
        <v>1</v>
      </c>
      <c r="HV34" s="100"/>
      <c r="HW34" s="94">
        <v>0</v>
      </c>
      <c r="HX34" s="100"/>
      <c r="HY34" s="94">
        <v>0</v>
      </c>
      <c r="HZ34" s="100"/>
      <c r="IA34" s="94">
        <v>0</v>
      </c>
      <c r="IB34" s="100"/>
      <c r="IC34" s="94">
        <v>0</v>
      </c>
      <c r="ID34" s="99">
        <v>12</v>
      </c>
      <c r="IE34" s="100"/>
      <c r="IF34" s="94"/>
      <c r="IG34" s="100">
        <v>4</v>
      </c>
      <c r="IH34" s="94">
        <v>0.33333333333333331</v>
      </c>
      <c r="II34" s="100"/>
      <c r="IJ34" s="94">
        <v>0</v>
      </c>
      <c r="IK34" s="99"/>
      <c r="IL34" s="94">
        <v>0</v>
      </c>
      <c r="IM34" s="99">
        <v>5</v>
      </c>
      <c r="IN34" s="100"/>
      <c r="IO34" s="94">
        <v>0</v>
      </c>
      <c r="IP34" s="100">
        <v>1</v>
      </c>
      <c r="IQ34" s="94">
        <v>0.2</v>
      </c>
      <c r="IR34" s="99"/>
      <c r="IS34" s="94">
        <v>0</v>
      </c>
      <c r="IT34" s="99"/>
      <c r="IU34" s="94">
        <v>0</v>
      </c>
      <c r="IV34" s="99">
        <v>8</v>
      </c>
      <c r="IW34" s="100"/>
      <c r="IX34" s="94">
        <v>0</v>
      </c>
      <c r="IY34" s="99"/>
      <c r="IZ34" s="94">
        <v>0</v>
      </c>
      <c r="JA34" s="99"/>
      <c r="JB34" s="94">
        <v>0</v>
      </c>
      <c r="JC34" s="99"/>
      <c r="JD34" s="94">
        <v>0</v>
      </c>
    </row>
    <row r="35" spans="7:264" x14ac:dyDescent="0.25">
      <c r="G35" s="36"/>
      <c r="H35" s="23">
        <v>98020</v>
      </c>
      <c r="I35" s="23"/>
      <c r="J35" s="23"/>
      <c r="K35" s="94"/>
      <c r="L35" s="23"/>
      <c r="M35" s="94"/>
      <c r="N35" s="23"/>
      <c r="O35" s="94"/>
      <c r="P35" s="23"/>
      <c r="Q35" s="94"/>
      <c r="R35" s="23">
        <v>1</v>
      </c>
      <c r="S35" s="23"/>
      <c r="T35" s="94">
        <v>0</v>
      </c>
      <c r="U35" s="23"/>
      <c r="V35" s="94">
        <v>0</v>
      </c>
      <c r="W35" s="23"/>
      <c r="X35" s="94">
        <v>0</v>
      </c>
      <c r="Y35" s="23"/>
      <c r="Z35" s="94">
        <v>0</v>
      </c>
      <c r="AA35" s="23">
        <v>3</v>
      </c>
      <c r="AB35" s="23"/>
      <c r="AC35" s="94">
        <v>0</v>
      </c>
      <c r="AD35" s="23"/>
      <c r="AE35" s="94">
        <v>0</v>
      </c>
      <c r="AF35" s="23"/>
      <c r="AG35" s="94">
        <v>0</v>
      </c>
      <c r="AH35" s="23"/>
      <c r="AI35" s="94">
        <v>0</v>
      </c>
      <c r="AJ35" s="23"/>
      <c r="AK35" s="23"/>
      <c r="AL35" s="94"/>
      <c r="AM35" s="23"/>
      <c r="AN35" s="94"/>
      <c r="AO35" s="23"/>
      <c r="AP35" s="94"/>
      <c r="AQ35" s="23"/>
      <c r="AR35" s="94"/>
      <c r="AS35" s="23">
        <v>3</v>
      </c>
      <c r="AT35" s="23"/>
      <c r="AU35" s="94">
        <v>0</v>
      </c>
      <c r="AV35" s="23"/>
      <c r="AW35" s="94">
        <v>0</v>
      </c>
      <c r="AX35" s="23"/>
      <c r="AY35" s="94">
        <v>0</v>
      </c>
      <c r="AZ35" s="23"/>
      <c r="BA35" s="94">
        <v>0</v>
      </c>
      <c r="BB35" s="23">
        <v>7</v>
      </c>
      <c r="BC35" s="23"/>
      <c r="BD35" s="94">
        <v>0</v>
      </c>
      <c r="BE35" s="23"/>
      <c r="BF35" s="94">
        <v>0</v>
      </c>
      <c r="BG35" s="23"/>
      <c r="BH35" s="94">
        <v>0</v>
      </c>
      <c r="BI35" s="23"/>
      <c r="BJ35" s="94">
        <v>0</v>
      </c>
      <c r="BK35" s="23">
        <v>2</v>
      </c>
      <c r="BL35" s="23"/>
      <c r="BM35" s="94">
        <v>0</v>
      </c>
      <c r="BN35" s="23"/>
      <c r="BO35" s="94">
        <v>0</v>
      </c>
      <c r="BP35" s="23"/>
      <c r="BQ35" s="94">
        <v>0</v>
      </c>
      <c r="BR35" s="23"/>
      <c r="BS35" s="94">
        <v>0</v>
      </c>
      <c r="BT35" s="23">
        <v>4</v>
      </c>
      <c r="BU35" s="23"/>
      <c r="BV35" s="94">
        <v>0</v>
      </c>
      <c r="BW35" s="23"/>
      <c r="BX35" s="94">
        <v>0</v>
      </c>
      <c r="BY35" s="23"/>
      <c r="BZ35" s="94">
        <v>0</v>
      </c>
      <c r="CA35" s="23"/>
      <c r="CB35" s="94">
        <v>0</v>
      </c>
      <c r="CC35" s="23">
        <v>4</v>
      </c>
      <c r="CD35" s="23"/>
      <c r="CE35" s="94">
        <v>0</v>
      </c>
      <c r="CF35" s="23"/>
      <c r="CG35" s="94">
        <v>0</v>
      </c>
      <c r="CH35" s="23"/>
      <c r="CI35" s="94">
        <v>0</v>
      </c>
      <c r="CJ35" s="23"/>
      <c r="CK35" s="94">
        <v>0</v>
      </c>
      <c r="CL35" s="23">
        <v>6</v>
      </c>
      <c r="CM35" s="23"/>
      <c r="CN35" s="94">
        <v>0</v>
      </c>
      <c r="CO35" s="23"/>
      <c r="CP35" s="94">
        <v>0</v>
      </c>
      <c r="CQ35" s="23"/>
      <c r="CR35" s="94">
        <v>0</v>
      </c>
      <c r="CS35" s="23"/>
      <c r="CT35" s="94">
        <v>0</v>
      </c>
      <c r="CU35" s="23">
        <v>6</v>
      </c>
      <c r="CV35" s="23"/>
      <c r="CW35" s="94">
        <v>0</v>
      </c>
      <c r="CX35" s="23"/>
      <c r="CY35" s="94">
        <v>0</v>
      </c>
      <c r="CZ35" s="23"/>
      <c r="DA35" s="94">
        <v>0</v>
      </c>
      <c r="DB35" s="23"/>
      <c r="DC35" s="94">
        <v>0</v>
      </c>
      <c r="DD35" s="23">
        <v>8</v>
      </c>
      <c r="DE35" s="23"/>
      <c r="DF35" s="94">
        <v>0</v>
      </c>
      <c r="DG35" s="23"/>
      <c r="DH35" s="94">
        <v>0</v>
      </c>
      <c r="DI35" s="23"/>
      <c r="DJ35" s="94">
        <v>0</v>
      </c>
      <c r="DK35" s="23"/>
      <c r="DL35" s="94">
        <v>0</v>
      </c>
      <c r="DM35" s="36"/>
      <c r="DN35" s="23">
        <v>98027</v>
      </c>
      <c r="DO35" s="23"/>
      <c r="DP35" s="23"/>
      <c r="DQ35" s="23"/>
      <c r="DR35" s="99"/>
      <c r="DS35" s="94"/>
      <c r="DT35" s="94"/>
      <c r="DU35" s="23"/>
      <c r="DV35" s="99"/>
      <c r="DW35" s="94"/>
      <c r="DX35" s="100"/>
      <c r="DY35" s="99"/>
      <c r="DZ35" s="94"/>
      <c r="EA35" s="99"/>
      <c r="EB35" s="94"/>
      <c r="EC35" s="99"/>
      <c r="ED35" s="94"/>
      <c r="EE35" s="23"/>
      <c r="EF35" s="94"/>
      <c r="EG35" s="100"/>
      <c r="EH35" s="99"/>
      <c r="EI35" s="94"/>
      <c r="EJ35" s="99"/>
      <c r="EK35" s="94"/>
      <c r="EL35" s="100"/>
      <c r="EM35" s="94"/>
      <c r="EN35" s="23"/>
      <c r="EO35" s="94"/>
      <c r="EP35" s="100"/>
      <c r="EQ35" s="99"/>
      <c r="ER35" s="94"/>
      <c r="ES35" s="100"/>
      <c r="ET35" s="94"/>
      <c r="EU35" s="100"/>
      <c r="EV35" s="94"/>
      <c r="EW35" s="100"/>
      <c r="EX35" s="94"/>
      <c r="EY35" s="99"/>
      <c r="EZ35" s="100"/>
      <c r="FA35" s="94"/>
      <c r="FB35" s="100"/>
      <c r="FC35" s="94"/>
      <c r="FD35" s="100"/>
      <c r="FE35" s="94"/>
      <c r="FF35" s="99"/>
      <c r="FG35" s="94"/>
      <c r="FH35" s="99"/>
      <c r="FI35" s="23"/>
      <c r="FJ35" s="94"/>
      <c r="FK35" s="100"/>
      <c r="FL35" s="94"/>
      <c r="FM35" s="99"/>
      <c r="FN35" s="94"/>
      <c r="FO35" s="99"/>
      <c r="FP35" s="94"/>
      <c r="FQ35" s="99">
        <v>1</v>
      </c>
      <c r="FR35" s="100"/>
      <c r="FS35" s="94">
        <v>0</v>
      </c>
      <c r="FT35" s="100"/>
      <c r="FU35" s="94">
        <v>0</v>
      </c>
      <c r="FV35" s="99"/>
      <c r="FW35" s="94">
        <v>0</v>
      </c>
      <c r="FX35" s="99"/>
      <c r="FY35" s="94">
        <v>0</v>
      </c>
      <c r="FZ35" s="99">
        <v>4</v>
      </c>
      <c r="GA35" s="100"/>
      <c r="GB35" s="94">
        <v>0</v>
      </c>
      <c r="GC35" s="99"/>
      <c r="GD35" s="94">
        <v>0</v>
      </c>
      <c r="GE35" s="99"/>
      <c r="GF35" s="94">
        <v>0</v>
      </c>
      <c r="GG35" s="99"/>
      <c r="GH35" s="94">
        <v>0</v>
      </c>
      <c r="GI35" s="36"/>
      <c r="GJ35" s="23">
        <v>98027</v>
      </c>
      <c r="GK35" s="100"/>
      <c r="GL35" s="23"/>
      <c r="GM35" s="23"/>
      <c r="GN35" s="99"/>
      <c r="GO35" s="94"/>
      <c r="GP35" s="94"/>
      <c r="GQ35" s="23"/>
      <c r="GR35" s="94"/>
      <c r="GS35" s="23"/>
      <c r="GT35" s="100"/>
      <c r="GU35" s="99"/>
      <c r="GV35" s="94"/>
      <c r="GW35" s="99"/>
      <c r="GX35" s="94"/>
      <c r="GY35" s="94"/>
      <c r="GZ35" s="23"/>
      <c r="HA35" s="23"/>
      <c r="HB35" s="94"/>
      <c r="HC35" s="100"/>
      <c r="HD35" s="99"/>
      <c r="HE35" s="94"/>
      <c r="HF35" s="99"/>
      <c r="HG35" s="94"/>
      <c r="HH35" s="100"/>
      <c r="HI35" s="94"/>
      <c r="HJ35" s="100"/>
      <c r="HK35" s="94"/>
      <c r="HL35" s="100"/>
      <c r="HM35" s="99"/>
      <c r="HN35" s="94"/>
      <c r="HO35" s="100"/>
      <c r="HP35" s="94"/>
      <c r="HQ35" s="100"/>
      <c r="HR35" s="94"/>
      <c r="HS35" s="100"/>
      <c r="HT35" s="94"/>
      <c r="HU35" s="100"/>
      <c r="HV35" s="100"/>
      <c r="HW35" s="94"/>
      <c r="HX35" s="100"/>
      <c r="HY35" s="94"/>
      <c r="HZ35" s="100"/>
      <c r="IA35" s="94"/>
      <c r="IB35" s="100"/>
      <c r="IC35" s="94"/>
      <c r="ID35" s="99"/>
      <c r="IE35" s="100"/>
      <c r="IF35" s="94"/>
      <c r="IG35" s="100"/>
      <c r="IH35" s="94"/>
      <c r="II35" s="100"/>
      <c r="IJ35" s="94"/>
      <c r="IK35" s="99"/>
      <c r="IL35" s="94"/>
      <c r="IM35" s="99">
        <v>1</v>
      </c>
      <c r="IN35" s="100"/>
      <c r="IO35" s="94">
        <v>0</v>
      </c>
      <c r="IP35" s="100"/>
      <c r="IQ35" s="94">
        <v>0</v>
      </c>
      <c r="IR35" s="99"/>
      <c r="IS35" s="94">
        <v>0</v>
      </c>
      <c r="IT35" s="99"/>
      <c r="IU35" s="94">
        <v>0</v>
      </c>
      <c r="IV35" s="99">
        <v>4</v>
      </c>
      <c r="IW35" s="100"/>
      <c r="IX35" s="94">
        <v>0</v>
      </c>
      <c r="IY35" s="99"/>
      <c r="IZ35" s="94">
        <v>0</v>
      </c>
      <c r="JA35" s="99"/>
      <c r="JB35" s="94">
        <v>0</v>
      </c>
      <c r="JC35" s="99"/>
      <c r="JD35" s="94">
        <v>0</v>
      </c>
    </row>
    <row r="36" spans="7:264" x14ac:dyDescent="0.25">
      <c r="G36" s="36"/>
      <c r="H36" s="23">
        <v>98021</v>
      </c>
      <c r="I36" s="23"/>
      <c r="J36" s="23"/>
      <c r="K36" s="94"/>
      <c r="L36" s="23"/>
      <c r="M36" s="94"/>
      <c r="N36" s="23"/>
      <c r="O36" s="94"/>
      <c r="P36" s="23"/>
      <c r="Q36" s="94"/>
      <c r="R36" s="23">
        <v>4</v>
      </c>
      <c r="S36" s="23"/>
      <c r="T36" s="94">
        <v>0</v>
      </c>
      <c r="U36" s="23"/>
      <c r="V36" s="94">
        <v>0</v>
      </c>
      <c r="W36" s="23"/>
      <c r="X36" s="94">
        <v>0</v>
      </c>
      <c r="Y36" s="23"/>
      <c r="Z36" s="94">
        <v>0</v>
      </c>
      <c r="AA36" s="23">
        <v>7</v>
      </c>
      <c r="AB36" s="23"/>
      <c r="AC36" s="94">
        <v>0</v>
      </c>
      <c r="AD36" s="23"/>
      <c r="AE36" s="94">
        <v>0</v>
      </c>
      <c r="AF36" s="23"/>
      <c r="AG36" s="94">
        <v>0</v>
      </c>
      <c r="AH36" s="23"/>
      <c r="AI36" s="94">
        <v>0</v>
      </c>
      <c r="AJ36" s="23"/>
      <c r="AK36" s="23"/>
      <c r="AL36" s="94"/>
      <c r="AM36" s="23"/>
      <c r="AN36" s="94"/>
      <c r="AO36" s="23"/>
      <c r="AP36" s="94"/>
      <c r="AQ36" s="23"/>
      <c r="AR36" s="94"/>
      <c r="AS36" s="23">
        <v>1</v>
      </c>
      <c r="AT36" s="23"/>
      <c r="AU36" s="94">
        <v>0</v>
      </c>
      <c r="AV36" s="23"/>
      <c r="AW36" s="94">
        <v>0</v>
      </c>
      <c r="AX36" s="23"/>
      <c r="AY36" s="94">
        <v>0</v>
      </c>
      <c r="AZ36" s="23"/>
      <c r="BA36" s="94">
        <v>0</v>
      </c>
      <c r="BB36" s="23">
        <v>17</v>
      </c>
      <c r="BC36" s="23"/>
      <c r="BD36" s="94">
        <v>0</v>
      </c>
      <c r="BE36" s="23"/>
      <c r="BF36" s="94">
        <v>0</v>
      </c>
      <c r="BG36" s="23"/>
      <c r="BH36" s="94">
        <v>0</v>
      </c>
      <c r="BI36" s="23"/>
      <c r="BJ36" s="94">
        <v>0</v>
      </c>
      <c r="BK36" s="23">
        <v>7</v>
      </c>
      <c r="BL36" s="23"/>
      <c r="BM36" s="94">
        <v>0</v>
      </c>
      <c r="BN36" s="23"/>
      <c r="BO36" s="94">
        <v>0</v>
      </c>
      <c r="BP36" s="23"/>
      <c r="BQ36" s="94">
        <v>0</v>
      </c>
      <c r="BR36" s="23"/>
      <c r="BS36" s="94">
        <v>0</v>
      </c>
      <c r="BT36" s="23">
        <v>12</v>
      </c>
      <c r="BU36" s="23"/>
      <c r="BV36" s="94">
        <v>0</v>
      </c>
      <c r="BW36" s="23"/>
      <c r="BX36" s="94">
        <v>0</v>
      </c>
      <c r="BY36" s="23"/>
      <c r="BZ36" s="94">
        <v>0</v>
      </c>
      <c r="CA36" s="23"/>
      <c r="CB36" s="94">
        <v>0</v>
      </c>
      <c r="CC36" s="23">
        <v>10</v>
      </c>
      <c r="CD36" s="23"/>
      <c r="CE36" s="94">
        <v>0</v>
      </c>
      <c r="CF36" s="23"/>
      <c r="CG36" s="94">
        <v>0</v>
      </c>
      <c r="CH36" s="23"/>
      <c r="CI36" s="94">
        <v>0</v>
      </c>
      <c r="CJ36" s="23"/>
      <c r="CK36" s="94">
        <v>0</v>
      </c>
      <c r="CL36" s="23">
        <v>10</v>
      </c>
      <c r="CM36" s="23"/>
      <c r="CN36" s="94">
        <v>0</v>
      </c>
      <c r="CO36" s="23"/>
      <c r="CP36" s="94">
        <v>0</v>
      </c>
      <c r="CQ36" s="23"/>
      <c r="CR36" s="94">
        <v>0</v>
      </c>
      <c r="CS36" s="23"/>
      <c r="CT36" s="94">
        <v>0</v>
      </c>
      <c r="CU36" s="23">
        <v>6</v>
      </c>
      <c r="CV36" s="23"/>
      <c r="CW36" s="94">
        <v>0</v>
      </c>
      <c r="CX36" s="23"/>
      <c r="CY36" s="94">
        <v>0</v>
      </c>
      <c r="CZ36" s="23"/>
      <c r="DA36" s="94">
        <v>0</v>
      </c>
      <c r="DB36" s="23"/>
      <c r="DC36" s="94">
        <v>0</v>
      </c>
      <c r="DD36" s="23">
        <v>11</v>
      </c>
      <c r="DE36" s="23"/>
      <c r="DF36" s="94">
        <v>0</v>
      </c>
      <c r="DG36" s="23"/>
      <c r="DH36" s="94">
        <v>0</v>
      </c>
      <c r="DI36" s="23"/>
      <c r="DJ36" s="94">
        <v>0</v>
      </c>
      <c r="DK36" s="23"/>
      <c r="DL36" s="94">
        <v>0</v>
      </c>
      <c r="DM36" s="36"/>
      <c r="DN36" s="23">
        <v>98028</v>
      </c>
      <c r="DO36" s="23"/>
      <c r="DP36" s="23"/>
      <c r="DQ36" s="23"/>
      <c r="DR36" s="99"/>
      <c r="DS36" s="94"/>
      <c r="DT36" s="94"/>
      <c r="DU36" s="23"/>
      <c r="DV36" s="99"/>
      <c r="DW36" s="94"/>
      <c r="DX36" s="100"/>
      <c r="DY36" s="99"/>
      <c r="DZ36" s="94"/>
      <c r="EA36" s="99"/>
      <c r="EB36" s="94"/>
      <c r="EC36" s="99"/>
      <c r="ED36" s="94"/>
      <c r="EE36" s="23"/>
      <c r="EF36" s="94"/>
      <c r="EG36" s="100"/>
      <c r="EH36" s="99"/>
      <c r="EI36" s="94"/>
      <c r="EJ36" s="99"/>
      <c r="EK36" s="94"/>
      <c r="EL36" s="100"/>
      <c r="EM36" s="94"/>
      <c r="EN36" s="23"/>
      <c r="EO36" s="94"/>
      <c r="EP36" s="100"/>
      <c r="EQ36" s="99"/>
      <c r="ER36" s="94"/>
      <c r="ES36" s="100"/>
      <c r="ET36" s="94"/>
      <c r="EU36" s="100"/>
      <c r="EV36" s="94"/>
      <c r="EW36" s="100"/>
      <c r="EX36" s="94"/>
      <c r="EY36" s="99"/>
      <c r="EZ36" s="100"/>
      <c r="FA36" s="94"/>
      <c r="FB36" s="100"/>
      <c r="FC36" s="94"/>
      <c r="FD36" s="100"/>
      <c r="FE36" s="94"/>
      <c r="FF36" s="99"/>
      <c r="FG36" s="94"/>
      <c r="FH36" s="99"/>
      <c r="FI36" s="23"/>
      <c r="FJ36" s="94"/>
      <c r="FK36" s="100"/>
      <c r="FL36" s="94"/>
      <c r="FM36" s="99"/>
      <c r="FN36" s="94"/>
      <c r="FO36" s="99"/>
      <c r="FP36" s="94"/>
      <c r="FQ36" s="99"/>
      <c r="FR36" s="100"/>
      <c r="FS36" s="94"/>
      <c r="FT36" s="100"/>
      <c r="FU36" s="94"/>
      <c r="FV36" s="99"/>
      <c r="FW36" s="94"/>
      <c r="FX36" s="99"/>
      <c r="FY36" s="94"/>
      <c r="FZ36" s="99">
        <v>1</v>
      </c>
      <c r="GA36" s="100"/>
      <c r="GB36" s="94">
        <v>0</v>
      </c>
      <c r="GC36" s="99"/>
      <c r="GD36" s="94">
        <v>0</v>
      </c>
      <c r="GE36" s="99"/>
      <c r="GF36" s="94">
        <v>0</v>
      </c>
      <c r="GG36" s="99"/>
      <c r="GH36" s="94">
        <v>0</v>
      </c>
      <c r="GI36" s="36"/>
      <c r="GJ36" s="23">
        <v>98028</v>
      </c>
      <c r="GK36" s="100"/>
      <c r="GL36" s="23"/>
      <c r="GM36" s="23"/>
      <c r="GN36" s="99"/>
      <c r="GO36" s="94"/>
      <c r="GP36" s="94"/>
      <c r="GQ36" s="23"/>
      <c r="GR36" s="94"/>
      <c r="GS36" s="23"/>
      <c r="GT36" s="100"/>
      <c r="GU36" s="99"/>
      <c r="GV36" s="94"/>
      <c r="GW36" s="99"/>
      <c r="GX36" s="94"/>
      <c r="GY36" s="94"/>
      <c r="GZ36" s="23"/>
      <c r="HA36" s="23"/>
      <c r="HB36" s="94"/>
      <c r="HC36" s="100"/>
      <c r="HD36" s="99"/>
      <c r="HE36" s="94"/>
      <c r="HF36" s="99"/>
      <c r="HG36" s="94"/>
      <c r="HH36" s="100"/>
      <c r="HI36" s="94"/>
      <c r="HJ36" s="100"/>
      <c r="HK36" s="94"/>
      <c r="HL36" s="100"/>
      <c r="HM36" s="99"/>
      <c r="HN36" s="94"/>
      <c r="HO36" s="100"/>
      <c r="HP36" s="94"/>
      <c r="HQ36" s="100"/>
      <c r="HR36" s="94"/>
      <c r="HS36" s="100"/>
      <c r="HT36" s="94"/>
      <c r="HU36" s="100"/>
      <c r="HV36" s="100"/>
      <c r="HW36" s="94"/>
      <c r="HX36" s="100"/>
      <c r="HY36" s="94"/>
      <c r="HZ36" s="100"/>
      <c r="IA36" s="94"/>
      <c r="IB36" s="100"/>
      <c r="IC36" s="94"/>
      <c r="ID36" s="99"/>
      <c r="IE36" s="100"/>
      <c r="IF36" s="94"/>
      <c r="IG36" s="100"/>
      <c r="IH36" s="94"/>
      <c r="II36" s="100"/>
      <c r="IJ36" s="94"/>
      <c r="IK36" s="99"/>
      <c r="IL36" s="94"/>
      <c r="IM36" s="99"/>
      <c r="IN36" s="100"/>
      <c r="IO36" s="94"/>
      <c r="IP36" s="100"/>
      <c r="IQ36" s="94"/>
      <c r="IR36" s="99"/>
      <c r="IS36" s="94"/>
      <c r="IT36" s="99"/>
      <c r="IU36" s="94"/>
      <c r="IV36" s="99">
        <v>1</v>
      </c>
      <c r="IW36" s="100"/>
      <c r="IX36" s="94">
        <v>0</v>
      </c>
      <c r="IY36" s="99"/>
      <c r="IZ36" s="94">
        <v>0</v>
      </c>
      <c r="JA36" s="99"/>
      <c r="JB36" s="94">
        <v>0</v>
      </c>
      <c r="JC36" s="99"/>
      <c r="JD36" s="94">
        <v>0</v>
      </c>
    </row>
    <row r="37" spans="7:264" x14ac:dyDescent="0.25">
      <c r="G37" s="36"/>
      <c r="H37" s="23">
        <v>98022</v>
      </c>
      <c r="I37" s="23">
        <v>12</v>
      </c>
      <c r="J37" s="23">
        <v>1</v>
      </c>
      <c r="K37" s="94">
        <v>8.3333333333333329E-2</v>
      </c>
      <c r="L37" s="23">
        <v>6</v>
      </c>
      <c r="M37" s="94">
        <v>0.5</v>
      </c>
      <c r="N37" s="23">
        <v>1</v>
      </c>
      <c r="O37" s="94">
        <v>8.3333333333333329E-2</v>
      </c>
      <c r="P37" s="23">
        <v>1</v>
      </c>
      <c r="Q37" s="94">
        <v>8.3333333333333329E-2</v>
      </c>
      <c r="R37" s="23">
        <v>27</v>
      </c>
      <c r="S37" s="23"/>
      <c r="T37" s="94">
        <v>0</v>
      </c>
      <c r="U37" s="23">
        <v>9</v>
      </c>
      <c r="V37" s="94">
        <v>0.33333333333333331</v>
      </c>
      <c r="W37" s="23">
        <v>1</v>
      </c>
      <c r="X37" s="94">
        <v>3.7037037037037035E-2</v>
      </c>
      <c r="Y37" s="23">
        <v>5</v>
      </c>
      <c r="Z37" s="94">
        <v>0.18518518518518517</v>
      </c>
      <c r="AA37" s="23">
        <v>21</v>
      </c>
      <c r="AB37" s="23"/>
      <c r="AC37" s="94">
        <v>0</v>
      </c>
      <c r="AD37" s="23">
        <v>5</v>
      </c>
      <c r="AE37" s="94">
        <v>0.23809523809523808</v>
      </c>
      <c r="AF37" s="23">
        <v>4</v>
      </c>
      <c r="AG37" s="94">
        <v>0.19047619047619047</v>
      </c>
      <c r="AH37" s="23">
        <v>6</v>
      </c>
      <c r="AI37" s="94">
        <v>0.2857142857142857</v>
      </c>
      <c r="AJ37" s="23">
        <v>6</v>
      </c>
      <c r="AK37" s="23">
        <v>1</v>
      </c>
      <c r="AL37" s="94">
        <v>0.16666666666666666</v>
      </c>
      <c r="AM37" s="23">
        <v>4</v>
      </c>
      <c r="AN37" s="94">
        <v>0.66666666666666663</v>
      </c>
      <c r="AO37" s="23"/>
      <c r="AP37" s="94">
        <v>0</v>
      </c>
      <c r="AQ37" s="23"/>
      <c r="AR37" s="94">
        <v>0</v>
      </c>
      <c r="AS37" s="23">
        <v>1</v>
      </c>
      <c r="AT37" s="23"/>
      <c r="AU37" s="94">
        <v>0</v>
      </c>
      <c r="AV37" s="23"/>
      <c r="AW37" s="94">
        <v>0</v>
      </c>
      <c r="AX37" s="23">
        <v>1</v>
      </c>
      <c r="AY37" s="94">
        <v>1</v>
      </c>
      <c r="AZ37" s="23"/>
      <c r="BA37" s="94">
        <v>0</v>
      </c>
      <c r="BB37" s="23">
        <v>28</v>
      </c>
      <c r="BC37" s="23">
        <v>4</v>
      </c>
      <c r="BD37" s="94">
        <v>0.14285714285714285</v>
      </c>
      <c r="BE37" s="23">
        <v>6</v>
      </c>
      <c r="BF37" s="94">
        <v>0.21428571428571427</v>
      </c>
      <c r="BG37" s="23">
        <v>4</v>
      </c>
      <c r="BH37" s="94">
        <v>0.14285714285714285</v>
      </c>
      <c r="BI37" s="23">
        <v>2</v>
      </c>
      <c r="BJ37" s="94">
        <v>7.1428571428571425E-2</v>
      </c>
      <c r="BK37" s="23">
        <v>21</v>
      </c>
      <c r="BL37" s="23">
        <v>5</v>
      </c>
      <c r="BM37" s="94">
        <v>0.23809523809523808</v>
      </c>
      <c r="BN37" s="23">
        <v>5</v>
      </c>
      <c r="BO37" s="94">
        <v>0.23809523809523808</v>
      </c>
      <c r="BP37" s="23">
        <v>1</v>
      </c>
      <c r="BQ37" s="94">
        <v>4.7619047619047616E-2</v>
      </c>
      <c r="BR37" s="23">
        <v>5</v>
      </c>
      <c r="BS37" s="94">
        <v>0.23809523809523808</v>
      </c>
      <c r="BT37" s="23">
        <v>30</v>
      </c>
      <c r="BU37" s="23">
        <v>2</v>
      </c>
      <c r="BV37" s="94">
        <v>6.6666666666666666E-2</v>
      </c>
      <c r="BW37" s="23">
        <v>10</v>
      </c>
      <c r="BX37" s="94">
        <v>0.33333333333333331</v>
      </c>
      <c r="BY37" s="23">
        <v>7</v>
      </c>
      <c r="BZ37" s="94">
        <v>0.23333333333333334</v>
      </c>
      <c r="CA37" s="23">
        <v>3</v>
      </c>
      <c r="CB37" s="94">
        <v>0.1</v>
      </c>
      <c r="CC37" s="23">
        <v>20</v>
      </c>
      <c r="CD37" s="23"/>
      <c r="CE37" s="94">
        <v>0</v>
      </c>
      <c r="CF37" s="23">
        <v>8</v>
      </c>
      <c r="CG37" s="94">
        <v>0.4</v>
      </c>
      <c r="CH37" s="23">
        <v>2</v>
      </c>
      <c r="CI37" s="94">
        <v>0.1</v>
      </c>
      <c r="CJ37" s="23">
        <v>2</v>
      </c>
      <c r="CK37" s="94">
        <v>0.1</v>
      </c>
      <c r="CL37" s="23">
        <v>25</v>
      </c>
      <c r="CM37" s="23">
        <v>3</v>
      </c>
      <c r="CN37" s="94">
        <v>0.12</v>
      </c>
      <c r="CO37" s="23">
        <v>8</v>
      </c>
      <c r="CP37" s="94">
        <v>0.32</v>
      </c>
      <c r="CQ37" s="23">
        <v>3</v>
      </c>
      <c r="CR37" s="94">
        <v>0.12</v>
      </c>
      <c r="CS37" s="23">
        <v>1</v>
      </c>
      <c r="CT37" s="94">
        <v>0.04</v>
      </c>
      <c r="CU37" s="23">
        <v>33</v>
      </c>
      <c r="CV37" s="23">
        <v>5</v>
      </c>
      <c r="CW37" s="94">
        <v>0.15151515151515152</v>
      </c>
      <c r="CX37" s="23">
        <v>11</v>
      </c>
      <c r="CY37" s="94">
        <v>0.33333333333333331</v>
      </c>
      <c r="CZ37" s="23">
        <v>6</v>
      </c>
      <c r="DA37" s="94">
        <v>0.18181818181818182</v>
      </c>
      <c r="DB37" s="23">
        <v>1</v>
      </c>
      <c r="DC37" s="94">
        <v>3.0303030303030304E-2</v>
      </c>
      <c r="DD37" s="23">
        <v>39</v>
      </c>
      <c r="DE37" s="23">
        <v>3</v>
      </c>
      <c r="DF37" s="94">
        <v>7.6923076923076927E-2</v>
      </c>
      <c r="DG37" s="23">
        <v>13</v>
      </c>
      <c r="DH37" s="94">
        <v>0.33333333333333331</v>
      </c>
      <c r="DI37" s="23">
        <v>4</v>
      </c>
      <c r="DJ37" s="94">
        <v>0.10256410256410256</v>
      </c>
      <c r="DK37" s="23">
        <v>4</v>
      </c>
      <c r="DL37" s="94">
        <v>0.10256410256410256</v>
      </c>
      <c r="DM37" s="36"/>
      <c r="DN37" s="23">
        <v>98029</v>
      </c>
      <c r="DO37" s="23"/>
      <c r="DP37" s="23"/>
      <c r="DQ37" s="23"/>
      <c r="DR37" s="99"/>
      <c r="DS37" s="94"/>
      <c r="DT37" s="94"/>
      <c r="DU37" s="23"/>
      <c r="DV37" s="99"/>
      <c r="DW37" s="94"/>
      <c r="DX37" s="100"/>
      <c r="DY37" s="99"/>
      <c r="DZ37" s="94"/>
      <c r="EA37" s="99"/>
      <c r="EB37" s="94"/>
      <c r="EC37" s="99"/>
      <c r="ED37" s="94"/>
      <c r="EE37" s="23"/>
      <c r="EF37" s="94"/>
      <c r="EG37" s="100"/>
      <c r="EH37" s="99"/>
      <c r="EI37" s="94"/>
      <c r="EJ37" s="99"/>
      <c r="EK37" s="94"/>
      <c r="EL37" s="100"/>
      <c r="EM37" s="94"/>
      <c r="EN37" s="23"/>
      <c r="EO37" s="94"/>
      <c r="EP37" s="100"/>
      <c r="EQ37" s="99"/>
      <c r="ER37" s="94"/>
      <c r="ES37" s="100"/>
      <c r="ET37" s="94"/>
      <c r="EU37" s="100"/>
      <c r="EV37" s="94"/>
      <c r="EW37" s="100"/>
      <c r="EX37" s="94"/>
      <c r="EY37" s="99"/>
      <c r="EZ37" s="100"/>
      <c r="FA37" s="94"/>
      <c r="FB37" s="100"/>
      <c r="FC37" s="94"/>
      <c r="FD37" s="100"/>
      <c r="FE37" s="94"/>
      <c r="FF37" s="99"/>
      <c r="FG37" s="94"/>
      <c r="FH37" s="99">
        <v>1</v>
      </c>
      <c r="FI37" s="23"/>
      <c r="FJ37" s="94"/>
      <c r="FK37" s="100"/>
      <c r="FL37" s="94">
        <v>0</v>
      </c>
      <c r="FM37" s="99"/>
      <c r="FN37" s="94">
        <v>0</v>
      </c>
      <c r="FO37" s="99"/>
      <c r="FP37" s="94">
        <v>0</v>
      </c>
      <c r="FQ37" s="99"/>
      <c r="FR37" s="100"/>
      <c r="FS37" s="94"/>
      <c r="FT37" s="100"/>
      <c r="FU37" s="94"/>
      <c r="FV37" s="99"/>
      <c r="FW37" s="94"/>
      <c r="FX37" s="99"/>
      <c r="FY37" s="94"/>
      <c r="FZ37" s="99"/>
      <c r="GA37" s="100"/>
      <c r="GB37" s="94"/>
      <c r="GC37" s="99"/>
      <c r="GD37" s="94"/>
      <c r="GE37" s="99"/>
      <c r="GF37" s="94"/>
      <c r="GG37" s="99"/>
      <c r="GH37" s="94"/>
      <c r="GI37" s="36"/>
      <c r="GJ37" s="23">
        <v>98029</v>
      </c>
      <c r="GK37" s="100"/>
      <c r="GL37" s="23"/>
      <c r="GM37" s="23"/>
      <c r="GN37" s="99"/>
      <c r="GO37" s="94"/>
      <c r="GP37" s="94"/>
      <c r="GQ37" s="23"/>
      <c r="GR37" s="94"/>
      <c r="GS37" s="23"/>
      <c r="GT37" s="100"/>
      <c r="GU37" s="99"/>
      <c r="GV37" s="94"/>
      <c r="GW37" s="99"/>
      <c r="GX37" s="94"/>
      <c r="GY37" s="94"/>
      <c r="GZ37" s="23"/>
      <c r="HA37" s="23"/>
      <c r="HB37" s="94"/>
      <c r="HC37" s="100"/>
      <c r="HD37" s="99"/>
      <c r="HE37" s="94"/>
      <c r="HF37" s="99"/>
      <c r="HG37" s="94"/>
      <c r="HH37" s="100"/>
      <c r="HI37" s="94"/>
      <c r="HJ37" s="100"/>
      <c r="HK37" s="94"/>
      <c r="HL37" s="100"/>
      <c r="HM37" s="99"/>
      <c r="HN37" s="94"/>
      <c r="HO37" s="100"/>
      <c r="HP37" s="94"/>
      <c r="HQ37" s="100"/>
      <c r="HR37" s="94"/>
      <c r="HS37" s="100"/>
      <c r="HT37" s="94"/>
      <c r="HU37" s="100"/>
      <c r="HV37" s="100"/>
      <c r="HW37" s="94"/>
      <c r="HX37" s="100"/>
      <c r="HY37" s="94"/>
      <c r="HZ37" s="100"/>
      <c r="IA37" s="94"/>
      <c r="IB37" s="100"/>
      <c r="IC37" s="94"/>
      <c r="ID37" s="99">
        <v>1</v>
      </c>
      <c r="IE37" s="100"/>
      <c r="IF37" s="94"/>
      <c r="IG37" s="100"/>
      <c r="IH37" s="94">
        <v>0</v>
      </c>
      <c r="II37" s="100"/>
      <c r="IJ37" s="94">
        <v>0</v>
      </c>
      <c r="IK37" s="99"/>
      <c r="IL37" s="94">
        <v>0</v>
      </c>
      <c r="IM37" s="99"/>
      <c r="IN37" s="100"/>
      <c r="IO37" s="94"/>
      <c r="IP37" s="100"/>
      <c r="IQ37" s="94"/>
      <c r="IR37" s="99"/>
      <c r="IS37" s="94"/>
      <c r="IT37" s="99"/>
      <c r="IU37" s="94"/>
      <c r="IV37" s="99"/>
      <c r="IW37" s="100"/>
      <c r="IX37" s="94"/>
      <c r="IY37" s="99"/>
      <c r="IZ37" s="94"/>
      <c r="JA37" s="99"/>
      <c r="JB37" s="94"/>
      <c r="JC37" s="99"/>
      <c r="JD37" s="94"/>
    </row>
    <row r="38" spans="7:264" x14ac:dyDescent="0.25">
      <c r="G38" s="36"/>
      <c r="H38" s="23">
        <v>98023</v>
      </c>
      <c r="I38" s="23">
        <v>51</v>
      </c>
      <c r="J38" s="23">
        <v>3</v>
      </c>
      <c r="K38" s="94">
        <v>5.8823529411764705E-2</v>
      </c>
      <c r="L38" s="23">
        <v>18</v>
      </c>
      <c r="M38" s="94">
        <v>0.35294117647058826</v>
      </c>
      <c r="N38" s="23">
        <v>7</v>
      </c>
      <c r="O38" s="94">
        <v>0.13725490196078433</v>
      </c>
      <c r="P38" s="23">
        <v>1</v>
      </c>
      <c r="Q38" s="94">
        <v>1.9607843137254902E-2</v>
      </c>
      <c r="R38" s="23">
        <v>137</v>
      </c>
      <c r="S38" s="23">
        <v>9</v>
      </c>
      <c r="T38" s="94">
        <v>6.569343065693431E-2</v>
      </c>
      <c r="U38" s="23">
        <v>43</v>
      </c>
      <c r="V38" s="94">
        <v>0.31386861313868614</v>
      </c>
      <c r="W38" s="23">
        <v>16</v>
      </c>
      <c r="X38" s="94">
        <v>0.11678832116788321</v>
      </c>
      <c r="Y38" s="23"/>
      <c r="Z38" s="94">
        <v>0</v>
      </c>
      <c r="AA38" s="23">
        <v>137</v>
      </c>
      <c r="AB38" s="23">
        <v>9</v>
      </c>
      <c r="AC38" s="94">
        <v>6.569343065693431E-2</v>
      </c>
      <c r="AD38" s="23">
        <v>38</v>
      </c>
      <c r="AE38" s="94">
        <v>0.27737226277372262</v>
      </c>
      <c r="AF38" s="23">
        <v>14</v>
      </c>
      <c r="AG38" s="94">
        <v>0.10218978102189781</v>
      </c>
      <c r="AH38" s="23"/>
      <c r="AI38" s="94">
        <v>0</v>
      </c>
      <c r="AJ38" s="23">
        <v>4</v>
      </c>
      <c r="AK38" s="23"/>
      <c r="AL38" s="94">
        <v>0</v>
      </c>
      <c r="AM38" s="23">
        <v>3</v>
      </c>
      <c r="AN38" s="94">
        <v>0.75</v>
      </c>
      <c r="AO38" s="23"/>
      <c r="AP38" s="94">
        <v>0</v>
      </c>
      <c r="AQ38" s="23"/>
      <c r="AR38" s="94">
        <v>0</v>
      </c>
      <c r="AS38" s="23">
        <v>31</v>
      </c>
      <c r="AT38" s="23">
        <v>2</v>
      </c>
      <c r="AU38" s="94">
        <v>6.4516129032258063E-2</v>
      </c>
      <c r="AV38" s="23">
        <v>11</v>
      </c>
      <c r="AW38" s="94">
        <v>0.35483870967741937</v>
      </c>
      <c r="AX38" s="23">
        <v>1</v>
      </c>
      <c r="AY38" s="94">
        <v>3.2258064516129031E-2</v>
      </c>
      <c r="AZ38" s="23">
        <v>1</v>
      </c>
      <c r="BA38" s="94">
        <v>3.2258064516129031E-2</v>
      </c>
      <c r="BB38" s="23">
        <v>156</v>
      </c>
      <c r="BC38" s="23">
        <v>11</v>
      </c>
      <c r="BD38" s="94">
        <v>7.0512820512820512E-2</v>
      </c>
      <c r="BE38" s="23">
        <v>38</v>
      </c>
      <c r="BF38" s="94">
        <v>0.24358974358974358</v>
      </c>
      <c r="BG38" s="23">
        <v>16</v>
      </c>
      <c r="BH38" s="94">
        <v>0.10256410256410256</v>
      </c>
      <c r="BI38" s="23">
        <v>1</v>
      </c>
      <c r="BJ38" s="94">
        <v>6.41025641025641E-3</v>
      </c>
      <c r="BK38" s="23">
        <v>128</v>
      </c>
      <c r="BL38" s="23">
        <v>9</v>
      </c>
      <c r="BM38" s="94">
        <v>7.03125E-2</v>
      </c>
      <c r="BN38" s="23">
        <v>42</v>
      </c>
      <c r="BO38" s="94">
        <v>0.328125</v>
      </c>
      <c r="BP38" s="23">
        <v>10</v>
      </c>
      <c r="BQ38" s="94">
        <v>7.8125E-2</v>
      </c>
      <c r="BR38" s="23">
        <v>1</v>
      </c>
      <c r="BS38" s="94">
        <v>7.8125E-3</v>
      </c>
      <c r="BT38" s="23">
        <v>169</v>
      </c>
      <c r="BU38" s="23">
        <v>10</v>
      </c>
      <c r="BV38" s="94">
        <v>5.9171597633136092E-2</v>
      </c>
      <c r="BW38" s="23">
        <v>52</v>
      </c>
      <c r="BX38" s="94">
        <v>0.30769230769230771</v>
      </c>
      <c r="BY38" s="23">
        <v>20</v>
      </c>
      <c r="BZ38" s="94">
        <v>0.11834319526627218</v>
      </c>
      <c r="CA38" s="23"/>
      <c r="CB38" s="94">
        <v>0</v>
      </c>
      <c r="CC38" s="23">
        <v>136</v>
      </c>
      <c r="CD38" s="23">
        <v>10</v>
      </c>
      <c r="CE38" s="94">
        <v>7.3529411764705885E-2</v>
      </c>
      <c r="CF38" s="23">
        <v>36</v>
      </c>
      <c r="CG38" s="94">
        <v>0.26470588235294118</v>
      </c>
      <c r="CH38" s="23">
        <v>13</v>
      </c>
      <c r="CI38" s="94">
        <v>9.5588235294117641E-2</v>
      </c>
      <c r="CJ38" s="23">
        <v>1</v>
      </c>
      <c r="CK38" s="94">
        <v>7.3529411764705881E-3</v>
      </c>
      <c r="CL38" s="23">
        <v>139</v>
      </c>
      <c r="CM38" s="23">
        <v>9</v>
      </c>
      <c r="CN38" s="94">
        <v>6.4748201438848921E-2</v>
      </c>
      <c r="CO38" s="23">
        <v>43</v>
      </c>
      <c r="CP38" s="94">
        <v>0.30935251798561153</v>
      </c>
      <c r="CQ38" s="23">
        <v>12</v>
      </c>
      <c r="CR38" s="94">
        <v>8.6330935251798566E-2</v>
      </c>
      <c r="CS38" s="23">
        <v>2</v>
      </c>
      <c r="CT38" s="94">
        <v>1.4388489208633094E-2</v>
      </c>
      <c r="CU38" s="23">
        <v>129</v>
      </c>
      <c r="CV38" s="23">
        <v>7</v>
      </c>
      <c r="CW38" s="94">
        <v>5.4263565891472867E-2</v>
      </c>
      <c r="CX38" s="23">
        <v>42</v>
      </c>
      <c r="CY38" s="94">
        <v>0.32558139534883723</v>
      </c>
      <c r="CZ38" s="23">
        <v>11</v>
      </c>
      <c r="DA38" s="94">
        <v>8.5271317829457363E-2</v>
      </c>
      <c r="DB38" s="23">
        <v>3</v>
      </c>
      <c r="DC38" s="94">
        <v>2.3255813953488372E-2</v>
      </c>
      <c r="DD38" s="23">
        <v>131</v>
      </c>
      <c r="DE38" s="23">
        <v>5</v>
      </c>
      <c r="DF38" s="94">
        <v>3.8167938931297711E-2</v>
      </c>
      <c r="DG38" s="23">
        <v>41</v>
      </c>
      <c r="DH38" s="94">
        <v>0.31297709923664124</v>
      </c>
      <c r="DI38" s="23">
        <v>12</v>
      </c>
      <c r="DJ38" s="94">
        <v>9.1603053435114504E-2</v>
      </c>
      <c r="DK38" s="23">
        <v>2</v>
      </c>
      <c r="DL38" s="94">
        <v>1.5267175572519083E-2</v>
      </c>
      <c r="DM38" s="36"/>
      <c r="DN38" s="23">
        <v>98030</v>
      </c>
      <c r="DO38" s="23"/>
      <c r="DP38" s="23"/>
      <c r="DQ38" s="23"/>
      <c r="DR38" s="99"/>
      <c r="DS38" s="94"/>
      <c r="DT38" s="94"/>
      <c r="DU38" s="23"/>
      <c r="DV38" s="99"/>
      <c r="DW38" s="94"/>
      <c r="DX38" s="100"/>
      <c r="DY38" s="99"/>
      <c r="DZ38" s="94"/>
      <c r="EA38" s="99"/>
      <c r="EB38" s="94"/>
      <c r="EC38" s="99"/>
      <c r="ED38" s="94"/>
      <c r="EE38" s="23"/>
      <c r="EF38" s="94"/>
      <c r="EG38" s="100"/>
      <c r="EH38" s="99"/>
      <c r="EI38" s="94"/>
      <c r="EJ38" s="99"/>
      <c r="EK38" s="94"/>
      <c r="EL38" s="100"/>
      <c r="EM38" s="94"/>
      <c r="EN38" s="23"/>
      <c r="EO38" s="94"/>
      <c r="EP38" s="100">
        <v>9</v>
      </c>
      <c r="EQ38" s="99"/>
      <c r="ER38" s="94">
        <v>0</v>
      </c>
      <c r="ES38" s="100">
        <v>9</v>
      </c>
      <c r="ET38" s="94">
        <v>1</v>
      </c>
      <c r="EU38" s="100"/>
      <c r="EV38" s="94">
        <v>0</v>
      </c>
      <c r="EW38" s="100"/>
      <c r="EX38" s="94">
        <v>0</v>
      </c>
      <c r="EY38" s="99">
        <v>14</v>
      </c>
      <c r="EZ38" s="100"/>
      <c r="FA38" s="94">
        <v>0</v>
      </c>
      <c r="FB38" s="100">
        <v>13</v>
      </c>
      <c r="FC38" s="94">
        <v>0.9285714285714286</v>
      </c>
      <c r="FD38" s="100">
        <v>1</v>
      </c>
      <c r="FE38" s="94">
        <v>7.1428571428571425E-2</v>
      </c>
      <c r="FF38" s="99"/>
      <c r="FG38" s="94">
        <v>0</v>
      </c>
      <c r="FH38" s="99">
        <v>19</v>
      </c>
      <c r="FI38" s="23"/>
      <c r="FJ38" s="94"/>
      <c r="FK38" s="100">
        <v>19</v>
      </c>
      <c r="FL38" s="94">
        <v>1</v>
      </c>
      <c r="FM38" s="99"/>
      <c r="FN38" s="94">
        <v>0</v>
      </c>
      <c r="FO38" s="99"/>
      <c r="FP38" s="94">
        <v>0</v>
      </c>
      <c r="FQ38" s="99">
        <v>4</v>
      </c>
      <c r="FR38" s="100"/>
      <c r="FS38" s="94">
        <v>0</v>
      </c>
      <c r="FT38" s="100">
        <v>4</v>
      </c>
      <c r="FU38" s="94">
        <v>1</v>
      </c>
      <c r="FV38" s="99"/>
      <c r="FW38" s="94">
        <v>0</v>
      </c>
      <c r="FX38" s="99"/>
      <c r="FY38" s="94">
        <v>0</v>
      </c>
      <c r="FZ38" s="99">
        <v>4</v>
      </c>
      <c r="GA38" s="100"/>
      <c r="GB38" s="94">
        <v>0</v>
      </c>
      <c r="GC38" s="99">
        <v>3</v>
      </c>
      <c r="GD38" s="94">
        <v>0.75</v>
      </c>
      <c r="GE38" s="99">
        <v>1</v>
      </c>
      <c r="GF38" s="94">
        <v>0.25</v>
      </c>
      <c r="GG38" s="99"/>
      <c r="GH38" s="94">
        <v>0</v>
      </c>
      <c r="GI38" s="36"/>
      <c r="GJ38" s="23">
        <v>98030</v>
      </c>
      <c r="GK38" s="100"/>
      <c r="GL38" s="23"/>
      <c r="GM38" s="23"/>
      <c r="GN38" s="99"/>
      <c r="GO38" s="94"/>
      <c r="GP38" s="94"/>
      <c r="GQ38" s="23"/>
      <c r="GR38" s="94"/>
      <c r="GS38" s="23"/>
      <c r="GT38" s="100"/>
      <c r="GU38" s="99"/>
      <c r="GV38" s="94"/>
      <c r="GW38" s="99"/>
      <c r="GX38" s="94"/>
      <c r="GY38" s="94"/>
      <c r="GZ38" s="23"/>
      <c r="HA38" s="23"/>
      <c r="HB38" s="94"/>
      <c r="HC38" s="100"/>
      <c r="HD38" s="99"/>
      <c r="HE38" s="94"/>
      <c r="HF38" s="99"/>
      <c r="HG38" s="94"/>
      <c r="HH38" s="100"/>
      <c r="HI38" s="94"/>
      <c r="HJ38" s="100"/>
      <c r="HK38" s="94"/>
      <c r="HL38" s="100">
        <v>9</v>
      </c>
      <c r="HM38" s="99"/>
      <c r="HN38" s="94">
        <v>0</v>
      </c>
      <c r="HO38" s="100">
        <v>9</v>
      </c>
      <c r="HP38" s="94">
        <v>1</v>
      </c>
      <c r="HQ38" s="100"/>
      <c r="HR38" s="94">
        <v>0</v>
      </c>
      <c r="HS38" s="100"/>
      <c r="HT38" s="94">
        <v>0</v>
      </c>
      <c r="HU38" s="100">
        <v>12</v>
      </c>
      <c r="HV38" s="100"/>
      <c r="HW38" s="94">
        <v>0</v>
      </c>
      <c r="HX38" s="100">
        <v>12</v>
      </c>
      <c r="HY38" s="94">
        <v>1</v>
      </c>
      <c r="HZ38" s="100"/>
      <c r="IA38" s="94">
        <v>0</v>
      </c>
      <c r="IB38" s="100"/>
      <c r="IC38" s="94">
        <v>0</v>
      </c>
      <c r="ID38" s="99">
        <v>19</v>
      </c>
      <c r="IE38" s="100"/>
      <c r="IF38" s="94"/>
      <c r="IG38" s="100">
        <v>19</v>
      </c>
      <c r="IH38" s="94">
        <v>1</v>
      </c>
      <c r="II38" s="100"/>
      <c r="IJ38" s="94">
        <v>0</v>
      </c>
      <c r="IK38" s="99"/>
      <c r="IL38" s="94">
        <v>0</v>
      </c>
      <c r="IM38" s="99">
        <v>4</v>
      </c>
      <c r="IN38" s="100"/>
      <c r="IO38" s="94">
        <v>0</v>
      </c>
      <c r="IP38" s="100">
        <v>4</v>
      </c>
      <c r="IQ38" s="94">
        <v>1</v>
      </c>
      <c r="IR38" s="99"/>
      <c r="IS38" s="94">
        <v>0</v>
      </c>
      <c r="IT38" s="99"/>
      <c r="IU38" s="94">
        <v>0</v>
      </c>
      <c r="IV38" s="99">
        <v>4</v>
      </c>
      <c r="IW38" s="100"/>
      <c r="IX38" s="94">
        <v>0</v>
      </c>
      <c r="IY38" s="99">
        <v>3</v>
      </c>
      <c r="IZ38" s="94">
        <v>0.75</v>
      </c>
      <c r="JA38" s="99">
        <v>1</v>
      </c>
      <c r="JB38" s="94">
        <v>0.25</v>
      </c>
      <c r="JC38" s="99"/>
      <c r="JD38" s="94">
        <v>0</v>
      </c>
    </row>
    <row r="39" spans="7:264" x14ac:dyDescent="0.25">
      <c r="G39" s="36"/>
      <c r="H39" s="23">
        <v>98024</v>
      </c>
      <c r="I39" s="23">
        <v>1</v>
      </c>
      <c r="J39" s="23"/>
      <c r="K39" s="94">
        <v>0</v>
      </c>
      <c r="L39" s="23"/>
      <c r="M39" s="94">
        <v>0</v>
      </c>
      <c r="N39" s="23"/>
      <c r="O39" s="94">
        <v>0</v>
      </c>
      <c r="P39" s="23"/>
      <c r="Q39" s="94">
        <v>0</v>
      </c>
      <c r="R39" s="23">
        <v>7</v>
      </c>
      <c r="S39" s="23"/>
      <c r="T39" s="94">
        <v>0</v>
      </c>
      <c r="U39" s="23"/>
      <c r="V39" s="94">
        <v>0</v>
      </c>
      <c r="W39" s="23"/>
      <c r="X39" s="94">
        <v>0</v>
      </c>
      <c r="Y39" s="23">
        <v>2</v>
      </c>
      <c r="Z39" s="94">
        <v>0.2857142857142857</v>
      </c>
      <c r="AA39" s="23">
        <v>7</v>
      </c>
      <c r="AB39" s="23">
        <v>2</v>
      </c>
      <c r="AC39" s="94">
        <v>0.2857142857142857</v>
      </c>
      <c r="AD39" s="23"/>
      <c r="AE39" s="94">
        <v>0</v>
      </c>
      <c r="AF39" s="23"/>
      <c r="AG39" s="94">
        <v>0</v>
      </c>
      <c r="AH39" s="23">
        <v>2</v>
      </c>
      <c r="AI39" s="94">
        <v>0.2857142857142857</v>
      </c>
      <c r="AJ39" s="23">
        <v>2</v>
      </c>
      <c r="AK39" s="23"/>
      <c r="AL39" s="94">
        <v>0</v>
      </c>
      <c r="AM39" s="23"/>
      <c r="AN39" s="94">
        <v>0</v>
      </c>
      <c r="AO39" s="23"/>
      <c r="AP39" s="94">
        <v>0</v>
      </c>
      <c r="AQ39" s="23">
        <v>1</v>
      </c>
      <c r="AR39" s="94">
        <v>0.5</v>
      </c>
      <c r="AS39" s="23">
        <v>1</v>
      </c>
      <c r="AT39" s="23"/>
      <c r="AU39" s="94">
        <v>0</v>
      </c>
      <c r="AV39" s="23"/>
      <c r="AW39" s="94">
        <v>0</v>
      </c>
      <c r="AX39" s="23"/>
      <c r="AY39" s="94">
        <v>0</v>
      </c>
      <c r="AZ39" s="23"/>
      <c r="BA39" s="94">
        <v>0</v>
      </c>
      <c r="BB39" s="23">
        <v>10</v>
      </c>
      <c r="BC39" s="23">
        <v>1</v>
      </c>
      <c r="BD39" s="94">
        <v>0.1</v>
      </c>
      <c r="BE39" s="23"/>
      <c r="BF39" s="94">
        <v>0</v>
      </c>
      <c r="BG39" s="23"/>
      <c r="BH39" s="94">
        <v>0</v>
      </c>
      <c r="BI39" s="23">
        <v>1</v>
      </c>
      <c r="BJ39" s="94">
        <v>0.1</v>
      </c>
      <c r="BK39" s="23">
        <v>8</v>
      </c>
      <c r="BL39" s="23">
        <v>1</v>
      </c>
      <c r="BM39" s="94">
        <v>0.125</v>
      </c>
      <c r="BN39" s="23"/>
      <c r="BO39" s="94">
        <v>0</v>
      </c>
      <c r="BP39" s="23"/>
      <c r="BQ39" s="94">
        <v>0</v>
      </c>
      <c r="BR39" s="23">
        <v>4</v>
      </c>
      <c r="BS39" s="94">
        <v>0.5</v>
      </c>
      <c r="BT39" s="23">
        <v>8</v>
      </c>
      <c r="BU39" s="23"/>
      <c r="BV39" s="94">
        <v>0</v>
      </c>
      <c r="BW39" s="23"/>
      <c r="BX39" s="94">
        <v>0</v>
      </c>
      <c r="BY39" s="23"/>
      <c r="BZ39" s="94">
        <v>0</v>
      </c>
      <c r="CA39" s="23">
        <v>2</v>
      </c>
      <c r="CB39" s="94">
        <v>0.25</v>
      </c>
      <c r="CC39" s="23">
        <v>7</v>
      </c>
      <c r="CD39" s="23"/>
      <c r="CE39" s="94">
        <v>0</v>
      </c>
      <c r="CF39" s="23"/>
      <c r="CG39" s="94">
        <v>0</v>
      </c>
      <c r="CH39" s="23"/>
      <c r="CI39" s="94">
        <v>0</v>
      </c>
      <c r="CJ39" s="23">
        <v>2</v>
      </c>
      <c r="CK39" s="94">
        <v>0.2857142857142857</v>
      </c>
      <c r="CL39" s="23">
        <v>9</v>
      </c>
      <c r="CM39" s="23">
        <v>1</v>
      </c>
      <c r="CN39" s="94">
        <v>0.1111111111111111</v>
      </c>
      <c r="CO39" s="23"/>
      <c r="CP39" s="94">
        <v>0</v>
      </c>
      <c r="CQ39" s="23"/>
      <c r="CR39" s="94">
        <v>0</v>
      </c>
      <c r="CS39" s="23">
        <v>4</v>
      </c>
      <c r="CT39" s="94">
        <v>0.44444444444444442</v>
      </c>
      <c r="CU39" s="23">
        <v>9</v>
      </c>
      <c r="CV39" s="23">
        <v>1</v>
      </c>
      <c r="CW39" s="94">
        <v>0.1111111111111111</v>
      </c>
      <c r="CX39" s="23"/>
      <c r="CY39" s="94">
        <v>0</v>
      </c>
      <c r="CZ39" s="23"/>
      <c r="DA39" s="94">
        <v>0</v>
      </c>
      <c r="DB39" s="23">
        <v>4</v>
      </c>
      <c r="DC39" s="94">
        <v>0.44444444444444442</v>
      </c>
      <c r="DD39" s="23">
        <v>8</v>
      </c>
      <c r="DE39" s="23">
        <v>1</v>
      </c>
      <c r="DF39" s="94">
        <v>0.125</v>
      </c>
      <c r="DG39" s="23"/>
      <c r="DH39" s="94">
        <v>0</v>
      </c>
      <c r="DI39" s="23"/>
      <c r="DJ39" s="94">
        <v>0</v>
      </c>
      <c r="DK39" s="23">
        <v>4</v>
      </c>
      <c r="DL39" s="94">
        <v>0.5</v>
      </c>
      <c r="DM39" s="36"/>
      <c r="DN39" s="23">
        <v>98031</v>
      </c>
      <c r="DO39" s="23"/>
      <c r="DP39" s="23"/>
      <c r="DQ39" s="23"/>
      <c r="DR39" s="99"/>
      <c r="DS39" s="94"/>
      <c r="DT39" s="94"/>
      <c r="DU39" s="23"/>
      <c r="DV39" s="99"/>
      <c r="DW39" s="94"/>
      <c r="DX39" s="100"/>
      <c r="DY39" s="99"/>
      <c r="DZ39" s="94"/>
      <c r="EA39" s="99"/>
      <c r="EB39" s="94"/>
      <c r="EC39" s="99"/>
      <c r="ED39" s="94"/>
      <c r="EE39" s="23"/>
      <c r="EF39" s="94"/>
      <c r="EG39" s="100">
        <v>1</v>
      </c>
      <c r="EH39" s="99"/>
      <c r="EI39" s="94">
        <v>0</v>
      </c>
      <c r="EJ39" s="99">
        <v>1</v>
      </c>
      <c r="EK39" s="94">
        <v>1</v>
      </c>
      <c r="EL39" s="100"/>
      <c r="EM39" s="94">
        <v>0</v>
      </c>
      <c r="EN39" s="23"/>
      <c r="EO39" s="94"/>
      <c r="EP39" s="100">
        <v>4</v>
      </c>
      <c r="EQ39" s="99"/>
      <c r="ER39" s="94">
        <v>0</v>
      </c>
      <c r="ES39" s="100">
        <v>4</v>
      </c>
      <c r="ET39" s="94">
        <v>1</v>
      </c>
      <c r="EU39" s="100"/>
      <c r="EV39" s="94">
        <v>0</v>
      </c>
      <c r="EW39" s="100"/>
      <c r="EX39" s="94">
        <v>0</v>
      </c>
      <c r="EY39" s="99">
        <v>18</v>
      </c>
      <c r="EZ39" s="100"/>
      <c r="FA39" s="94">
        <v>0</v>
      </c>
      <c r="FB39" s="100">
        <v>14</v>
      </c>
      <c r="FC39" s="94">
        <v>0.77777777777777779</v>
      </c>
      <c r="FD39" s="100">
        <v>3</v>
      </c>
      <c r="FE39" s="94">
        <v>0.16666666666666666</v>
      </c>
      <c r="FF39" s="99"/>
      <c r="FG39" s="94">
        <v>0</v>
      </c>
      <c r="FH39" s="99">
        <v>11</v>
      </c>
      <c r="FI39" s="23"/>
      <c r="FJ39" s="94"/>
      <c r="FK39" s="100">
        <v>6</v>
      </c>
      <c r="FL39" s="94">
        <v>0.54545454545454541</v>
      </c>
      <c r="FM39" s="99">
        <v>3</v>
      </c>
      <c r="FN39" s="94">
        <v>0.27272727272727271</v>
      </c>
      <c r="FO39" s="99">
        <v>1</v>
      </c>
      <c r="FP39" s="94">
        <v>9.0909090909090912E-2</v>
      </c>
      <c r="FQ39" s="99">
        <v>2</v>
      </c>
      <c r="FR39" s="100"/>
      <c r="FS39" s="94">
        <v>0</v>
      </c>
      <c r="FT39" s="100">
        <v>2</v>
      </c>
      <c r="FU39" s="94">
        <v>1</v>
      </c>
      <c r="FV39" s="99"/>
      <c r="FW39" s="94">
        <v>0</v>
      </c>
      <c r="FX39" s="99"/>
      <c r="FY39" s="94">
        <v>0</v>
      </c>
      <c r="FZ39" s="99">
        <v>10</v>
      </c>
      <c r="GA39" s="100">
        <v>1</v>
      </c>
      <c r="GB39" s="94">
        <v>0.1</v>
      </c>
      <c r="GC39" s="99">
        <v>7</v>
      </c>
      <c r="GD39" s="94">
        <v>0.7</v>
      </c>
      <c r="GE39" s="99"/>
      <c r="GF39" s="94">
        <v>0</v>
      </c>
      <c r="GG39" s="99"/>
      <c r="GH39" s="94">
        <v>0</v>
      </c>
      <c r="GI39" s="36"/>
      <c r="GJ39" s="23">
        <v>98031</v>
      </c>
      <c r="GK39" s="100"/>
      <c r="GL39" s="23"/>
      <c r="GM39" s="23"/>
      <c r="GN39" s="99"/>
      <c r="GO39" s="94"/>
      <c r="GP39" s="94"/>
      <c r="GQ39" s="23"/>
      <c r="GR39" s="94"/>
      <c r="GS39" s="23"/>
      <c r="GT39" s="100"/>
      <c r="GU39" s="99"/>
      <c r="GV39" s="94"/>
      <c r="GW39" s="99"/>
      <c r="GX39" s="94"/>
      <c r="GY39" s="94"/>
      <c r="GZ39" s="23"/>
      <c r="HA39" s="23"/>
      <c r="HB39" s="94"/>
      <c r="HC39" s="100">
        <v>1</v>
      </c>
      <c r="HD39" s="99"/>
      <c r="HE39" s="94">
        <v>0</v>
      </c>
      <c r="HF39" s="99">
        <v>1</v>
      </c>
      <c r="HG39" s="94">
        <v>1</v>
      </c>
      <c r="HH39" s="100"/>
      <c r="HI39" s="94">
        <v>0</v>
      </c>
      <c r="HJ39" s="100"/>
      <c r="HK39" s="94"/>
      <c r="HL39" s="100">
        <v>4</v>
      </c>
      <c r="HM39" s="99"/>
      <c r="HN39" s="94">
        <v>0</v>
      </c>
      <c r="HO39" s="100">
        <v>4</v>
      </c>
      <c r="HP39" s="94">
        <v>1</v>
      </c>
      <c r="HQ39" s="100"/>
      <c r="HR39" s="94">
        <v>0</v>
      </c>
      <c r="HS39" s="100"/>
      <c r="HT39" s="94">
        <v>0</v>
      </c>
      <c r="HU39" s="100">
        <v>17</v>
      </c>
      <c r="HV39" s="100"/>
      <c r="HW39" s="94">
        <v>0</v>
      </c>
      <c r="HX39" s="100">
        <v>13</v>
      </c>
      <c r="HY39" s="94">
        <v>0.76470588235294112</v>
      </c>
      <c r="HZ39" s="100">
        <v>3</v>
      </c>
      <c r="IA39" s="94">
        <v>0.17647058823529413</v>
      </c>
      <c r="IB39" s="100"/>
      <c r="IC39" s="94">
        <v>0</v>
      </c>
      <c r="ID39" s="99">
        <v>9</v>
      </c>
      <c r="IE39" s="100"/>
      <c r="IF39" s="94"/>
      <c r="IG39" s="100">
        <v>5</v>
      </c>
      <c r="IH39" s="94">
        <v>0.55555555555555558</v>
      </c>
      <c r="II39" s="100">
        <v>2</v>
      </c>
      <c r="IJ39" s="94">
        <v>0.22222222222222221</v>
      </c>
      <c r="IK39" s="99">
        <v>1</v>
      </c>
      <c r="IL39" s="94">
        <v>0.1111111111111111</v>
      </c>
      <c r="IM39" s="99">
        <v>2</v>
      </c>
      <c r="IN39" s="100"/>
      <c r="IO39" s="94">
        <v>0</v>
      </c>
      <c r="IP39" s="100">
        <v>2</v>
      </c>
      <c r="IQ39" s="94">
        <v>1</v>
      </c>
      <c r="IR39" s="99"/>
      <c r="IS39" s="94">
        <v>0</v>
      </c>
      <c r="IT39" s="99"/>
      <c r="IU39" s="94">
        <v>0</v>
      </c>
      <c r="IV39" s="99">
        <v>10</v>
      </c>
      <c r="IW39" s="100">
        <v>1</v>
      </c>
      <c r="IX39" s="94">
        <v>0.1</v>
      </c>
      <c r="IY39" s="99">
        <v>7</v>
      </c>
      <c r="IZ39" s="94">
        <v>0.7</v>
      </c>
      <c r="JA39" s="99"/>
      <c r="JB39" s="94">
        <v>0</v>
      </c>
      <c r="JC39" s="99"/>
      <c r="JD39" s="94">
        <v>0</v>
      </c>
    </row>
    <row r="40" spans="7:264" x14ac:dyDescent="0.25">
      <c r="G40" s="36"/>
      <c r="H40" s="23">
        <v>98026</v>
      </c>
      <c r="I40" s="23">
        <v>2</v>
      </c>
      <c r="J40" s="23"/>
      <c r="K40" s="94">
        <v>0</v>
      </c>
      <c r="L40" s="23"/>
      <c r="M40" s="94">
        <v>0</v>
      </c>
      <c r="N40" s="23"/>
      <c r="O40" s="94">
        <v>0</v>
      </c>
      <c r="P40" s="23"/>
      <c r="Q40" s="94">
        <v>0</v>
      </c>
      <c r="R40" s="23">
        <v>6</v>
      </c>
      <c r="S40" s="23"/>
      <c r="T40" s="94">
        <v>0</v>
      </c>
      <c r="U40" s="23"/>
      <c r="V40" s="94">
        <v>0</v>
      </c>
      <c r="W40" s="23"/>
      <c r="X40" s="94">
        <v>0</v>
      </c>
      <c r="Y40" s="23"/>
      <c r="Z40" s="94">
        <v>0</v>
      </c>
      <c r="AA40" s="23">
        <v>5</v>
      </c>
      <c r="AB40" s="23"/>
      <c r="AC40" s="94">
        <v>0</v>
      </c>
      <c r="AD40" s="23"/>
      <c r="AE40" s="94">
        <v>0</v>
      </c>
      <c r="AF40" s="23"/>
      <c r="AG40" s="94">
        <v>0</v>
      </c>
      <c r="AH40" s="23"/>
      <c r="AI40" s="94">
        <v>0</v>
      </c>
      <c r="AJ40" s="23">
        <v>1</v>
      </c>
      <c r="AK40" s="23"/>
      <c r="AL40" s="94">
        <v>0</v>
      </c>
      <c r="AM40" s="23"/>
      <c r="AN40" s="94">
        <v>0</v>
      </c>
      <c r="AO40" s="23"/>
      <c r="AP40" s="94">
        <v>0</v>
      </c>
      <c r="AQ40" s="23"/>
      <c r="AR40" s="94">
        <v>0</v>
      </c>
      <c r="AS40" s="23"/>
      <c r="AT40" s="23"/>
      <c r="AU40" s="94"/>
      <c r="AV40" s="23"/>
      <c r="AW40" s="94"/>
      <c r="AX40" s="23"/>
      <c r="AY40" s="94"/>
      <c r="AZ40" s="23"/>
      <c r="BA40" s="94"/>
      <c r="BB40" s="23">
        <v>14</v>
      </c>
      <c r="BC40" s="23">
        <v>1</v>
      </c>
      <c r="BD40" s="94">
        <v>7.1428571428571425E-2</v>
      </c>
      <c r="BE40" s="23"/>
      <c r="BF40" s="94">
        <v>0</v>
      </c>
      <c r="BG40" s="23"/>
      <c r="BH40" s="94">
        <v>0</v>
      </c>
      <c r="BI40" s="23"/>
      <c r="BJ40" s="94">
        <v>0</v>
      </c>
      <c r="BK40" s="23">
        <v>13</v>
      </c>
      <c r="BL40" s="23"/>
      <c r="BM40" s="94">
        <v>0</v>
      </c>
      <c r="BN40" s="23"/>
      <c r="BO40" s="94">
        <v>0</v>
      </c>
      <c r="BP40" s="23"/>
      <c r="BQ40" s="94">
        <v>0</v>
      </c>
      <c r="BR40" s="23"/>
      <c r="BS40" s="94">
        <v>0</v>
      </c>
      <c r="BT40" s="23">
        <v>13</v>
      </c>
      <c r="BU40" s="23">
        <v>1</v>
      </c>
      <c r="BV40" s="94">
        <v>7.6923076923076927E-2</v>
      </c>
      <c r="BW40" s="23"/>
      <c r="BX40" s="94">
        <v>0</v>
      </c>
      <c r="BY40" s="23"/>
      <c r="BZ40" s="94">
        <v>0</v>
      </c>
      <c r="CA40" s="23"/>
      <c r="CB40" s="94">
        <v>0</v>
      </c>
      <c r="CC40" s="23">
        <v>12</v>
      </c>
      <c r="CD40" s="23">
        <v>1</v>
      </c>
      <c r="CE40" s="94">
        <v>8.3333333333333329E-2</v>
      </c>
      <c r="CF40" s="23"/>
      <c r="CG40" s="94">
        <v>0</v>
      </c>
      <c r="CH40" s="23"/>
      <c r="CI40" s="94">
        <v>0</v>
      </c>
      <c r="CJ40" s="23"/>
      <c r="CK40" s="94">
        <v>0</v>
      </c>
      <c r="CL40" s="23">
        <v>13</v>
      </c>
      <c r="CM40" s="23">
        <v>1</v>
      </c>
      <c r="CN40" s="94">
        <v>7.6923076923076927E-2</v>
      </c>
      <c r="CO40" s="23"/>
      <c r="CP40" s="94">
        <v>0</v>
      </c>
      <c r="CQ40" s="23"/>
      <c r="CR40" s="94">
        <v>0</v>
      </c>
      <c r="CS40" s="23"/>
      <c r="CT40" s="94">
        <v>0</v>
      </c>
      <c r="CU40" s="23">
        <v>11</v>
      </c>
      <c r="CV40" s="23"/>
      <c r="CW40" s="94">
        <v>0</v>
      </c>
      <c r="CX40" s="23"/>
      <c r="CY40" s="94">
        <v>0</v>
      </c>
      <c r="CZ40" s="23"/>
      <c r="DA40" s="94">
        <v>0</v>
      </c>
      <c r="DB40" s="23"/>
      <c r="DC40" s="94">
        <v>0</v>
      </c>
      <c r="DD40" s="23">
        <v>15</v>
      </c>
      <c r="DE40" s="23">
        <v>1</v>
      </c>
      <c r="DF40" s="94">
        <v>6.6666666666666666E-2</v>
      </c>
      <c r="DG40" s="23"/>
      <c r="DH40" s="94">
        <v>0</v>
      </c>
      <c r="DI40" s="23"/>
      <c r="DJ40" s="94">
        <v>0</v>
      </c>
      <c r="DK40" s="23"/>
      <c r="DL40" s="94">
        <v>0</v>
      </c>
      <c r="DM40" s="36"/>
      <c r="DN40" s="23">
        <v>98032</v>
      </c>
      <c r="DO40" s="23"/>
      <c r="DP40" s="23"/>
      <c r="DQ40" s="23"/>
      <c r="DR40" s="99"/>
      <c r="DS40" s="94"/>
      <c r="DT40" s="94"/>
      <c r="DU40" s="23"/>
      <c r="DV40" s="99"/>
      <c r="DW40" s="94"/>
      <c r="DX40" s="100"/>
      <c r="DY40" s="99"/>
      <c r="DZ40" s="94"/>
      <c r="EA40" s="99"/>
      <c r="EB40" s="94"/>
      <c r="EC40" s="99"/>
      <c r="ED40" s="94"/>
      <c r="EE40" s="23"/>
      <c r="EF40" s="94"/>
      <c r="EG40" s="100">
        <v>1</v>
      </c>
      <c r="EH40" s="99"/>
      <c r="EI40" s="94">
        <v>0</v>
      </c>
      <c r="EJ40" s="99">
        <v>1</v>
      </c>
      <c r="EK40" s="94">
        <v>1</v>
      </c>
      <c r="EL40" s="100"/>
      <c r="EM40" s="94">
        <v>0</v>
      </c>
      <c r="EN40" s="23"/>
      <c r="EO40" s="94"/>
      <c r="EP40" s="100">
        <v>32</v>
      </c>
      <c r="EQ40" s="99">
        <v>1</v>
      </c>
      <c r="ER40" s="94">
        <v>3.125E-2</v>
      </c>
      <c r="ES40" s="100">
        <v>32</v>
      </c>
      <c r="ET40" s="94">
        <v>1</v>
      </c>
      <c r="EU40" s="100"/>
      <c r="EV40" s="94">
        <v>0</v>
      </c>
      <c r="EW40" s="100"/>
      <c r="EX40" s="94">
        <v>0</v>
      </c>
      <c r="EY40" s="99">
        <v>27</v>
      </c>
      <c r="EZ40" s="100">
        <v>1</v>
      </c>
      <c r="FA40" s="94">
        <v>3.7037037037037035E-2</v>
      </c>
      <c r="FB40" s="100">
        <v>23</v>
      </c>
      <c r="FC40" s="94">
        <v>0.85185185185185186</v>
      </c>
      <c r="FD40" s="100">
        <v>4</v>
      </c>
      <c r="FE40" s="94">
        <v>0.14814814814814814</v>
      </c>
      <c r="FF40" s="99"/>
      <c r="FG40" s="94">
        <v>0</v>
      </c>
      <c r="FH40" s="99">
        <v>16</v>
      </c>
      <c r="FI40" s="23"/>
      <c r="FJ40" s="94"/>
      <c r="FK40" s="100">
        <v>13</v>
      </c>
      <c r="FL40" s="94">
        <v>0.8125</v>
      </c>
      <c r="FM40" s="99">
        <v>3</v>
      </c>
      <c r="FN40" s="94">
        <v>0.1875</v>
      </c>
      <c r="FO40" s="99"/>
      <c r="FP40" s="94">
        <v>0</v>
      </c>
      <c r="FQ40" s="99">
        <v>10</v>
      </c>
      <c r="FR40" s="100"/>
      <c r="FS40" s="94">
        <v>0</v>
      </c>
      <c r="FT40" s="100">
        <v>8</v>
      </c>
      <c r="FU40" s="94">
        <v>0.8</v>
      </c>
      <c r="FV40" s="99">
        <v>2</v>
      </c>
      <c r="FW40" s="94">
        <v>0.2</v>
      </c>
      <c r="FX40" s="99"/>
      <c r="FY40" s="94">
        <v>0</v>
      </c>
      <c r="FZ40" s="99">
        <v>11</v>
      </c>
      <c r="GA40" s="100"/>
      <c r="GB40" s="94">
        <v>0</v>
      </c>
      <c r="GC40" s="99">
        <v>11</v>
      </c>
      <c r="GD40" s="94">
        <v>1</v>
      </c>
      <c r="GE40" s="99"/>
      <c r="GF40" s="94">
        <v>0</v>
      </c>
      <c r="GG40" s="99"/>
      <c r="GH40" s="94">
        <v>0</v>
      </c>
      <c r="GI40" s="36"/>
      <c r="GJ40" s="23">
        <v>98032</v>
      </c>
      <c r="GK40" s="100"/>
      <c r="GL40" s="23"/>
      <c r="GM40" s="23"/>
      <c r="GN40" s="99"/>
      <c r="GO40" s="94"/>
      <c r="GP40" s="94"/>
      <c r="GQ40" s="23"/>
      <c r="GR40" s="94"/>
      <c r="GS40" s="23"/>
      <c r="GT40" s="100"/>
      <c r="GU40" s="99"/>
      <c r="GV40" s="94"/>
      <c r="GW40" s="99"/>
      <c r="GX40" s="94"/>
      <c r="GY40" s="94"/>
      <c r="GZ40" s="23"/>
      <c r="HA40" s="23"/>
      <c r="HB40" s="94"/>
      <c r="HC40" s="100">
        <v>1</v>
      </c>
      <c r="HD40" s="99"/>
      <c r="HE40" s="94">
        <v>0</v>
      </c>
      <c r="HF40" s="99">
        <v>1</v>
      </c>
      <c r="HG40" s="94">
        <v>1</v>
      </c>
      <c r="HH40" s="100"/>
      <c r="HI40" s="94">
        <v>0</v>
      </c>
      <c r="HJ40" s="100"/>
      <c r="HK40" s="94"/>
      <c r="HL40" s="100">
        <v>31</v>
      </c>
      <c r="HM40" s="99">
        <v>1</v>
      </c>
      <c r="HN40" s="94">
        <v>3.2258064516129031E-2</v>
      </c>
      <c r="HO40" s="100">
        <v>31</v>
      </c>
      <c r="HP40" s="94">
        <v>1</v>
      </c>
      <c r="HQ40" s="100"/>
      <c r="HR40" s="94">
        <v>0</v>
      </c>
      <c r="HS40" s="100"/>
      <c r="HT40" s="94">
        <v>0</v>
      </c>
      <c r="HU40" s="100">
        <v>25</v>
      </c>
      <c r="HV40" s="100">
        <v>1</v>
      </c>
      <c r="HW40" s="94">
        <v>0.04</v>
      </c>
      <c r="HX40" s="100">
        <v>21</v>
      </c>
      <c r="HY40" s="94">
        <v>0.84</v>
      </c>
      <c r="HZ40" s="100">
        <v>4</v>
      </c>
      <c r="IA40" s="94">
        <v>0.16</v>
      </c>
      <c r="IB40" s="100"/>
      <c r="IC40" s="94">
        <v>0</v>
      </c>
      <c r="ID40" s="99">
        <v>15</v>
      </c>
      <c r="IE40" s="100"/>
      <c r="IF40" s="94"/>
      <c r="IG40" s="100">
        <v>12</v>
      </c>
      <c r="IH40" s="94">
        <v>0.8</v>
      </c>
      <c r="II40" s="100">
        <v>3</v>
      </c>
      <c r="IJ40" s="94">
        <v>0.2</v>
      </c>
      <c r="IK40" s="99"/>
      <c r="IL40" s="94">
        <v>0</v>
      </c>
      <c r="IM40" s="99">
        <v>8</v>
      </c>
      <c r="IN40" s="100"/>
      <c r="IO40" s="94">
        <v>0</v>
      </c>
      <c r="IP40" s="100">
        <v>7</v>
      </c>
      <c r="IQ40" s="94">
        <v>0.875</v>
      </c>
      <c r="IR40" s="99">
        <v>1</v>
      </c>
      <c r="IS40" s="94">
        <v>0.125</v>
      </c>
      <c r="IT40" s="99"/>
      <c r="IU40" s="94">
        <v>0</v>
      </c>
      <c r="IV40" s="99">
        <v>8</v>
      </c>
      <c r="IW40" s="100"/>
      <c r="IX40" s="94">
        <v>0</v>
      </c>
      <c r="IY40" s="99">
        <v>8</v>
      </c>
      <c r="IZ40" s="94">
        <v>1</v>
      </c>
      <c r="JA40" s="99"/>
      <c r="JB40" s="94">
        <v>0</v>
      </c>
      <c r="JC40" s="99"/>
      <c r="JD40" s="94">
        <v>0</v>
      </c>
    </row>
    <row r="41" spans="7:264" x14ac:dyDescent="0.25">
      <c r="G41" s="36"/>
      <c r="H41" s="23">
        <v>98027</v>
      </c>
      <c r="I41" s="23">
        <v>12</v>
      </c>
      <c r="J41" s="23"/>
      <c r="K41" s="94">
        <v>0</v>
      </c>
      <c r="L41" s="23"/>
      <c r="M41" s="94">
        <v>0</v>
      </c>
      <c r="N41" s="23"/>
      <c r="O41" s="94">
        <v>0</v>
      </c>
      <c r="P41" s="23"/>
      <c r="Q41" s="94">
        <v>0</v>
      </c>
      <c r="R41" s="23">
        <v>36</v>
      </c>
      <c r="S41" s="23">
        <v>2</v>
      </c>
      <c r="T41" s="94">
        <v>5.5555555555555552E-2</v>
      </c>
      <c r="U41" s="23"/>
      <c r="V41" s="94">
        <v>0</v>
      </c>
      <c r="W41" s="23"/>
      <c r="X41" s="94">
        <v>0</v>
      </c>
      <c r="Y41" s="23"/>
      <c r="Z41" s="94">
        <v>0</v>
      </c>
      <c r="AA41" s="23">
        <v>36</v>
      </c>
      <c r="AB41" s="23">
        <v>3</v>
      </c>
      <c r="AC41" s="94">
        <v>8.3333333333333329E-2</v>
      </c>
      <c r="AD41" s="23"/>
      <c r="AE41" s="94">
        <v>0</v>
      </c>
      <c r="AF41" s="23"/>
      <c r="AG41" s="94">
        <v>0</v>
      </c>
      <c r="AH41" s="23"/>
      <c r="AI41" s="94">
        <v>0</v>
      </c>
      <c r="AJ41" s="23">
        <v>2</v>
      </c>
      <c r="AK41" s="23"/>
      <c r="AL41" s="94">
        <v>0</v>
      </c>
      <c r="AM41" s="23"/>
      <c r="AN41" s="94">
        <v>0</v>
      </c>
      <c r="AO41" s="23"/>
      <c r="AP41" s="94">
        <v>0</v>
      </c>
      <c r="AQ41" s="23"/>
      <c r="AR41" s="94">
        <v>0</v>
      </c>
      <c r="AS41" s="23">
        <v>3</v>
      </c>
      <c r="AT41" s="23"/>
      <c r="AU41" s="94">
        <v>0</v>
      </c>
      <c r="AV41" s="23"/>
      <c r="AW41" s="94">
        <v>0</v>
      </c>
      <c r="AX41" s="23"/>
      <c r="AY41" s="94">
        <v>0</v>
      </c>
      <c r="AZ41" s="23"/>
      <c r="BA41" s="94">
        <v>0</v>
      </c>
      <c r="BB41" s="23">
        <v>55</v>
      </c>
      <c r="BC41" s="23">
        <v>3</v>
      </c>
      <c r="BD41" s="94">
        <v>5.4545454545454543E-2</v>
      </c>
      <c r="BE41" s="23"/>
      <c r="BF41" s="94">
        <v>0</v>
      </c>
      <c r="BG41" s="23"/>
      <c r="BH41" s="94">
        <v>0</v>
      </c>
      <c r="BI41" s="23"/>
      <c r="BJ41" s="94">
        <v>0</v>
      </c>
      <c r="BK41" s="23">
        <v>34</v>
      </c>
      <c r="BL41" s="23">
        <v>3</v>
      </c>
      <c r="BM41" s="94">
        <v>8.8235294117647065E-2</v>
      </c>
      <c r="BN41" s="23"/>
      <c r="BO41" s="94">
        <v>0</v>
      </c>
      <c r="BP41" s="23"/>
      <c r="BQ41" s="94">
        <v>0</v>
      </c>
      <c r="BR41" s="23"/>
      <c r="BS41" s="94">
        <v>0</v>
      </c>
      <c r="BT41" s="23">
        <v>42</v>
      </c>
      <c r="BU41" s="23">
        <v>3</v>
      </c>
      <c r="BV41" s="94">
        <v>7.1428571428571425E-2</v>
      </c>
      <c r="BW41" s="23"/>
      <c r="BX41" s="94">
        <v>0</v>
      </c>
      <c r="BY41" s="23"/>
      <c r="BZ41" s="94">
        <v>0</v>
      </c>
      <c r="CA41" s="23"/>
      <c r="CB41" s="94">
        <v>0</v>
      </c>
      <c r="CC41" s="23">
        <v>33</v>
      </c>
      <c r="CD41" s="23">
        <v>2</v>
      </c>
      <c r="CE41" s="94">
        <v>6.0606060606060608E-2</v>
      </c>
      <c r="CF41" s="23"/>
      <c r="CG41" s="94">
        <v>0</v>
      </c>
      <c r="CH41" s="23"/>
      <c r="CI41" s="94">
        <v>0</v>
      </c>
      <c r="CJ41" s="23"/>
      <c r="CK41" s="94">
        <v>0</v>
      </c>
      <c r="CL41" s="23">
        <v>45</v>
      </c>
      <c r="CM41" s="23">
        <v>1</v>
      </c>
      <c r="CN41" s="94">
        <v>2.2222222222222223E-2</v>
      </c>
      <c r="CO41" s="23"/>
      <c r="CP41" s="94">
        <v>0</v>
      </c>
      <c r="CQ41" s="23"/>
      <c r="CR41" s="94">
        <v>0</v>
      </c>
      <c r="CS41" s="23"/>
      <c r="CT41" s="94">
        <v>0</v>
      </c>
      <c r="CU41" s="23">
        <v>42</v>
      </c>
      <c r="CV41" s="23">
        <v>3</v>
      </c>
      <c r="CW41" s="94">
        <v>7.1428571428571425E-2</v>
      </c>
      <c r="CX41" s="23"/>
      <c r="CY41" s="94">
        <v>0</v>
      </c>
      <c r="CZ41" s="23"/>
      <c r="DA41" s="94">
        <v>0</v>
      </c>
      <c r="DB41" s="23"/>
      <c r="DC41" s="94">
        <v>0</v>
      </c>
      <c r="DD41" s="23">
        <v>42</v>
      </c>
      <c r="DE41" s="23">
        <v>1</v>
      </c>
      <c r="DF41" s="94">
        <v>2.3809523809523808E-2</v>
      </c>
      <c r="DG41" s="23"/>
      <c r="DH41" s="94">
        <v>0</v>
      </c>
      <c r="DI41" s="23"/>
      <c r="DJ41" s="94">
        <v>0</v>
      </c>
      <c r="DK41" s="23"/>
      <c r="DL41" s="94">
        <v>0</v>
      </c>
      <c r="DM41" s="36"/>
      <c r="DN41" s="23">
        <v>98033</v>
      </c>
      <c r="DO41" s="23"/>
      <c r="DP41" s="23"/>
      <c r="DQ41" s="23"/>
      <c r="DR41" s="99"/>
      <c r="DS41" s="94"/>
      <c r="DT41" s="94"/>
      <c r="DU41" s="23"/>
      <c r="DV41" s="99"/>
      <c r="DW41" s="94"/>
      <c r="DX41" s="100"/>
      <c r="DY41" s="99"/>
      <c r="DZ41" s="94"/>
      <c r="EA41" s="99"/>
      <c r="EB41" s="94"/>
      <c r="EC41" s="99"/>
      <c r="ED41" s="94"/>
      <c r="EE41" s="23"/>
      <c r="EF41" s="94"/>
      <c r="EG41" s="100">
        <v>1</v>
      </c>
      <c r="EH41" s="99"/>
      <c r="EI41" s="94">
        <v>0</v>
      </c>
      <c r="EJ41" s="99"/>
      <c r="EK41" s="94">
        <v>0</v>
      </c>
      <c r="EL41" s="100"/>
      <c r="EM41" s="94">
        <v>0</v>
      </c>
      <c r="EN41" s="23"/>
      <c r="EO41" s="94"/>
      <c r="EP41" s="100"/>
      <c r="EQ41" s="99"/>
      <c r="ER41" s="94"/>
      <c r="ES41" s="100"/>
      <c r="ET41" s="94"/>
      <c r="EU41" s="100"/>
      <c r="EV41" s="94"/>
      <c r="EW41" s="100"/>
      <c r="EX41" s="94"/>
      <c r="EY41" s="99"/>
      <c r="EZ41" s="100"/>
      <c r="FA41" s="94"/>
      <c r="FB41" s="100"/>
      <c r="FC41" s="94"/>
      <c r="FD41" s="100"/>
      <c r="FE41" s="94"/>
      <c r="FF41" s="99"/>
      <c r="FG41" s="94"/>
      <c r="FH41" s="99">
        <v>1</v>
      </c>
      <c r="FI41" s="23"/>
      <c r="FJ41" s="94"/>
      <c r="FK41" s="100"/>
      <c r="FL41" s="94">
        <v>0</v>
      </c>
      <c r="FM41" s="99"/>
      <c r="FN41" s="94">
        <v>0</v>
      </c>
      <c r="FO41" s="99"/>
      <c r="FP41" s="94">
        <v>0</v>
      </c>
      <c r="FQ41" s="99"/>
      <c r="FR41" s="100"/>
      <c r="FS41" s="94"/>
      <c r="FT41" s="100"/>
      <c r="FU41" s="94"/>
      <c r="FV41" s="99"/>
      <c r="FW41" s="94"/>
      <c r="FX41" s="99"/>
      <c r="FY41" s="94"/>
      <c r="FZ41" s="99">
        <v>2</v>
      </c>
      <c r="GA41" s="100"/>
      <c r="GB41" s="94">
        <v>0</v>
      </c>
      <c r="GC41" s="99"/>
      <c r="GD41" s="94">
        <v>0</v>
      </c>
      <c r="GE41" s="99"/>
      <c r="GF41" s="94">
        <v>0</v>
      </c>
      <c r="GG41" s="99"/>
      <c r="GH41" s="94">
        <v>0</v>
      </c>
      <c r="GI41" s="36"/>
      <c r="GJ41" s="23">
        <v>98033</v>
      </c>
      <c r="GK41" s="100"/>
      <c r="GL41" s="23"/>
      <c r="GM41" s="23"/>
      <c r="GN41" s="99"/>
      <c r="GO41" s="94"/>
      <c r="GP41" s="94"/>
      <c r="GQ41" s="23"/>
      <c r="GR41" s="94"/>
      <c r="GS41" s="23"/>
      <c r="GT41" s="100"/>
      <c r="GU41" s="99"/>
      <c r="GV41" s="94"/>
      <c r="GW41" s="99"/>
      <c r="GX41" s="94"/>
      <c r="GY41" s="94"/>
      <c r="GZ41" s="23"/>
      <c r="HA41" s="23"/>
      <c r="HB41" s="94"/>
      <c r="HC41" s="100">
        <v>1</v>
      </c>
      <c r="HD41" s="99"/>
      <c r="HE41" s="94">
        <v>0</v>
      </c>
      <c r="HF41" s="99"/>
      <c r="HG41" s="94">
        <v>0</v>
      </c>
      <c r="HH41" s="100"/>
      <c r="HI41" s="94">
        <v>0</v>
      </c>
      <c r="HJ41" s="100"/>
      <c r="HK41" s="94"/>
      <c r="HL41" s="100"/>
      <c r="HM41" s="99"/>
      <c r="HN41" s="94"/>
      <c r="HO41" s="100"/>
      <c r="HP41" s="94"/>
      <c r="HQ41" s="100"/>
      <c r="HR41" s="94"/>
      <c r="HS41" s="100"/>
      <c r="HT41" s="94"/>
      <c r="HU41" s="100"/>
      <c r="HV41" s="100"/>
      <c r="HW41" s="94"/>
      <c r="HX41" s="100"/>
      <c r="HY41" s="94"/>
      <c r="HZ41" s="100"/>
      <c r="IA41" s="94"/>
      <c r="IB41" s="100"/>
      <c r="IC41" s="94"/>
      <c r="ID41" s="99">
        <v>1</v>
      </c>
      <c r="IE41" s="100"/>
      <c r="IF41" s="94"/>
      <c r="IG41" s="100"/>
      <c r="IH41" s="94">
        <v>0</v>
      </c>
      <c r="II41" s="100"/>
      <c r="IJ41" s="94">
        <v>0</v>
      </c>
      <c r="IK41" s="99"/>
      <c r="IL41" s="94">
        <v>0</v>
      </c>
      <c r="IM41" s="99"/>
      <c r="IN41" s="100"/>
      <c r="IO41" s="94"/>
      <c r="IP41" s="100"/>
      <c r="IQ41" s="94"/>
      <c r="IR41" s="99"/>
      <c r="IS41" s="94"/>
      <c r="IT41" s="99"/>
      <c r="IU41" s="94"/>
      <c r="IV41" s="99">
        <v>2</v>
      </c>
      <c r="IW41" s="100"/>
      <c r="IX41" s="94">
        <v>0</v>
      </c>
      <c r="IY41" s="99"/>
      <c r="IZ41" s="94">
        <v>0</v>
      </c>
      <c r="JA41" s="99"/>
      <c r="JB41" s="94">
        <v>0</v>
      </c>
      <c r="JC41" s="99"/>
      <c r="JD41" s="94">
        <v>0</v>
      </c>
    </row>
    <row r="42" spans="7:264" x14ac:dyDescent="0.25">
      <c r="G42" s="36"/>
      <c r="H42" s="23">
        <v>98028</v>
      </c>
      <c r="I42" s="23">
        <v>8</v>
      </c>
      <c r="J42" s="23">
        <v>2</v>
      </c>
      <c r="K42" s="94">
        <v>0.25</v>
      </c>
      <c r="L42" s="23"/>
      <c r="M42" s="94">
        <v>0</v>
      </c>
      <c r="N42" s="23"/>
      <c r="O42" s="94">
        <v>0</v>
      </c>
      <c r="P42" s="23"/>
      <c r="Q42" s="94">
        <v>0</v>
      </c>
      <c r="R42" s="23">
        <v>34</v>
      </c>
      <c r="S42" s="23">
        <v>5</v>
      </c>
      <c r="T42" s="94">
        <v>0.14705882352941177</v>
      </c>
      <c r="U42" s="23"/>
      <c r="V42" s="94">
        <v>0</v>
      </c>
      <c r="W42" s="23"/>
      <c r="X42" s="94">
        <v>0</v>
      </c>
      <c r="Y42" s="23"/>
      <c r="Z42" s="94">
        <v>0</v>
      </c>
      <c r="AA42" s="23">
        <v>34</v>
      </c>
      <c r="AB42" s="23">
        <v>3</v>
      </c>
      <c r="AC42" s="94">
        <v>8.8235294117647065E-2</v>
      </c>
      <c r="AD42" s="23"/>
      <c r="AE42" s="94">
        <v>0</v>
      </c>
      <c r="AF42" s="23"/>
      <c r="AG42" s="94">
        <v>0</v>
      </c>
      <c r="AH42" s="23"/>
      <c r="AI42" s="94">
        <v>0</v>
      </c>
      <c r="AJ42" s="23">
        <v>7</v>
      </c>
      <c r="AK42" s="23"/>
      <c r="AL42" s="94">
        <v>0</v>
      </c>
      <c r="AM42" s="23"/>
      <c r="AN42" s="94">
        <v>0</v>
      </c>
      <c r="AO42" s="23"/>
      <c r="AP42" s="94">
        <v>0</v>
      </c>
      <c r="AQ42" s="23"/>
      <c r="AR42" s="94">
        <v>0</v>
      </c>
      <c r="AS42" s="23">
        <v>5</v>
      </c>
      <c r="AT42" s="23"/>
      <c r="AU42" s="94">
        <v>0</v>
      </c>
      <c r="AV42" s="23"/>
      <c r="AW42" s="94">
        <v>0</v>
      </c>
      <c r="AX42" s="23"/>
      <c r="AY42" s="94">
        <v>0</v>
      </c>
      <c r="AZ42" s="23"/>
      <c r="BA42" s="94">
        <v>0</v>
      </c>
      <c r="BB42" s="23">
        <v>30</v>
      </c>
      <c r="BC42" s="23">
        <v>1</v>
      </c>
      <c r="BD42" s="94">
        <v>3.3333333333333333E-2</v>
      </c>
      <c r="BE42" s="23"/>
      <c r="BF42" s="94">
        <v>0</v>
      </c>
      <c r="BG42" s="23"/>
      <c r="BH42" s="94">
        <v>0</v>
      </c>
      <c r="BI42" s="23"/>
      <c r="BJ42" s="94">
        <v>0</v>
      </c>
      <c r="BK42" s="23">
        <v>29</v>
      </c>
      <c r="BL42" s="23">
        <v>2</v>
      </c>
      <c r="BM42" s="94">
        <v>6.8965517241379309E-2</v>
      </c>
      <c r="BN42" s="23"/>
      <c r="BO42" s="94">
        <v>0</v>
      </c>
      <c r="BP42" s="23"/>
      <c r="BQ42" s="94">
        <v>0</v>
      </c>
      <c r="BR42" s="23"/>
      <c r="BS42" s="94">
        <v>0</v>
      </c>
      <c r="BT42" s="23">
        <v>34</v>
      </c>
      <c r="BU42" s="23">
        <v>2</v>
      </c>
      <c r="BV42" s="94">
        <v>5.8823529411764705E-2</v>
      </c>
      <c r="BW42" s="23"/>
      <c r="BX42" s="94">
        <v>0</v>
      </c>
      <c r="BY42" s="23"/>
      <c r="BZ42" s="94">
        <v>0</v>
      </c>
      <c r="CA42" s="23"/>
      <c r="CB42" s="94">
        <v>0</v>
      </c>
      <c r="CC42" s="23">
        <v>25</v>
      </c>
      <c r="CD42" s="23">
        <v>2</v>
      </c>
      <c r="CE42" s="94">
        <v>0.08</v>
      </c>
      <c r="CF42" s="23"/>
      <c r="CG42" s="94">
        <v>0</v>
      </c>
      <c r="CH42" s="23"/>
      <c r="CI42" s="94">
        <v>0</v>
      </c>
      <c r="CJ42" s="23"/>
      <c r="CK42" s="94">
        <v>0</v>
      </c>
      <c r="CL42" s="23">
        <v>29</v>
      </c>
      <c r="CM42" s="23">
        <v>2</v>
      </c>
      <c r="CN42" s="94">
        <v>6.8965517241379309E-2</v>
      </c>
      <c r="CO42" s="23"/>
      <c r="CP42" s="94">
        <v>0</v>
      </c>
      <c r="CQ42" s="23"/>
      <c r="CR42" s="94">
        <v>0</v>
      </c>
      <c r="CS42" s="23"/>
      <c r="CT42" s="94">
        <v>0</v>
      </c>
      <c r="CU42" s="23">
        <v>33</v>
      </c>
      <c r="CV42" s="23">
        <v>1</v>
      </c>
      <c r="CW42" s="94">
        <v>3.0303030303030304E-2</v>
      </c>
      <c r="CX42" s="23"/>
      <c r="CY42" s="94">
        <v>0</v>
      </c>
      <c r="CZ42" s="23"/>
      <c r="DA42" s="94">
        <v>0</v>
      </c>
      <c r="DB42" s="23"/>
      <c r="DC42" s="94">
        <v>0</v>
      </c>
      <c r="DD42" s="23">
        <v>27</v>
      </c>
      <c r="DE42" s="23"/>
      <c r="DF42" s="94">
        <v>0</v>
      </c>
      <c r="DG42" s="23"/>
      <c r="DH42" s="94">
        <v>0</v>
      </c>
      <c r="DI42" s="23"/>
      <c r="DJ42" s="94">
        <v>0</v>
      </c>
      <c r="DK42" s="23"/>
      <c r="DL42" s="94">
        <v>0</v>
      </c>
      <c r="DM42" s="36"/>
      <c r="DN42" s="23">
        <v>98038</v>
      </c>
      <c r="DO42" s="23"/>
      <c r="DP42" s="23"/>
      <c r="DQ42" s="23"/>
      <c r="DR42" s="99"/>
      <c r="DS42" s="94"/>
      <c r="DT42" s="94"/>
      <c r="DU42" s="23"/>
      <c r="DV42" s="99"/>
      <c r="DW42" s="94"/>
      <c r="DX42" s="100"/>
      <c r="DY42" s="99"/>
      <c r="DZ42" s="94"/>
      <c r="EA42" s="99"/>
      <c r="EB42" s="94"/>
      <c r="EC42" s="99"/>
      <c r="ED42" s="94"/>
      <c r="EE42" s="23"/>
      <c r="EF42" s="94"/>
      <c r="EG42" s="100"/>
      <c r="EH42" s="99"/>
      <c r="EI42" s="94"/>
      <c r="EJ42" s="99"/>
      <c r="EK42" s="94"/>
      <c r="EL42" s="100"/>
      <c r="EM42" s="94"/>
      <c r="EN42" s="23"/>
      <c r="EO42" s="94"/>
      <c r="EP42" s="100"/>
      <c r="EQ42" s="99"/>
      <c r="ER42" s="94"/>
      <c r="ES42" s="100"/>
      <c r="ET42" s="94"/>
      <c r="EU42" s="100"/>
      <c r="EV42" s="94"/>
      <c r="EW42" s="100"/>
      <c r="EX42" s="94"/>
      <c r="EY42" s="99"/>
      <c r="EZ42" s="100"/>
      <c r="FA42" s="94"/>
      <c r="FB42" s="100"/>
      <c r="FC42" s="94"/>
      <c r="FD42" s="100"/>
      <c r="FE42" s="94"/>
      <c r="FF42" s="99"/>
      <c r="FG42" s="94"/>
      <c r="FH42" s="99"/>
      <c r="FI42" s="23"/>
      <c r="FJ42" s="94"/>
      <c r="FK42" s="100"/>
      <c r="FL42" s="94"/>
      <c r="FM42" s="99"/>
      <c r="FN42" s="94"/>
      <c r="FO42" s="99"/>
      <c r="FP42" s="94"/>
      <c r="FQ42" s="99"/>
      <c r="FR42" s="100"/>
      <c r="FS42" s="94"/>
      <c r="FT42" s="100"/>
      <c r="FU42" s="94"/>
      <c r="FV42" s="99"/>
      <c r="FW42" s="94"/>
      <c r="FX42" s="99"/>
      <c r="FY42" s="94"/>
      <c r="FZ42" s="99">
        <v>1</v>
      </c>
      <c r="GA42" s="100"/>
      <c r="GB42" s="94">
        <v>0</v>
      </c>
      <c r="GC42" s="99"/>
      <c r="GD42" s="94">
        <v>0</v>
      </c>
      <c r="GE42" s="99"/>
      <c r="GF42" s="94">
        <v>0</v>
      </c>
      <c r="GG42" s="99"/>
      <c r="GH42" s="94">
        <v>0</v>
      </c>
      <c r="GI42" s="36"/>
      <c r="GJ42" s="23">
        <v>98038</v>
      </c>
      <c r="GK42" s="100"/>
      <c r="GL42" s="23"/>
      <c r="GM42" s="23"/>
      <c r="GN42" s="99"/>
      <c r="GO42" s="94"/>
      <c r="GP42" s="94"/>
      <c r="GQ42" s="23"/>
      <c r="GR42" s="94"/>
      <c r="GS42" s="23"/>
      <c r="GT42" s="100"/>
      <c r="GU42" s="99"/>
      <c r="GV42" s="94"/>
      <c r="GW42" s="99"/>
      <c r="GX42" s="94"/>
      <c r="GY42" s="94"/>
      <c r="GZ42" s="23"/>
      <c r="HA42" s="23"/>
      <c r="HB42" s="94"/>
      <c r="HC42" s="100"/>
      <c r="HD42" s="99"/>
      <c r="HE42" s="94"/>
      <c r="HF42" s="99"/>
      <c r="HG42" s="94"/>
      <c r="HH42" s="100"/>
      <c r="HI42" s="94"/>
      <c r="HJ42" s="100"/>
      <c r="HK42" s="94"/>
      <c r="HL42" s="100"/>
      <c r="HM42" s="99"/>
      <c r="HN42" s="94"/>
      <c r="HO42" s="100"/>
      <c r="HP42" s="94"/>
      <c r="HQ42" s="100"/>
      <c r="HR42" s="94"/>
      <c r="HS42" s="100"/>
      <c r="HT42" s="94"/>
      <c r="HU42" s="100"/>
      <c r="HV42" s="100"/>
      <c r="HW42" s="94"/>
      <c r="HX42" s="100"/>
      <c r="HY42" s="94"/>
      <c r="HZ42" s="100"/>
      <c r="IA42" s="94"/>
      <c r="IB42" s="100"/>
      <c r="IC42" s="94"/>
      <c r="ID42" s="99"/>
      <c r="IE42" s="100"/>
      <c r="IF42" s="94"/>
      <c r="IG42" s="100"/>
      <c r="IH42" s="94"/>
      <c r="II42" s="100"/>
      <c r="IJ42" s="94"/>
      <c r="IK42" s="99"/>
      <c r="IL42" s="94"/>
      <c r="IM42" s="99"/>
      <c r="IN42" s="100"/>
      <c r="IO42" s="94"/>
      <c r="IP42" s="100"/>
      <c r="IQ42" s="94"/>
      <c r="IR42" s="99"/>
      <c r="IS42" s="94"/>
      <c r="IT42" s="99"/>
      <c r="IU42" s="94"/>
      <c r="IV42" s="99">
        <v>1</v>
      </c>
      <c r="IW42" s="100"/>
      <c r="IX42" s="94">
        <v>0</v>
      </c>
      <c r="IY42" s="99"/>
      <c r="IZ42" s="94">
        <v>0</v>
      </c>
      <c r="JA42" s="99"/>
      <c r="JB42" s="94">
        <v>0</v>
      </c>
      <c r="JC42" s="99"/>
      <c r="JD42" s="94">
        <v>0</v>
      </c>
    </row>
    <row r="43" spans="7:264" x14ac:dyDescent="0.25">
      <c r="G43" s="36"/>
      <c r="H43" s="23">
        <v>98029</v>
      </c>
      <c r="I43" s="23">
        <v>7</v>
      </c>
      <c r="J43" s="23">
        <v>1</v>
      </c>
      <c r="K43" s="94">
        <v>0.14285714285714285</v>
      </c>
      <c r="L43" s="23"/>
      <c r="M43" s="94">
        <v>0</v>
      </c>
      <c r="N43" s="23"/>
      <c r="O43" s="94">
        <v>0</v>
      </c>
      <c r="P43" s="23"/>
      <c r="Q43" s="94">
        <v>0</v>
      </c>
      <c r="R43" s="23">
        <v>30</v>
      </c>
      <c r="S43" s="23">
        <v>5</v>
      </c>
      <c r="T43" s="94">
        <v>0.16666666666666666</v>
      </c>
      <c r="U43" s="23"/>
      <c r="V43" s="94">
        <v>0</v>
      </c>
      <c r="W43" s="23"/>
      <c r="X43" s="94">
        <v>0</v>
      </c>
      <c r="Y43" s="23"/>
      <c r="Z43" s="94">
        <v>0</v>
      </c>
      <c r="AA43" s="23">
        <v>17</v>
      </c>
      <c r="AB43" s="23">
        <v>2</v>
      </c>
      <c r="AC43" s="94">
        <v>0.11764705882352941</v>
      </c>
      <c r="AD43" s="23"/>
      <c r="AE43" s="94">
        <v>0</v>
      </c>
      <c r="AF43" s="23"/>
      <c r="AG43" s="94">
        <v>0</v>
      </c>
      <c r="AH43" s="23"/>
      <c r="AI43" s="94">
        <v>0</v>
      </c>
      <c r="AJ43" s="23">
        <v>6</v>
      </c>
      <c r="AK43" s="23">
        <v>1</v>
      </c>
      <c r="AL43" s="94">
        <v>0.16666666666666666</v>
      </c>
      <c r="AM43" s="23"/>
      <c r="AN43" s="94">
        <v>0</v>
      </c>
      <c r="AO43" s="23"/>
      <c r="AP43" s="94">
        <v>0</v>
      </c>
      <c r="AQ43" s="23"/>
      <c r="AR43" s="94">
        <v>0</v>
      </c>
      <c r="AS43" s="23">
        <v>1</v>
      </c>
      <c r="AT43" s="23"/>
      <c r="AU43" s="94">
        <v>0</v>
      </c>
      <c r="AV43" s="23"/>
      <c r="AW43" s="94">
        <v>0</v>
      </c>
      <c r="AX43" s="23"/>
      <c r="AY43" s="94">
        <v>0</v>
      </c>
      <c r="AZ43" s="23"/>
      <c r="BA43" s="94">
        <v>0</v>
      </c>
      <c r="BB43" s="23">
        <v>28</v>
      </c>
      <c r="BC43" s="23">
        <v>1</v>
      </c>
      <c r="BD43" s="94">
        <v>3.5714285714285712E-2</v>
      </c>
      <c r="BE43" s="23"/>
      <c r="BF43" s="94">
        <v>0</v>
      </c>
      <c r="BG43" s="23"/>
      <c r="BH43" s="94">
        <v>0</v>
      </c>
      <c r="BI43" s="23"/>
      <c r="BJ43" s="94">
        <v>0</v>
      </c>
      <c r="BK43" s="23">
        <v>27</v>
      </c>
      <c r="BL43" s="23">
        <v>2</v>
      </c>
      <c r="BM43" s="94">
        <v>7.407407407407407E-2</v>
      </c>
      <c r="BN43" s="23"/>
      <c r="BO43" s="94">
        <v>0</v>
      </c>
      <c r="BP43" s="23"/>
      <c r="BQ43" s="94">
        <v>0</v>
      </c>
      <c r="BR43" s="23"/>
      <c r="BS43" s="94">
        <v>0</v>
      </c>
      <c r="BT43" s="23">
        <v>22</v>
      </c>
      <c r="BU43" s="23">
        <v>1</v>
      </c>
      <c r="BV43" s="94">
        <v>4.5454545454545456E-2</v>
      </c>
      <c r="BW43" s="23"/>
      <c r="BX43" s="94">
        <v>0</v>
      </c>
      <c r="BY43" s="23"/>
      <c r="BZ43" s="94">
        <v>0</v>
      </c>
      <c r="CA43" s="23"/>
      <c r="CB43" s="94">
        <v>0</v>
      </c>
      <c r="CC43" s="23">
        <v>21</v>
      </c>
      <c r="CD43" s="23">
        <v>4</v>
      </c>
      <c r="CE43" s="94">
        <v>0.19047619047619047</v>
      </c>
      <c r="CF43" s="23"/>
      <c r="CG43" s="94">
        <v>0</v>
      </c>
      <c r="CH43" s="23"/>
      <c r="CI43" s="94">
        <v>0</v>
      </c>
      <c r="CJ43" s="23"/>
      <c r="CK43" s="94">
        <v>0</v>
      </c>
      <c r="CL43" s="23">
        <v>26</v>
      </c>
      <c r="CM43" s="23">
        <v>1</v>
      </c>
      <c r="CN43" s="94">
        <v>3.8461538461538464E-2</v>
      </c>
      <c r="CO43" s="23"/>
      <c r="CP43" s="94">
        <v>0</v>
      </c>
      <c r="CQ43" s="23"/>
      <c r="CR43" s="94">
        <v>0</v>
      </c>
      <c r="CS43" s="23"/>
      <c r="CT43" s="94">
        <v>0</v>
      </c>
      <c r="CU43" s="23">
        <v>27</v>
      </c>
      <c r="CV43" s="23">
        <v>3</v>
      </c>
      <c r="CW43" s="94">
        <v>0.1111111111111111</v>
      </c>
      <c r="CX43" s="23"/>
      <c r="CY43" s="94">
        <v>0</v>
      </c>
      <c r="CZ43" s="23"/>
      <c r="DA43" s="94">
        <v>0</v>
      </c>
      <c r="DB43" s="23"/>
      <c r="DC43" s="94">
        <v>0</v>
      </c>
      <c r="DD43" s="23">
        <v>23</v>
      </c>
      <c r="DE43" s="23"/>
      <c r="DF43" s="94">
        <v>0</v>
      </c>
      <c r="DG43" s="23"/>
      <c r="DH43" s="94">
        <v>0</v>
      </c>
      <c r="DI43" s="23"/>
      <c r="DJ43" s="94">
        <v>0</v>
      </c>
      <c r="DK43" s="23"/>
      <c r="DL43" s="94">
        <v>0</v>
      </c>
      <c r="DM43" s="36"/>
      <c r="DN43" s="23">
        <v>98039</v>
      </c>
      <c r="DO43" s="23"/>
      <c r="DP43" s="23"/>
      <c r="DQ43" s="23"/>
      <c r="DR43" s="99"/>
      <c r="DS43" s="94"/>
      <c r="DT43" s="94"/>
      <c r="DU43" s="23"/>
      <c r="DV43" s="99"/>
      <c r="DW43" s="94"/>
      <c r="DX43" s="100"/>
      <c r="DY43" s="99"/>
      <c r="DZ43" s="94"/>
      <c r="EA43" s="99"/>
      <c r="EB43" s="94"/>
      <c r="EC43" s="99"/>
      <c r="ED43" s="94"/>
      <c r="EE43" s="23"/>
      <c r="EF43" s="94"/>
      <c r="EG43" s="100"/>
      <c r="EH43" s="99"/>
      <c r="EI43" s="94"/>
      <c r="EJ43" s="99"/>
      <c r="EK43" s="94"/>
      <c r="EL43" s="100"/>
      <c r="EM43" s="94"/>
      <c r="EN43" s="23"/>
      <c r="EO43" s="94"/>
      <c r="EP43" s="100"/>
      <c r="EQ43" s="99"/>
      <c r="ER43" s="94"/>
      <c r="ES43" s="100"/>
      <c r="ET43" s="94"/>
      <c r="EU43" s="100"/>
      <c r="EV43" s="94"/>
      <c r="EW43" s="100"/>
      <c r="EX43" s="94"/>
      <c r="EY43" s="99"/>
      <c r="EZ43" s="100"/>
      <c r="FA43" s="94"/>
      <c r="FB43" s="100"/>
      <c r="FC43" s="94"/>
      <c r="FD43" s="100"/>
      <c r="FE43" s="94"/>
      <c r="FF43" s="99"/>
      <c r="FG43" s="94"/>
      <c r="FH43" s="99"/>
      <c r="FI43" s="23"/>
      <c r="FJ43" s="94"/>
      <c r="FK43" s="100"/>
      <c r="FL43" s="94"/>
      <c r="FM43" s="99"/>
      <c r="FN43" s="94"/>
      <c r="FO43" s="99"/>
      <c r="FP43" s="94"/>
      <c r="FQ43" s="99"/>
      <c r="FR43" s="100"/>
      <c r="FS43" s="94"/>
      <c r="FT43" s="100"/>
      <c r="FU43" s="94"/>
      <c r="FV43" s="99"/>
      <c r="FW43" s="94"/>
      <c r="FX43" s="99"/>
      <c r="FY43" s="94"/>
      <c r="FZ43" s="99">
        <v>2</v>
      </c>
      <c r="GA43" s="100"/>
      <c r="GB43" s="94">
        <v>0</v>
      </c>
      <c r="GC43" s="99"/>
      <c r="GD43" s="94">
        <v>0</v>
      </c>
      <c r="GE43" s="99"/>
      <c r="GF43" s="94">
        <v>0</v>
      </c>
      <c r="GG43" s="99"/>
      <c r="GH43" s="94">
        <v>0</v>
      </c>
      <c r="GI43" s="36"/>
      <c r="GJ43" s="23">
        <v>98039</v>
      </c>
      <c r="GK43" s="100"/>
      <c r="GL43" s="23"/>
      <c r="GM43" s="23"/>
      <c r="GN43" s="99"/>
      <c r="GO43" s="94"/>
      <c r="GP43" s="94"/>
      <c r="GQ43" s="23"/>
      <c r="GR43" s="94"/>
      <c r="GS43" s="23"/>
      <c r="GT43" s="100"/>
      <c r="GU43" s="99"/>
      <c r="GV43" s="94"/>
      <c r="GW43" s="99"/>
      <c r="GX43" s="94"/>
      <c r="GY43" s="94"/>
      <c r="GZ43" s="23"/>
      <c r="HA43" s="23"/>
      <c r="HB43" s="94"/>
      <c r="HC43" s="100"/>
      <c r="HD43" s="99"/>
      <c r="HE43" s="94"/>
      <c r="HF43" s="99"/>
      <c r="HG43" s="94"/>
      <c r="HH43" s="100"/>
      <c r="HI43" s="94"/>
      <c r="HJ43" s="100"/>
      <c r="HK43" s="94"/>
      <c r="HL43" s="100"/>
      <c r="HM43" s="99"/>
      <c r="HN43" s="94"/>
      <c r="HO43" s="100"/>
      <c r="HP43" s="94"/>
      <c r="HQ43" s="100"/>
      <c r="HR43" s="94"/>
      <c r="HS43" s="100"/>
      <c r="HT43" s="94"/>
      <c r="HU43" s="100"/>
      <c r="HV43" s="100"/>
      <c r="HW43" s="94"/>
      <c r="HX43" s="100"/>
      <c r="HY43" s="94"/>
      <c r="HZ43" s="100"/>
      <c r="IA43" s="94"/>
      <c r="IB43" s="100"/>
      <c r="IC43" s="94"/>
      <c r="ID43" s="99"/>
      <c r="IE43" s="100"/>
      <c r="IF43" s="94"/>
      <c r="IG43" s="100"/>
      <c r="IH43" s="94"/>
      <c r="II43" s="100"/>
      <c r="IJ43" s="94"/>
      <c r="IK43" s="99"/>
      <c r="IL43" s="94"/>
      <c r="IM43" s="99"/>
      <c r="IN43" s="100"/>
      <c r="IO43" s="94"/>
      <c r="IP43" s="100"/>
      <c r="IQ43" s="94"/>
      <c r="IR43" s="99"/>
      <c r="IS43" s="94"/>
      <c r="IT43" s="99"/>
      <c r="IU43" s="94"/>
      <c r="IV43" s="99">
        <v>2</v>
      </c>
      <c r="IW43" s="100"/>
      <c r="IX43" s="94">
        <v>0</v>
      </c>
      <c r="IY43" s="99"/>
      <c r="IZ43" s="94">
        <v>0</v>
      </c>
      <c r="JA43" s="99"/>
      <c r="JB43" s="94">
        <v>0</v>
      </c>
      <c r="JC43" s="99"/>
      <c r="JD43" s="94">
        <v>0</v>
      </c>
    </row>
    <row r="44" spans="7:264" x14ac:dyDescent="0.25">
      <c r="G44" s="36"/>
      <c r="H44" s="23">
        <v>98030</v>
      </c>
      <c r="I44" s="23">
        <v>26</v>
      </c>
      <c r="J44" s="23">
        <v>2</v>
      </c>
      <c r="K44" s="94">
        <v>7.6923076923076927E-2</v>
      </c>
      <c r="L44" s="23">
        <v>24</v>
      </c>
      <c r="M44" s="94">
        <v>0.92307692307692313</v>
      </c>
      <c r="N44" s="23">
        <v>1</v>
      </c>
      <c r="O44" s="94">
        <v>3.8461538461538464E-2</v>
      </c>
      <c r="P44" s="23"/>
      <c r="Q44" s="94">
        <v>0</v>
      </c>
      <c r="R44" s="23">
        <v>76</v>
      </c>
      <c r="S44" s="23">
        <v>3</v>
      </c>
      <c r="T44" s="94">
        <v>3.9473684210526314E-2</v>
      </c>
      <c r="U44" s="23">
        <v>70</v>
      </c>
      <c r="V44" s="94">
        <v>0.92105263157894735</v>
      </c>
      <c r="W44" s="23">
        <v>5</v>
      </c>
      <c r="X44" s="94">
        <v>6.5789473684210523E-2</v>
      </c>
      <c r="Y44" s="23"/>
      <c r="Z44" s="94">
        <v>0</v>
      </c>
      <c r="AA44" s="23">
        <v>82</v>
      </c>
      <c r="AB44" s="23">
        <v>6</v>
      </c>
      <c r="AC44" s="94">
        <v>7.3170731707317069E-2</v>
      </c>
      <c r="AD44" s="23">
        <v>73</v>
      </c>
      <c r="AE44" s="94">
        <v>0.8902439024390244</v>
      </c>
      <c r="AF44" s="23">
        <v>7</v>
      </c>
      <c r="AG44" s="94">
        <v>8.5365853658536592E-2</v>
      </c>
      <c r="AH44" s="23"/>
      <c r="AI44" s="94">
        <v>0</v>
      </c>
      <c r="AJ44" s="23">
        <v>12</v>
      </c>
      <c r="AK44" s="23"/>
      <c r="AL44" s="94">
        <v>0</v>
      </c>
      <c r="AM44" s="23">
        <v>12</v>
      </c>
      <c r="AN44" s="94">
        <v>1</v>
      </c>
      <c r="AO44" s="23"/>
      <c r="AP44" s="94">
        <v>0</v>
      </c>
      <c r="AQ44" s="23"/>
      <c r="AR44" s="94">
        <v>0</v>
      </c>
      <c r="AS44" s="23">
        <v>8</v>
      </c>
      <c r="AT44" s="23">
        <v>1</v>
      </c>
      <c r="AU44" s="94">
        <v>0.125</v>
      </c>
      <c r="AV44" s="23">
        <v>8</v>
      </c>
      <c r="AW44" s="94">
        <v>1</v>
      </c>
      <c r="AX44" s="23"/>
      <c r="AY44" s="94">
        <v>0</v>
      </c>
      <c r="AZ44" s="23"/>
      <c r="BA44" s="94">
        <v>0</v>
      </c>
      <c r="BB44" s="23">
        <v>117</v>
      </c>
      <c r="BC44" s="23">
        <v>4</v>
      </c>
      <c r="BD44" s="94">
        <v>3.4188034188034191E-2</v>
      </c>
      <c r="BE44" s="23">
        <v>106</v>
      </c>
      <c r="BF44" s="94">
        <v>0.90598290598290598</v>
      </c>
      <c r="BG44" s="23">
        <v>11</v>
      </c>
      <c r="BH44" s="94">
        <v>9.4017094017094016E-2</v>
      </c>
      <c r="BI44" s="23"/>
      <c r="BJ44" s="94">
        <v>0</v>
      </c>
      <c r="BK44" s="23">
        <v>82</v>
      </c>
      <c r="BL44" s="23">
        <v>5</v>
      </c>
      <c r="BM44" s="94">
        <v>6.097560975609756E-2</v>
      </c>
      <c r="BN44" s="23">
        <v>72</v>
      </c>
      <c r="BO44" s="94">
        <v>0.87804878048780488</v>
      </c>
      <c r="BP44" s="23">
        <v>8</v>
      </c>
      <c r="BQ44" s="94">
        <v>9.7560975609756101E-2</v>
      </c>
      <c r="BR44" s="23"/>
      <c r="BS44" s="94">
        <v>0</v>
      </c>
      <c r="BT44" s="23">
        <v>107</v>
      </c>
      <c r="BU44" s="23">
        <v>4</v>
      </c>
      <c r="BV44" s="94">
        <v>3.7383177570093455E-2</v>
      </c>
      <c r="BW44" s="23">
        <v>97</v>
      </c>
      <c r="BX44" s="94">
        <v>0.90654205607476634</v>
      </c>
      <c r="BY44" s="23">
        <v>10</v>
      </c>
      <c r="BZ44" s="94">
        <v>9.3457943925233641E-2</v>
      </c>
      <c r="CA44" s="23"/>
      <c r="CB44" s="94">
        <v>0</v>
      </c>
      <c r="CC44" s="23">
        <v>85</v>
      </c>
      <c r="CD44" s="23">
        <v>5</v>
      </c>
      <c r="CE44" s="94">
        <v>5.8823529411764705E-2</v>
      </c>
      <c r="CF44" s="23">
        <v>81</v>
      </c>
      <c r="CG44" s="94">
        <v>0.95294117647058818</v>
      </c>
      <c r="CH44" s="23">
        <v>3</v>
      </c>
      <c r="CI44" s="94">
        <v>3.5294117647058823E-2</v>
      </c>
      <c r="CJ44" s="23"/>
      <c r="CK44" s="94">
        <v>0</v>
      </c>
      <c r="CL44" s="23">
        <v>88</v>
      </c>
      <c r="CM44" s="23">
        <v>4</v>
      </c>
      <c r="CN44" s="94">
        <v>4.5454545454545456E-2</v>
      </c>
      <c r="CO44" s="23">
        <v>78</v>
      </c>
      <c r="CP44" s="94">
        <v>0.88636363636363635</v>
      </c>
      <c r="CQ44" s="23">
        <v>8</v>
      </c>
      <c r="CR44" s="94">
        <v>9.0909090909090912E-2</v>
      </c>
      <c r="CS44" s="23"/>
      <c r="CT44" s="94">
        <v>0</v>
      </c>
      <c r="CU44" s="23">
        <v>65</v>
      </c>
      <c r="CV44" s="23">
        <v>4</v>
      </c>
      <c r="CW44" s="94">
        <v>6.1538461538461542E-2</v>
      </c>
      <c r="CX44" s="23">
        <v>61</v>
      </c>
      <c r="CY44" s="94">
        <v>0.93846153846153846</v>
      </c>
      <c r="CZ44" s="23">
        <v>3</v>
      </c>
      <c r="DA44" s="94">
        <v>4.6153846153846156E-2</v>
      </c>
      <c r="DB44" s="23"/>
      <c r="DC44" s="94">
        <v>0</v>
      </c>
      <c r="DD44" s="23">
        <v>59</v>
      </c>
      <c r="DE44" s="23">
        <v>3</v>
      </c>
      <c r="DF44" s="94">
        <v>5.0847457627118647E-2</v>
      </c>
      <c r="DG44" s="23">
        <v>51</v>
      </c>
      <c r="DH44" s="94">
        <v>0.86440677966101698</v>
      </c>
      <c r="DI44" s="23">
        <v>7</v>
      </c>
      <c r="DJ44" s="94">
        <v>0.11864406779661017</v>
      </c>
      <c r="DK44" s="23"/>
      <c r="DL44" s="94">
        <v>0</v>
      </c>
      <c r="DM44" s="36"/>
      <c r="DN44" s="23">
        <v>98040</v>
      </c>
      <c r="DO44" s="23"/>
      <c r="DP44" s="23"/>
      <c r="DQ44" s="23"/>
      <c r="DR44" s="99"/>
      <c r="DS44" s="94"/>
      <c r="DT44" s="94"/>
      <c r="DU44" s="23"/>
      <c r="DV44" s="99"/>
      <c r="DW44" s="94"/>
      <c r="DX44" s="100"/>
      <c r="DY44" s="99"/>
      <c r="DZ44" s="94"/>
      <c r="EA44" s="99"/>
      <c r="EB44" s="94"/>
      <c r="EC44" s="99"/>
      <c r="ED44" s="94"/>
      <c r="EE44" s="23"/>
      <c r="EF44" s="94"/>
      <c r="EG44" s="100"/>
      <c r="EH44" s="99"/>
      <c r="EI44" s="94"/>
      <c r="EJ44" s="99"/>
      <c r="EK44" s="94"/>
      <c r="EL44" s="100"/>
      <c r="EM44" s="94"/>
      <c r="EN44" s="23"/>
      <c r="EO44" s="94"/>
      <c r="EP44" s="100">
        <v>3</v>
      </c>
      <c r="EQ44" s="99"/>
      <c r="ER44" s="94">
        <v>0</v>
      </c>
      <c r="ES44" s="100"/>
      <c r="ET44" s="94">
        <v>0</v>
      </c>
      <c r="EU44" s="100"/>
      <c r="EV44" s="94">
        <v>0</v>
      </c>
      <c r="EW44" s="100"/>
      <c r="EX44" s="94">
        <v>0</v>
      </c>
      <c r="EY44" s="99">
        <v>1</v>
      </c>
      <c r="EZ44" s="100"/>
      <c r="FA44" s="94">
        <v>0</v>
      </c>
      <c r="FB44" s="100"/>
      <c r="FC44" s="94">
        <v>0</v>
      </c>
      <c r="FD44" s="100"/>
      <c r="FE44" s="94">
        <v>0</v>
      </c>
      <c r="FF44" s="99"/>
      <c r="FG44" s="94">
        <v>0</v>
      </c>
      <c r="FH44" s="99"/>
      <c r="FI44" s="23"/>
      <c r="FJ44" s="94"/>
      <c r="FK44" s="100"/>
      <c r="FL44" s="94"/>
      <c r="FM44" s="99"/>
      <c r="FN44" s="94"/>
      <c r="FO44" s="99"/>
      <c r="FP44" s="94"/>
      <c r="FQ44" s="99"/>
      <c r="FR44" s="100"/>
      <c r="FS44" s="94"/>
      <c r="FT44" s="100"/>
      <c r="FU44" s="94"/>
      <c r="FV44" s="99"/>
      <c r="FW44" s="94"/>
      <c r="FX44" s="99"/>
      <c r="FY44" s="94"/>
      <c r="FZ44" s="99"/>
      <c r="GA44" s="100"/>
      <c r="GB44" s="94"/>
      <c r="GC44" s="99"/>
      <c r="GD44" s="94"/>
      <c r="GE44" s="99"/>
      <c r="GF44" s="94"/>
      <c r="GG44" s="99"/>
      <c r="GH44" s="94"/>
      <c r="GI44" s="36"/>
      <c r="GJ44" s="23">
        <v>98040</v>
      </c>
      <c r="GK44" s="100"/>
      <c r="GL44" s="23"/>
      <c r="GM44" s="23"/>
      <c r="GN44" s="99"/>
      <c r="GO44" s="94"/>
      <c r="GP44" s="94"/>
      <c r="GQ44" s="23"/>
      <c r="GR44" s="94"/>
      <c r="GS44" s="23"/>
      <c r="GT44" s="100"/>
      <c r="GU44" s="99"/>
      <c r="GV44" s="94"/>
      <c r="GW44" s="99"/>
      <c r="GX44" s="94"/>
      <c r="GY44" s="94"/>
      <c r="GZ44" s="23"/>
      <c r="HA44" s="23"/>
      <c r="HB44" s="94"/>
      <c r="HC44" s="100"/>
      <c r="HD44" s="99"/>
      <c r="HE44" s="94"/>
      <c r="HF44" s="99"/>
      <c r="HG44" s="94"/>
      <c r="HH44" s="100"/>
      <c r="HI44" s="94"/>
      <c r="HJ44" s="100"/>
      <c r="HK44" s="94"/>
      <c r="HL44" s="100">
        <v>3</v>
      </c>
      <c r="HM44" s="99"/>
      <c r="HN44" s="94">
        <v>0</v>
      </c>
      <c r="HO44" s="100"/>
      <c r="HP44" s="94">
        <v>0</v>
      </c>
      <c r="HQ44" s="100"/>
      <c r="HR44" s="94">
        <v>0</v>
      </c>
      <c r="HS44" s="100"/>
      <c r="HT44" s="94">
        <v>0</v>
      </c>
      <c r="HU44" s="100">
        <v>1</v>
      </c>
      <c r="HV44" s="100"/>
      <c r="HW44" s="94">
        <v>0</v>
      </c>
      <c r="HX44" s="100"/>
      <c r="HY44" s="94">
        <v>0</v>
      </c>
      <c r="HZ44" s="100"/>
      <c r="IA44" s="94">
        <v>0</v>
      </c>
      <c r="IB44" s="100"/>
      <c r="IC44" s="94">
        <v>0</v>
      </c>
      <c r="ID44" s="99"/>
      <c r="IE44" s="100"/>
      <c r="IF44" s="94"/>
      <c r="IG44" s="100"/>
      <c r="IH44" s="94"/>
      <c r="II44" s="100"/>
      <c r="IJ44" s="94"/>
      <c r="IK44" s="99"/>
      <c r="IL44" s="94"/>
      <c r="IM44" s="99"/>
      <c r="IN44" s="100"/>
      <c r="IO44" s="94"/>
      <c r="IP44" s="100"/>
      <c r="IQ44" s="94"/>
      <c r="IR44" s="99"/>
      <c r="IS44" s="94"/>
      <c r="IT44" s="99"/>
      <c r="IU44" s="94"/>
      <c r="IV44" s="99"/>
      <c r="IW44" s="100"/>
      <c r="IX44" s="94"/>
      <c r="IY44" s="99"/>
      <c r="IZ44" s="94"/>
      <c r="JA44" s="99"/>
      <c r="JB44" s="94"/>
      <c r="JC44" s="99"/>
      <c r="JD44" s="94"/>
    </row>
    <row r="45" spans="7:264" x14ac:dyDescent="0.25">
      <c r="G45" s="36"/>
      <c r="H45" s="23">
        <v>98031</v>
      </c>
      <c r="I45" s="23">
        <v>29</v>
      </c>
      <c r="J45" s="23">
        <v>6</v>
      </c>
      <c r="K45" s="94">
        <v>0.20689655172413793</v>
      </c>
      <c r="L45" s="23">
        <v>19</v>
      </c>
      <c r="M45" s="94">
        <v>0.65517241379310343</v>
      </c>
      <c r="N45" s="23">
        <v>5</v>
      </c>
      <c r="O45" s="94">
        <v>0.17241379310344829</v>
      </c>
      <c r="P45" s="23">
        <v>3</v>
      </c>
      <c r="Q45" s="94">
        <v>0.10344827586206896</v>
      </c>
      <c r="R45" s="23">
        <v>95</v>
      </c>
      <c r="S45" s="23">
        <v>9</v>
      </c>
      <c r="T45" s="94">
        <v>9.4736842105263161E-2</v>
      </c>
      <c r="U45" s="23">
        <v>70</v>
      </c>
      <c r="V45" s="94">
        <v>0.73684210526315785</v>
      </c>
      <c r="W45" s="23">
        <v>13</v>
      </c>
      <c r="X45" s="94">
        <v>0.1368421052631579</v>
      </c>
      <c r="Y45" s="23">
        <v>6</v>
      </c>
      <c r="Z45" s="94">
        <v>6.3157894736842107E-2</v>
      </c>
      <c r="AA45" s="23">
        <v>88</v>
      </c>
      <c r="AB45" s="23">
        <v>6</v>
      </c>
      <c r="AC45" s="94">
        <v>6.8181818181818177E-2</v>
      </c>
      <c r="AD45" s="23">
        <v>64</v>
      </c>
      <c r="AE45" s="94">
        <v>0.72727272727272729</v>
      </c>
      <c r="AF45" s="23">
        <v>9</v>
      </c>
      <c r="AG45" s="94">
        <v>0.10227272727272728</v>
      </c>
      <c r="AH45" s="23">
        <v>6</v>
      </c>
      <c r="AI45" s="94">
        <v>6.8181818181818177E-2</v>
      </c>
      <c r="AJ45" s="23">
        <v>8</v>
      </c>
      <c r="AK45" s="23">
        <v>3</v>
      </c>
      <c r="AL45" s="94">
        <v>0.375</v>
      </c>
      <c r="AM45" s="23">
        <v>5</v>
      </c>
      <c r="AN45" s="94">
        <v>0.625</v>
      </c>
      <c r="AO45" s="23">
        <v>2</v>
      </c>
      <c r="AP45" s="94">
        <v>0.25</v>
      </c>
      <c r="AQ45" s="23"/>
      <c r="AR45" s="94">
        <v>0</v>
      </c>
      <c r="AS45" s="23">
        <v>11</v>
      </c>
      <c r="AT45" s="23"/>
      <c r="AU45" s="94">
        <v>0</v>
      </c>
      <c r="AV45" s="23">
        <v>9</v>
      </c>
      <c r="AW45" s="94">
        <v>0.81818181818181823</v>
      </c>
      <c r="AX45" s="23">
        <v>1</v>
      </c>
      <c r="AY45" s="94">
        <v>9.0909090909090912E-2</v>
      </c>
      <c r="AZ45" s="23">
        <v>1</v>
      </c>
      <c r="BA45" s="94">
        <v>9.0909090909090912E-2</v>
      </c>
      <c r="BB45" s="23">
        <v>95</v>
      </c>
      <c r="BC45" s="23">
        <v>3</v>
      </c>
      <c r="BD45" s="94">
        <v>3.1578947368421054E-2</v>
      </c>
      <c r="BE45" s="23">
        <v>70</v>
      </c>
      <c r="BF45" s="94">
        <v>0.73684210526315785</v>
      </c>
      <c r="BG45" s="23">
        <v>10</v>
      </c>
      <c r="BH45" s="94">
        <v>0.10526315789473684</v>
      </c>
      <c r="BI45" s="23">
        <v>5</v>
      </c>
      <c r="BJ45" s="94">
        <v>5.2631578947368418E-2</v>
      </c>
      <c r="BK45" s="23">
        <v>74</v>
      </c>
      <c r="BL45" s="23">
        <v>2</v>
      </c>
      <c r="BM45" s="94">
        <v>2.7027027027027029E-2</v>
      </c>
      <c r="BN45" s="23">
        <v>54</v>
      </c>
      <c r="BO45" s="94">
        <v>0.72972972972972971</v>
      </c>
      <c r="BP45" s="23">
        <v>10</v>
      </c>
      <c r="BQ45" s="94">
        <v>0.13513513513513514</v>
      </c>
      <c r="BR45" s="23">
        <v>2</v>
      </c>
      <c r="BS45" s="94">
        <v>2.7027027027027029E-2</v>
      </c>
      <c r="BT45" s="23">
        <v>105</v>
      </c>
      <c r="BU45" s="23">
        <v>1</v>
      </c>
      <c r="BV45" s="94">
        <v>9.5238095238095247E-3</v>
      </c>
      <c r="BW45" s="23">
        <v>82</v>
      </c>
      <c r="BX45" s="94">
        <v>0.78095238095238095</v>
      </c>
      <c r="BY45" s="23">
        <v>12</v>
      </c>
      <c r="BZ45" s="94">
        <v>0.11428571428571428</v>
      </c>
      <c r="CA45" s="23">
        <v>6</v>
      </c>
      <c r="CB45" s="94">
        <v>5.7142857142857141E-2</v>
      </c>
      <c r="CC45" s="23">
        <v>80</v>
      </c>
      <c r="CD45" s="23">
        <v>3</v>
      </c>
      <c r="CE45" s="94">
        <v>3.7499999999999999E-2</v>
      </c>
      <c r="CF45" s="23">
        <v>61</v>
      </c>
      <c r="CG45" s="94">
        <v>0.76249999999999996</v>
      </c>
      <c r="CH45" s="23">
        <v>10</v>
      </c>
      <c r="CI45" s="94">
        <v>0.125</v>
      </c>
      <c r="CJ45" s="23">
        <v>2</v>
      </c>
      <c r="CK45" s="94">
        <v>2.5000000000000001E-2</v>
      </c>
      <c r="CL45" s="23">
        <v>67</v>
      </c>
      <c r="CM45" s="23">
        <v>6</v>
      </c>
      <c r="CN45" s="94">
        <v>8.9552238805970144E-2</v>
      </c>
      <c r="CO45" s="23">
        <v>47</v>
      </c>
      <c r="CP45" s="94">
        <v>0.70149253731343286</v>
      </c>
      <c r="CQ45" s="23">
        <v>8</v>
      </c>
      <c r="CR45" s="94">
        <v>0.11940298507462686</v>
      </c>
      <c r="CS45" s="23">
        <v>6</v>
      </c>
      <c r="CT45" s="94">
        <v>8.9552238805970144E-2</v>
      </c>
      <c r="CU45" s="23">
        <v>44</v>
      </c>
      <c r="CV45" s="23">
        <v>1</v>
      </c>
      <c r="CW45" s="94">
        <v>2.2727272727272728E-2</v>
      </c>
      <c r="CX45" s="23">
        <v>35</v>
      </c>
      <c r="CY45" s="94">
        <v>0.79545454545454541</v>
      </c>
      <c r="CZ45" s="23">
        <v>3</v>
      </c>
      <c r="DA45" s="94">
        <v>6.8181818181818177E-2</v>
      </c>
      <c r="DB45" s="23">
        <v>2</v>
      </c>
      <c r="DC45" s="94">
        <v>4.5454545454545456E-2</v>
      </c>
      <c r="DD45" s="23">
        <v>59</v>
      </c>
      <c r="DE45" s="23">
        <v>5</v>
      </c>
      <c r="DF45" s="94">
        <v>8.4745762711864403E-2</v>
      </c>
      <c r="DG45" s="23">
        <v>46</v>
      </c>
      <c r="DH45" s="94">
        <v>0.77966101694915257</v>
      </c>
      <c r="DI45" s="23">
        <v>3</v>
      </c>
      <c r="DJ45" s="94">
        <v>5.0847457627118647E-2</v>
      </c>
      <c r="DK45" s="23">
        <v>6</v>
      </c>
      <c r="DL45" s="94">
        <v>0.10169491525423729</v>
      </c>
      <c r="DM45" s="36"/>
      <c r="DN45" s="23">
        <v>98042</v>
      </c>
      <c r="DO45" s="23"/>
      <c r="DP45" s="23"/>
      <c r="DQ45" s="23"/>
      <c r="DR45" s="99"/>
      <c r="DS45" s="94"/>
      <c r="DT45" s="94"/>
      <c r="DU45" s="23"/>
      <c r="DV45" s="99"/>
      <c r="DW45" s="94"/>
      <c r="DX45" s="100"/>
      <c r="DY45" s="99"/>
      <c r="DZ45" s="94"/>
      <c r="EA45" s="99"/>
      <c r="EB45" s="94"/>
      <c r="EC45" s="99"/>
      <c r="ED45" s="94"/>
      <c r="EE45" s="23"/>
      <c r="EF45" s="94"/>
      <c r="EG45" s="100"/>
      <c r="EH45" s="99"/>
      <c r="EI45" s="94"/>
      <c r="EJ45" s="99"/>
      <c r="EK45" s="94"/>
      <c r="EL45" s="100"/>
      <c r="EM45" s="94"/>
      <c r="EN45" s="23"/>
      <c r="EO45" s="94"/>
      <c r="EP45" s="100"/>
      <c r="EQ45" s="99"/>
      <c r="ER45" s="94"/>
      <c r="ES45" s="100"/>
      <c r="ET45" s="94"/>
      <c r="EU45" s="100"/>
      <c r="EV45" s="94"/>
      <c r="EW45" s="100"/>
      <c r="EX45" s="94"/>
      <c r="EY45" s="99"/>
      <c r="EZ45" s="100"/>
      <c r="FA45" s="94"/>
      <c r="FB45" s="100"/>
      <c r="FC45" s="94"/>
      <c r="FD45" s="100"/>
      <c r="FE45" s="94"/>
      <c r="FF45" s="99"/>
      <c r="FG45" s="94"/>
      <c r="FH45" s="99">
        <v>7</v>
      </c>
      <c r="FI45" s="23"/>
      <c r="FJ45" s="94"/>
      <c r="FK45" s="100"/>
      <c r="FL45" s="94">
        <v>0</v>
      </c>
      <c r="FM45" s="99"/>
      <c r="FN45" s="94">
        <v>0</v>
      </c>
      <c r="FO45" s="99"/>
      <c r="FP45" s="94">
        <v>0</v>
      </c>
      <c r="FQ45" s="99">
        <v>1</v>
      </c>
      <c r="FR45" s="100"/>
      <c r="FS45" s="94">
        <v>0</v>
      </c>
      <c r="FT45" s="100"/>
      <c r="FU45" s="94">
        <v>0</v>
      </c>
      <c r="FV45" s="99"/>
      <c r="FW45" s="94">
        <v>0</v>
      </c>
      <c r="FX45" s="99"/>
      <c r="FY45" s="94">
        <v>0</v>
      </c>
      <c r="FZ45" s="99">
        <v>1</v>
      </c>
      <c r="GA45" s="100"/>
      <c r="GB45" s="94">
        <v>0</v>
      </c>
      <c r="GC45" s="99"/>
      <c r="GD45" s="94">
        <v>0</v>
      </c>
      <c r="GE45" s="99"/>
      <c r="GF45" s="94">
        <v>0</v>
      </c>
      <c r="GG45" s="99"/>
      <c r="GH45" s="94">
        <v>0</v>
      </c>
      <c r="GI45" s="36"/>
      <c r="GJ45" s="23">
        <v>98042</v>
      </c>
      <c r="GK45" s="100"/>
      <c r="GL45" s="23"/>
      <c r="GM45" s="23"/>
      <c r="GN45" s="99"/>
      <c r="GO45" s="94"/>
      <c r="GP45" s="94"/>
      <c r="GQ45" s="23"/>
      <c r="GR45" s="94"/>
      <c r="GS45" s="23"/>
      <c r="GT45" s="100"/>
      <c r="GU45" s="99"/>
      <c r="GV45" s="94"/>
      <c r="GW45" s="99"/>
      <c r="GX45" s="94"/>
      <c r="GY45" s="94"/>
      <c r="GZ45" s="23"/>
      <c r="HA45" s="23"/>
      <c r="HB45" s="94"/>
      <c r="HC45" s="100"/>
      <c r="HD45" s="99"/>
      <c r="HE45" s="94"/>
      <c r="HF45" s="99"/>
      <c r="HG45" s="94"/>
      <c r="HH45" s="100"/>
      <c r="HI45" s="94"/>
      <c r="HJ45" s="100"/>
      <c r="HK45" s="94"/>
      <c r="HL45" s="100"/>
      <c r="HM45" s="99"/>
      <c r="HN45" s="94"/>
      <c r="HO45" s="100"/>
      <c r="HP45" s="94"/>
      <c r="HQ45" s="100"/>
      <c r="HR45" s="94"/>
      <c r="HS45" s="100"/>
      <c r="HT45" s="94"/>
      <c r="HU45" s="100"/>
      <c r="HV45" s="100"/>
      <c r="HW45" s="94"/>
      <c r="HX45" s="100"/>
      <c r="HY45" s="94"/>
      <c r="HZ45" s="100"/>
      <c r="IA45" s="94"/>
      <c r="IB45" s="100"/>
      <c r="IC45" s="94"/>
      <c r="ID45" s="99">
        <v>7</v>
      </c>
      <c r="IE45" s="100"/>
      <c r="IF45" s="94"/>
      <c r="IG45" s="100"/>
      <c r="IH45" s="94">
        <v>0</v>
      </c>
      <c r="II45" s="100"/>
      <c r="IJ45" s="94">
        <v>0</v>
      </c>
      <c r="IK45" s="99"/>
      <c r="IL45" s="94">
        <v>0</v>
      </c>
      <c r="IM45" s="99">
        <v>1</v>
      </c>
      <c r="IN45" s="100"/>
      <c r="IO45" s="94">
        <v>0</v>
      </c>
      <c r="IP45" s="100"/>
      <c r="IQ45" s="94">
        <v>0</v>
      </c>
      <c r="IR45" s="99"/>
      <c r="IS45" s="94">
        <v>0</v>
      </c>
      <c r="IT45" s="99"/>
      <c r="IU45" s="94">
        <v>0</v>
      </c>
      <c r="IV45" s="99">
        <v>1</v>
      </c>
      <c r="IW45" s="100"/>
      <c r="IX45" s="94">
        <v>0</v>
      </c>
      <c r="IY45" s="99"/>
      <c r="IZ45" s="94">
        <v>0</v>
      </c>
      <c r="JA45" s="99"/>
      <c r="JB45" s="94">
        <v>0</v>
      </c>
      <c r="JC45" s="99"/>
      <c r="JD45" s="94">
        <v>0</v>
      </c>
    </row>
    <row r="46" spans="7:264" x14ac:dyDescent="0.25">
      <c r="G46" s="36"/>
      <c r="H46" s="23">
        <v>98032</v>
      </c>
      <c r="I46" s="23">
        <v>45</v>
      </c>
      <c r="J46" s="23">
        <v>7</v>
      </c>
      <c r="K46" s="94">
        <v>0.15555555555555556</v>
      </c>
      <c r="L46" s="23">
        <v>41</v>
      </c>
      <c r="M46" s="94">
        <v>0.91111111111111109</v>
      </c>
      <c r="N46" s="23">
        <v>4</v>
      </c>
      <c r="O46" s="94">
        <v>8.8888888888888892E-2</v>
      </c>
      <c r="P46" s="23"/>
      <c r="Q46" s="94">
        <v>0</v>
      </c>
      <c r="R46" s="23">
        <v>100</v>
      </c>
      <c r="S46" s="23">
        <v>10</v>
      </c>
      <c r="T46" s="94">
        <v>0.1</v>
      </c>
      <c r="U46" s="23">
        <v>82</v>
      </c>
      <c r="V46" s="94">
        <v>0.82</v>
      </c>
      <c r="W46" s="23">
        <v>18</v>
      </c>
      <c r="X46" s="94">
        <v>0.18</v>
      </c>
      <c r="Y46" s="23"/>
      <c r="Z46" s="94">
        <v>0</v>
      </c>
      <c r="AA46" s="23">
        <v>117</v>
      </c>
      <c r="AB46" s="23">
        <v>6</v>
      </c>
      <c r="AC46" s="94">
        <v>5.128205128205128E-2</v>
      </c>
      <c r="AD46" s="23">
        <v>97</v>
      </c>
      <c r="AE46" s="94">
        <v>0.82905982905982911</v>
      </c>
      <c r="AF46" s="23">
        <v>20</v>
      </c>
      <c r="AG46" s="94">
        <v>0.17094017094017094</v>
      </c>
      <c r="AH46" s="23"/>
      <c r="AI46" s="94">
        <v>0</v>
      </c>
      <c r="AJ46" s="23">
        <v>11</v>
      </c>
      <c r="AK46" s="23">
        <v>2</v>
      </c>
      <c r="AL46" s="94">
        <v>0.18181818181818182</v>
      </c>
      <c r="AM46" s="23">
        <v>10</v>
      </c>
      <c r="AN46" s="94">
        <v>0.90909090909090906</v>
      </c>
      <c r="AO46" s="23">
        <v>1</v>
      </c>
      <c r="AP46" s="94">
        <v>9.0909090909090912E-2</v>
      </c>
      <c r="AQ46" s="23"/>
      <c r="AR46" s="94">
        <v>0</v>
      </c>
      <c r="AS46" s="23">
        <v>8</v>
      </c>
      <c r="AT46" s="23"/>
      <c r="AU46" s="94">
        <v>0</v>
      </c>
      <c r="AV46" s="23">
        <v>8</v>
      </c>
      <c r="AW46" s="94">
        <v>1</v>
      </c>
      <c r="AX46" s="23"/>
      <c r="AY46" s="94">
        <v>0</v>
      </c>
      <c r="AZ46" s="23"/>
      <c r="BA46" s="94">
        <v>0</v>
      </c>
      <c r="BB46" s="23">
        <v>152</v>
      </c>
      <c r="BC46" s="23">
        <v>10</v>
      </c>
      <c r="BD46" s="94">
        <v>6.5789473684210523E-2</v>
      </c>
      <c r="BE46" s="23">
        <v>130</v>
      </c>
      <c r="BF46" s="94">
        <v>0.85526315789473684</v>
      </c>
      <c r="BG46" s="23">
        <v>21</v>
      </c>
      <c r="BH46" s="94">
        <v>0.13815789473684212</v>
      </c>
      <c r="BI46" s="23"/>
      <c r="BJ46" s="94">
        <v>0</v>
      </c>
      <c r="BK46" s="23">
        <v>107</v>
      </c>
      <c r="BL46" s="23">
        <v>4</v>
      </c>
      <c r="BM46" s="94">
        <v>3.7383177570093455E-2</v>
      </c>
      <c r="BN46" s="23">
        <v>90</v>
      </c>
      <c r="BO46" s="94">
        <v>0.84112149532710279</v>
      </c>
      <c r="BP46" s="23">
        <v>17</v>
      </c>
      <c r="BQ46" s="94">
        <v>0.15887850467289719</v>
      </c>
      <c r="BR46" s="23"/>
      <c r="BS46" s="94">
        <v>0</v>
      </c>
      <c r="BT46" s="23">
        <v>117</v>
      </c>
      <c r="BU46" s="23">
        <v>8</v>
      </c>
      <c r="BV46" s="94">
        <v>6.8376068376068383E-2</v>
      </c>
      <c r="BW46" s="23">
        <v>100</v>
      </c>
      <c r="BX46" s="94">
        <v>0.85470085470085466</v>
      </c>
      <c r="BY46" s="23">
        <v>17</v>
      </c>
      <c r="BZ46" s="94">
        <v>0.14529914529914531</v>
      </c>
      <c r="CA46" s="23"/>
      <c r="CB46" s="94">
        <v>0</v>
      </c>
      <c r="CC46" s="23">
        <v>111</v>
      </c>
      <c r="CD46" s="23">
        <v>6</v>
      </c>
      <c r="CE46" s="94">
        <v>5.4054054054054057E-2</v>
      </c>
      <c r="CF46" s="23">
        <v>88</v>
      </c>
      <c r="CG46" s="94">
        <v>0.7927927927927928</v>
      </c>
      <c r="CH46" s="23">
        <v>22</v>
      </c>
      <c r="CI46" s="94">
        <v>0.1981981981981982</v>
      </c>
      <c r="CJ46" s="23"/>
      <c r="CK46" s="94">
        <v>0</v>
      </c>
      <c r="CL46" s="23">
        <v>74</v>
      </c>
      <c r="CM46" s="23">
        <v>6</v>
      </c>
      <c r="CN46" s="94">
        <v>8.1081081081081086E-2</v>
      </c>
      <c r="CO46" s="23">
        <v>60</v>
      </c>
      <c r="CP46" s="94">
        <v>0.81081081081081086</v>
      </c>
      <c r="CQ46" s="23">
        <v>14</v>
      </c>
      <c r="CR46" s="94">
        <v>0.1891891891891892</v>
      </c>
      <c r="CS46" s="23"/>
      <c r="CT46" s="94">
        <v>0</v>
      </c>
      <c r="CU46" s="23">
        <v>67</v>
      </c>
      <c r="CV46" s="23">
        <v>5</v>
      </c>
      <c r="CW46" s="94">
        <v>7.4626865671641784E-2</v>
      </c>
      <c r="CX46" s="23">
        <v>54</v>
      </c>
      <c r="CY46" s="94">
        <v>0.80597014925373134</v>
      </c>
      <c r="CZ46" s="23">
        <v>13</v>
      </c>
      <c r="DA46" s="94">
        <v>0.19402985074626866</v>
      </c>
      <c r="DB46" s="23"/>
      <c r="DC46" s="94">
        <v>0</v>
      </c>
      <c r="DD46" s="23">
        <v>73</v>
      </c>
      <c r="DE46" s="23">
        <v>4</v>
      </c>
      <c r="DF46" s="94">
        <v>5.4794520547945202E-2</v>
      </c>
      <c r="DG46" s="23">
        <v>61</v>
      </c>
      <c r="DH46" s="94">
        <v>0.83561643835616439</v>
      </c>
      <c r="DI46" s="23">
        <v>12</v>
      </c>
      <c r="DJ46" s="94">
        <v>0.16438356164383561</v>
      </c>
      <c r="DK46" s="23"/>
      <c r="DL46" s="94">
        <v>0</v>
      </c>
      <c r="DM46" s="36"/>
      <c r="DN46" s="23">
        <v>98047</v>
      </c>
      <c r="DO46" s="23"/>
      <c r="DP46" s="23"/>
      <c r="DQ46" s="23"/>
      <c r="DR46" s="99"/>
      <c r="DS46" s="94"/>
      <c r="DT46" s="94"/>
      <c r="DU46" s="23"/>
      <c r="DV46" s="99"/>
      <c r="DW46" s="94"/>
      <c r="DX46" s="100"/>
      <c r="DY46" s="99"/>
      <c r="DZ46" s="94"/>
      <c r="EA46" s="99"/>
      <c r="EB46" s="94"/>
      <c r="EC46" s="99"/>
      <c r="ED46" s="94"/>
      <c r="EE46" s="23"/>
      <c r="EF46" s="94"/>
      <c r="EG46" s="100"/>
      <c r="EH46" s="99"/>
      <c r="EI46" s="94"/>
      <c r="EJ46" s="99"/>
      <c r="EK46" s="94"/>
      <c r="EL46" s="100"/>
      <c r="EM46" s="94"/>
      <c r="EN46" s="23"/>
      <c r="EO46" s="94"/>
      <c r="EP46" s="100">
        <v>2</v>
      </c>
      <c r="EQ46" s="99"/>
      <c r="ER46" s="94">
        <v>0</v>
      </c>
      <c r="ES46" s="100">
        <v>2</v>
      </c>
      <c r="ET46" s="94">
        <v>1</v>
      </c>
      <c r="EU46" s="100"/>
      <c r="EV46" s="94">
        <v>0</v>
      </c>
      <c r="EW46" s="100"/>
      <c r="EX46" s="94">
        <v>0</v>
      </c>
      <c r="EY46" s="99">
        <v>1</v>
      </c>
      <c r="EZ46" s="100"/>
      <c r="FA46" s="94">
        <v>0</v>
      </c>
      <c r="FB46" s="100">
        <v>1</v>
      </c>
      <c r="FC46" s="94">
        <v>1</v>
      </c>
      <c r="FD46" s="100"/>
      <c r="FE46" s="94">
        <v>0</v>
      </c>
      <c r="FF46" s="99"/>
      <c r="FG46" s="94">
        <v>0</v>
      </c>
      <c r="FH46" s="99"/>
      <c r="FI46" s="23"/>
      <c r="FJ46" s="94"/>
      <c r="FK46" s="100"/>
      <c r="FL46" s="94"/>
      <c r="FM46" s="99"/>
      <c r="FN46" s="94"/>
      <c r="FO46" s="99"/>
      <c r="FP46" s="94"/>
      <c r="FQ46" s="99"/>
      <c r="FR46" s="100"/>
      <c r="FS46" s="94"/>
      <c r="FT46" s="100"/>
      <c r="FU46" s="94"/>
      <c r="FV46" s="99"/>
      <c r="FW46" s="94"/>
      <c r="FX46" s="99"/>
      <c r="FY46" s="94"/>
      <c r="FZ46" s="99"/>
      <c r="GA46" s="100"/>
      <c r="GB46" s="94"/>
      <c r="GC46" s="99"/>
      <c r="GD46" s="94"/>
      <c r="GE46" s="99"/>
      <c r="GF46" s="94"/>
      <c r="GG46" s="99"/>
      <c r="GH46" s="94"/>
      <c r="GI46" s="36"/>
      <c r="GJ46" s="23">
        <v>98047</v>
      </c>
      <c r="GK46" s="100"/>
      <c r="GL46" s="23"/>
      <c r="GM46" s="23"/>
      <c r="GN46" s="99"/>
      <c r="GO46" s="94"/>
      <c r="GP46" s="94"/>
      <c r="GQ46" s="23"/>
      <c r="GR46" s="94"/>
      <c r="GS46" s="23"/>
      <c r="GT46" s="100"/>
      <c r="GU46" s="99"/>
      <c r="GV46" s="94"/>
      <c r="GW46" s="99"/>
      <c r="GX46" s="94"/>
      <c r="GY46" s="94"/>
      <c r="GZ46" s="23"/>
      <c r="HA46" s="23"/>
      <c r="HB46" s="94"/>
      <c r="HC46" s="100"/>
      <c r="HD46" s="99"/>
      <c r="HE46" s="94"/>
      <c r="HF46" s="99"/>
      <c r="HG46" s="94"/>
      <c r="HH46" s="100"/>
      <c r="HI46" s="94"/>
      <c r="HJ46" s="100"/>
      <c r="HK46" s="94"/>
      <c r="HL46" s="100">
        <v>2</v>
      </c>
      <c r="HM46" s="99"/>
      <c r="HN46" s="94">
        <v>0</v>
      </c>
      <c r="HO46" s="100">
        <v>2</v>
      </c>
      <c r="HP46" s="94">
        <v>1</v>
      </c>
      <c r="HQ46" s="100"/>
      <c r="HR46" s="94">
        <v>0</v>
      </c>
      <c r="HS46" s="100"/>
      <c r="HT46" s="94">
        <v>0</v>
      </c>
      <c r="HU46" s="100">
        <v>1</v>
      </c>
      <c r="HV46" s="100"/>
      <c r="HW46" s="94">
        <v>0</v>
      </c>
      <c r="HX46" s="100">
        <v>1</v>
      </c>
      <c r="HY46" s="94">
        <v>1</v>
      </c>
      <c r="HZ46" s="100"/>
      <c r="IA46" s="94">
        <v>0</v>
      </c>
      <c r="IB46" s="100"/>
      <c r="IC46" s="94">
        <v>0</v>
      </c>
      <c r="ID46" s="99"/>
      <c r="IE46" s="100"/>
      <c r="IF46" s="94"/>
      <c r="IG46" s="100"/>
      <c r="IH46" s="94"/>
      <c r="II46" s="100"/>
      <c r="IJ46" s="94"/>
      <c r="IK46" s="99"/>
      <c r="IL46" s="94"/>
      <c r="IM46" s="99"/>
      <c r="IN46" s="100"/>
      <c r="IO46" s="94"/>
      <c r="IP46" s="100"/>
      <c r="IQ46" s="94"/>
      <c r="IR46" s="99"/>
      <c r="IS46" s="94"/>
      <c r="IT46" s="99"/>
      <c r="IU46" s="94"/>
      <c r="IV46" s="99"/>
      <c r="IW46" s="100"/>
      <c r="IX46" s="94"/>
      <c r="IY46" s="99"/>
      <c r="IZ46" s="94"/>
      <c r="JA46" s="99"/>
      <c r="JB46" s="94"/>
      <c r="JC46" s="99"/>
      <c r="JD46" s="94"/>
    </row>
    <row r="47" spans="7:264" x14ac:dyDescent="0.25">
      <c r="G47" s="36"/>
      <c r="H47" s="23">
        <v>98033</v>
      </c>
      <c r="I47" s="23">
        <v>7</v>
      </c>
      <c r="J47" s="23">
        <v>1</v>
      </c>
      <c r="K47" s="94">
        <v>0.14285714285714285</v>
      </c>
      <c r="L47" s="23"/>
      <c r="M47" s="94">
        <v>0</v>
      </c>
      <c r="N47" s="23"/>
      <c r="O47" s="94">
        <v>0</v>
      </c>
      <c r="P47" s="23"/>
      <c r="Q47" s="94">
        <v>0</v>
      </c>
      <c r="R47" s="23">
        <v>25</v>
      </c>
      <c r="S47" s="23"/>
      <c r="T47" s="94">
        <v>0</v>
      </c>
      <c r="U47" s="23"/>
      <c r="V47" s="94">
        <v>0</v>
      </c>
      <c r="W47" s="23"/>
      <c r="X47" s="94">
        <v>0</v>
      </c>
      <c r="Y47" s="23"/>
      <c r="Z47" s="94">
        <v>0</v>
      </c>
      <c r="AA47" s="23">
        <v>27</v>
      </c>
      <c r="AB47" s="23"/>
      <c r="AC47" s="94">
        <v>0</v>
      </c>
      <c r="AD47" s="23"/>
      <c r="AE47" s="94">
        <v>0</v>
      </c>
      <c r="AF47" s="23"/>
      <c r="AG47" s="94">
        <v>0</v>
      </c>
      <c r="AH47" s="23"/>
      <c r="AI47" s="94">
        <v>0</v>
      </c>
      <c r="AJ47" s="23">
        <v>4</v>
      </c>
      <c r="AK47" s="23"/>
      <c r="AL47" s="94">
        <v>0</v>
      </c>
      <c r="AM47" s="23"/>
      <c r="AN47" s="94">
        <v>0</v>
      </c>
      <c r="AO47" s="23"/>
      <c r="AP47" s="94">
        <v>0</v>
      </c>
      <c r="AQ47" s="23"/>
      <c r="AR47" s="94">
        <v>0</v>
      </c>
      <c r="AS47" s="23">
        <v>3</v>
      </c>
      <c r="AT47" s="23"/>
      <c r="AU47" s="94">
        <v>0</v>
      </c>
      <c r="AV47" s="23"/>
      <c r="AW47" s="94">
        <v>0</v>
      </c>
      <c r="AX47" s="23"/>
      <c r="AY47" s="94">
        <v>0</v>
      </c>
      <c r="AZ47" s="23"/>
      <c r="BA47" s="94">
        <v>0</v>
      </c>
      <c r="BB47" s="23">
        <v>32</v>
      </c>
      <c r="BC47" s="23"/>
      <c r="BD47" s="94">
        <v>0</v>
      </c>
      <c r="BE47" s="23"/>
      <c r="BF47" s="94">
        <v>0</v>
      </c>
      <c r="BG47" s="23"/>
      <c r="BH47" s="94">
        <v>0</v>
      </c>
      <c r="BI47" s="23"/>
      <c r="BJ47" s="94">
        <v>0</v>
      </c>
      <c r="BK47" s="23">
        <v>26</v>
      </c>
      <c r="BL47" s="23">
        <v>1</v>
      </c>
      <c r="BM47" s="94">
        <v>3.8461538461538464E-2</v>
      </c>
      <c r="BN47" s="23"/>
      <c r="BO47" s="94">
        <v>0</v>
      </c>
      <c r="BP47" s="23"/>
      <c r="BQ47" s="94">
        <v>0</v>
      </c>
      <c r="BR47" s="23"/>
      <c r="BS47" s="94">
        <v>0</v>
      </c>
      <c r="BT47" s="23">
        <v>26</v>
      </c>
      <c r="BU47" s="23"/>
      <c r="BV47" s="94">
        <v>0</v>
      </c>
      <c r="BW47" s="23"/>
      <c r="BX47" s="94">
        <v>0</v>
      </c>
      <c r="BY47" s="23"/>
      <c r="BZ47" s="94">
        <v>0</v>
      </c>
      <c r="CA47" s="23"/>
      <c r="CB47" s="94">
        <v>0</v>
      </c>
      <c r="CC47" s="23">
        <v>27</v>
      </c>
      <c r="CD47" s="23"/>
      <c r="CE47" s="94">
        <v>0</v>
      </c>
      <c r="CF47" s="23"/>
      <c r="CG47" s="94">
        <v>0</v>
      </c>
      <c r="CH47" s="23"/>
      <c r="CI47" s="94">
        <v>0</v>
      </c>
      <c r="CJ47" s="23"/>
      <c r="CK47" s="94">
        <v>0</v>
      </c>
      <c r="CL47" s="23">
        <v>26</v>
      </c>
      <c r="CM47" s="23"/>
      <c r="CN47" s="94">
        <v>0</v>
      </c>
      <c r="CO47" s="23"/>
      <c r="CP47" s="94">
        <v>0</v>
      </c>
      <c r="CQ47" s="23"/>
      <c r="CR47" s="94">
        <v>0</v>
      </c>
      <c r="CS47" s="23"/>
      <c r="CT47" s="94">
        <v>0</v>
      </c>
      <c r="CU47" s="23">
        <v>26</v>
      </c>
      <c r="CV47" s="23"/>
      <c r="CW47" s="94">
        <v>0</v>
      </c>
      <c r="CX47" s="23"/>
      <c r="CY47" s="94">
        <v>0</v>
      </c>
      <c r="CZ47" s="23"/>
      <c r="DA47" s="94">
        <v>0</v>
      </c>
      <c r="DB47" s="23"/>
      <c r="DC47" s="94">
        <v>0</v>
      </c>
      <c r="DD47" s="23">
        <v>30</v>
      </c>
      <c r="DE47" s="23"/>
      <c r="DF47" s="94">
        <v>0</v>
      </c>
      <c r="DG47" s="23"/>
      <c r="DH47" s="94">
        <v>0</v>
      </c>
      <c r="DI47" s="23"/>
      <c r="DJ47" s="94">
        <v>0</v>
      </c>
      <c r="DK47" s="23"/>
      <c r="DL47" s="94">
        <v>0</v>
      </c>
      <c r="DM47" s="36"/>
      <c r="DN47" s="23">
        <v>98052</v>
      </c>
      <c r="DO47" s="23"/>
      <c r="DP47" s="23"/>
      <c r="DQ47" s="23"/>
      <c r="DR47" s="99"/>
      <c r="DS47" s="94"/>
      <c r="DT47" s="94"/>
      <c r="DU47" s="23"/>
      <c r="DV47" s="99"/>
      <c r="DW47" s="94"/>
      <c r="DX47" s="100"/>
      <c r="DY47" s="99"/>
      <c r="DZ47" s="94"/>
      <c r="EA47" s="99"/>
      <c r="EB47" s="94"/>
      <c r="EC47" s="99"/>
      <c r="ED47" s="94"/>
      <c r="EE47" s="23"/>
      <c r="EF47" s="94"/>
      <c r="EG47" s="100"/>
      <c r="EH47" s="99"/>
      <c r="EI47" s="94"/>
      <c r="EJ47" s="99"/>
      <c r="EK47" s="94"/>
      <c r="EL47" s="100"/>
      <c r="EM47" s="94"/>
      <c r="EN47" s="23"/>
      <c r="EO47" s="94"/>
      <c r="EP47" s="100"/>
      <c r="EQ47" s="99"/>
      <c r="ER47" s="94"/>
      <c r="ES47" s="100"/>
      <c r="ET47" s="94"/>
      <c r="EU47" s="100"/>
      <c r="EV47" s="94"/>
      <c r="EW47" s="100"/>
      <c r="EX47" s="94"/>
      <c r="EY47" s="99"/>
      <c r="EZ47" s="100"/>
      <c r="FA47" s="94"/>
      <c r="FB47" s="100"/>
      <c r="FC47" s="94"/>
      <c r="FD47" s="100"/>
      <c r="FE47" s="94"/>
      <c r="FF47" s="99"/>
      <c r="FG47" s="94"/>
      <c r="FH47" s="99">
        <v>4</v>
      </c>
      <c r="FI47" s="23"/>
      <c r="FJ47" s="94"/>
      <c r="FK47" s="100"/>
      <c r="FL47" s="94">
        <v>0</v>
      </c>
      <c r="FM47" s="99"/>
      <c r="FN47" s="94">
        <v>0</v>
      </c>
      <c r="FO47" s="99"/>
      <c r="FP47" s="94">
        <v>0</v>
      </c>
      <c r="FQ47" s="99"/>
      <c r="FR47" s="100"/>
      <c r="FS47" s="94"/>
      <c r="FT47" s="100"/>
      <c r="FU47" s="94"/>
      <c r="FV47" s="99"/>
      <c r="FW47" s="94"/>
      <c r="FX47" s="99"/>
      <c r="FY47" s="94"/>
      <c r="FZ47" s="99">
        <v>2</v>
      </c>
      <c r="GA47" s="100"/>
      <c r="GB47" s="94">
        <v>0</v>
      </c>
      <c r="GC47" s="99"/>
      <c r="GD47" s="94">
        <v>0</v>
      </c>
      <c r="GE47" s="99"/>
      <c r="GF47" s="94">
        <v>0</v>
      </c>
      <c r="GG47" s="99"/>
      <c r="GH47" s="94">
        <v>0</v>
      </c>
      <c r="GI47" s="36"/>
      <c r="GJ47" s="23">
        <v>98052</v>
      </c>
      <c r="GK47" s="100"/>
      <c r="GL47" s="23"/>
      <c r="GM47" s="23"/>
      <c r="GN47" s="99"/>
      <c r="GO47" s="94"/>
      <c r="GP47" s="94"/>
      <c r="GQ47" s="23"/>
      <c r="GR47" s="94"/>
      <c r="GS47" s="23"/>
      <c r="GT47" s="100"/>
      <c r="GU47" s="99"/>
      <c r="GV47" s="94"/>
      <c r="GW47" s="99"/>
      <c r="GX47" s="94"/>
      <c r="GY47" s="94"/>
      <c r="GZ47" s="23"/>
      <c r="HA47" s="23"/>
      <c r="HB47" s="94"/>
      <c r="HC47" s="100"/>
      <c r="HD47" s="99"/>
      <c r="HE47" s="94"/>
      <c r="HF47" s="99"/>
      <c r="HG47" s="94"/>
      <c r="HH47" s="100"/>
      <c r="HI47" s="94"/>
      <c r="HJ47" s="100"/>
      <c r="HK47" s="94"/>
      <c r="HL47" s="100"/>
      <c r="HM47" s="99"/>
      <c r="HN47" s="94"/>
      <c r="HO47" s="100"/>
      <c r="HP47" s="94"/>
      <c r="HQ47" s="100"/>
      <c r="HR47" s="94"/>
      <c r="HS47" s="100"/>
      <c r="HT47" s="94"/>
      <c r="HU47" s="100"/>
      <c r="HV47" s="100"/>
      <c r="HW47" s="94"/>
      <c r="HX47" s="100"/>
      <c r="HY47" s="94"/>
      <c r="HZ47" s="100"/>
      <c r="IA47" s="94"/>
      <c r="IB47" s="100"/>
      <c r="IC47" s="94"/>
      <c r="ID47" s="99">
        <v>4</v>
      </c>
      <c r="IE47" s="100"/>
      <c r="IF47" s="94"/>
      <c r="IG47" s="100"/>
      <c r="IH47" s="94">
        <v>0</v>
      </c>
      <c r="II47" s="100"/>
      <c r="IJ47" s="94">
        <v>0</v>
      </c>
      <c r="IK47" s="99"/>
      <c r="IL47" s="94">
        <v>0</v>
      </c>
      <c r="IM47" s="99"/>
      <c r="IN47" s="100"/>
      <c r="IO47" s="94"/>
      <c r="IP47" s="100"/>
      <c r="IQ47" s="94"/>
      <c r="IR47" s="99"/>
      <c r="IS47" s="94"/>
      <c r="IT47" s="99"/>
      <c r="IU47" s="94"/>
      <c r="IV47" s="99">
        <v>2</v>
      </c>
      <c r="IW47" s="100"/>
      <c r="IX47" s="94">
        <v>0</v>
      </c>
      <c r="IY47" s="99"/>
      <c r="IZ47" s="94">
        <v>0</v>
      </c>
      <c r="JA47" s="99"/>
      <c r="JB47" s="94">
        <v>0</v>
      </c>
      <c r="JC47" s="99"/>
      <c r="JD47" s="94">
        <v>0</v>
      </c>
    </row>
    <row r="48" spans="7:264" x14ac:dyDescent="0.25">
      <c r="G48" s="36"/>
      <c r="H48" s="23">
        <v>98034</v>
      </c>
      <c r="I48" s="23">
        <v>22</v>
      </c>
      <c r="J48" s="23">
        <v>4</v>
      </c>
      <c r="K48" s="94">
        <v>0.18181818181818182</v>
      </c>
      <c r="L48" s="23"/>
      <c r="M48" s="94">
        <v>0</v>
      </c>
      <c r="N48" s="23"/>
      <c r="O48" s="94">
        <v>0</v>
      </c>
      <c r="P48" s="23"/>
      <c r="Q48" s="94">
        <v>0</v>
      </c>
      <c r="R48" s="23">
        <v>50</v>
      </c>
      <c r="S48" s="23">
        <v>4</v>
      </c>
      <c r="T48" s="94">
        <v>0.08</v>
      </c>
      <c r="U48" s="23"/>
      <c r="V48" s="94">
        <v>0</v>
      </c>
      <c r="W48" s="23"/>
      <c r="X48" s="94">
        <v>0</v>
      </c>
      <c r="Y48" s="23"/>
      <c r="Z48" s="94">
        <v>0</v>
      </c>
      <c r="AA48" s="23">
        <v>58</v>
      </c>
      <c r="AB48" s="23">
        <v>5</v>
      </c>
      <c r="AC48" s="94">
        <v>8.6206896551724144E-2</v>
      </c>
      <c r="AD48" s="23"/>
      <c r="AE48" s="94">
        <v>0</v>
      </c>
      <c r="AF48" s="23"/>
      <c r="AG48" s="94">
        <v>0</v>
      </c>
      <c r="AH48" s="23"/>
      <c r="AI48" s="94">
        <v>0</v>
      </c>
      <c r="AJ48" s="23"/>
      <c r="AK48" s="23"/>
      <c r="AL48" s="94"/>
      <c r="AM48" s="23"/>
      <c r="AN48" s="94"/>
      <c r="AO48" s="23"/>
      <c r="AP48" s="94"/>
      <c r="AQ48" s="23"/>
      <c r="AR48" s="94"/>
      <c r="AS48" s="23">
        <v>16</v>
      </c>
      <c r="AT48" s="23">
        <v>2</v>
      </c>
      <c r="AU48" s="94">
        <v>0.125</v>
      </c>
      <c r="AV48" s="23"/>
      <c r="AW48" s="94">
        <v>0</v>
      </c>
      <c r="AX48" s="23"/>
      <c r="AY48" s="94">
        <v>0</v>
      </c>
      <c r="AZ48" s="23"/>
      <c r="BA48" s="94">
        <v>0</v>
      </c>
      <c r="BB48" s="23">
        <v>69</v>
      </c>
      <c r="BC48" s="23">
        <v>8</v>
      </c>
      <c r="BD48" s="94">
        <v>0.11594202898550725</v>
      </c>
      <c r="BE48" s="23"/>
      <c r="BF48" s="94">
        <v>0</v>
      </c>
      <c r="BG48" s="23"/>
      <c r="BH48" s="94">
        <v>0</v>
      </c>
      <c r="BI48" s="23"/>
      <c r="BJ48" s="94">
        <v>0</v>
      </c>
      <c r="BK48" s="23">
        <v>61</v>
      </c>
      <c r="BL48" s="23">
        <v>10</v>
      </c>
      <c r="BM48" s="94">
        <v>0.16393442622950818</v>
      </c>
      <c r="BN48" s="23"/>
      <c r="BO48" s="94">
        <v>0</v>
      </c>
      <c r="BP48" s="23"/>
      <c r="BQ48" s="94">
        <v>0</v>
      </c>
      <c r="BR48" s="23"/>
      <c r="BS48" s="94">
        <v>0</v>
      </c>
      <c r="BT48" s="23">
        <v>63</v>
      </c>
      <c r="BU48" s="23">
        <v>6</v>
      </c>
      <c r="BV48" s="94">
        <v>9.5238095238095233E-2</v>
      </c>
      <c r="BW48" s="23"/>
      <c r="BX48" s="94">
        <v>0</v>
      </c>
      <c r="BY48" s="23"/>
      <c r="BZ48" s="94">
        <v>0</v>
      </c>
      <c r="CA48" s="23"/>
      <c r="CB48" s="94">
        <v>0</v>
      </c>
      <c r="CC48" s="23">
        <v>51</v>
      </c>
      <c r="CD48" s="23">
        <v>6</v>
      </c>
      <c r="CE48" s="94">
        <v>0.11764705882352941</v>
      </c>
      <c r="CF48" s="23"/>
      <c r="CG48" s="94">
        <v>0</v>
      </c>
      <c r="CH48" s="23"/>
      <c r="CI48" s="94">
        <v>0</v>
      </c>
      <c r="CJ48" s="23"/>
      <c r="CK48" s="94">
        <v>0</v>
      </c>
      <c r="CL48" s="23">
        <v>53</v>
      </c>
      <c r="CM48" s="23">
        <v>4</v>
      </c>
      <c r="CN48" s="94">
        <v>7.5471698113207544E-2</v>
      </c>
      <c r="CO48" s="23"/>
      <c r="CP48" s="94">
        <v>0</v>
      </c>
      <c r="CQ48" s="23"/>
      <c r="CR48" s="94">
        <v>0</v>
      </c>
      <c r="CS48" s="23"/>
      <c r="CT48" s="94">
        <v>0</v>
      </c>
      <c r="CU48" s="23">
        <v>66</v>
      </c>
      <c r="CV48" s="23">
        <v>8</v>
      </c>
      <c r="CW48" s="94">
        <v>0.12121212121212122</v>
      </c>
      <c r="CX48" s="23"/>
      <c r="CY48" s="94">
        <v>0</v>
      </c>
      <c r="CZ48" s="23"/>
      <c r="DA48" s="94">
        <v>0</v>
      </c>
      <c r="DB48" s="23"/>
      <c r="DC48" s="94">
        <v>0</v>
      </c>
      <c r="DD48" s="23">
        <v>62</v>
      </c>
      <c r="DE48" s="23">
        <v>2</v>
      </c>
      <c r="DF48" s="94">
        <v>3.2258064516129031E-2</v>
      </c>
      <c r="DG48" s="23"/>
      <c r="DH48" s="94">
        <v>0</v>
      </c>
      <c r="DI48" s="23"/>
      <c r="DJ48" s="94">
        <v>0</v>
      </c>
      <c r="DK48" s="23"/>
      <c r="DL48" s="94">
        <v>0</v>
      </c>
      <c r="DM48" s="36"/>
      <c r="DN48" s="23">
        <v>98055</v>
      </c>
      <c r="DO48" s="23"/>
      <c r="DP48" s="23"/>
      <c r="DQ48" s="23"/>
      <c r="DR48" s="99"/>
      <c r="DS48" s="94"/>
      <c r="DT48" s="94"/>
      <c r="DU48" s="23"/>
      <c r="DV48" s="99"/>
      <c r="DW48" s="94"/>
      <c r="DX48" s="100"/>
      <c r="DY48" s="99"/>
      <c r="DZ48" s="94"/>
      <c r="EA48" s="99"/>
      <c r="EB48" s="94"/>
      <c r="EC48" s="99"/>
      <c r="ED48" s="94"/>
      <c r="EE48" s="23"/>
      <c r="EF48" s="94"/>
      <c r="EG48" s="100"/>
      <c r="EH48" s="99"/>
      <c r="EI48" s="94"/>
      <c r="EJ48" s="99"/>
      <c r="EK48" s="94"/>
      <c r="EL48" s="100"/>
      <c r="EM48" s="94"/>
      <c r="EN48" s="23"/>
      <c r="EO48" s="94"/>
      <c r="EP48" s="100">
        <v>2</v>
      </c>
      <c r="EQ48" s="99"/>
      <c r="ER48" s="94">
        <v>0</v>
      </c>
      <c r="ES48" s="100">
        <v>2</v>
      </c>
      <c r="ET48" s="94">
        <v>1</v>
      </c>
      <c r="EU48" s="100"/>
      <c r="EV48" s="94">
        <v>0</v>
      </c>
      <c r="EW48" s="100"/>
      <c r="EX48" s="94">
        <v>0</v>
      </c>
      <c r="EY48" s="99"/>
      <c r="EZ48" s="100"/>
      <c r="FA48" s="94"/>
      <c r="FB48" s="100"/>
      <c r="FC48" s="94"/>
      <c r="FD48" s="100"/>
      <c r="FE48" s="94"/>
      <c r="FF48" s="99"/>
      <c r="FG48" s="94"/>
      <c r="FH48" s="99"/>
      <c r="FI48" s="23"/>
      <c r="FJ48" s="94"/>
      <c r="FK48" s="100"/>
      <c r="FL48" s="94"/>
      <c r="FM48" s="99"/>
      <c r="FN48" s="94"/>
      <c r="FO48" s="99"/>
      <c r="FP48" s="94"/>
      <c r="FQ48" s="99"/>
      <c r="FR48" s="100"/>
      <c r="FS48" s="94"/>
      <c r="FT48" s="100"/>
      <c r="FU48" s="94"/>
      <c r="FV48" s="99"/>
      <c r="FW48" s="94"/>
      <c r="FX48" s="99"/>
      <c r="FY48" s="94"/>
      <c r="FZ48" s="99">
        <v>3</v>
      </c>
      <c r="GA48" s="100"/>
      <c r="GB48" s="94">
        <v>0</v>
      </c>
      <c r="GC48" s="99">
        <v>1</v>
      </c>
      <c r="GD48" s="94">
        <v>0.33333333333333331</v>
      </c>
      <c r="GE48" s="99">
        <v>2</v>
      </c>
      <c r="GF48" s="94">
        <v>0.66666666666666663</v>
      </c>
      <c r="GG48" s="99"/>
      <c r="GH48" s="94">
        <v>0</v>
      </c>
      <c r="GI48" s="36"/>
      <c r="GJ48" s="23">
        <v>98055</v>
      </c>
      <c r="GK48" s="100"/>
      <c r="GL48" s="23"/>
      <c r="GM48" s="23"/>
      <c r="GN48" s="99"/>
      <c r="GO48" s="94"/>
      <c r="GP48" s="94"/>
      <c r="GQ48" s="23"/>
      <c r="GR48" s="94"/>
      <c r="GS48" s="23"/>
      <c r="GT48" s="100"/>
      <c r="GU48" s="99"/>
      <c r="GV48" s="94"/>
      <c r="GW48" s="99"/>
      <c r="GX48" s="94"/>
      <c r="GY48" s="94"/>
      <c r="GZ48" s="23"/>
      <c r="HA48" s="23"/>
      <c r="HB48" s="94"/>
      <c r="HC48" s="100"/>
      <c r="HD48" s="99"/>
      <c r="HE48" s="94"/>
      <c r="HF48" s="99"/>
      <c r="HG48" s="94"/>
      <c r="HH48" s="100"/>
      <c r="HI48" s="94"/>
      <c r="HJ48" s="100"/>
      <c r="HK48" s="94"/>
      <c r="HL48" s="100">
        <v>2</v>
      </c>
      <c r="HM48" s="99"/>
      <c r="HN48" s="94">
        <v>0</v>
      </c>
      <c r="HO48" s="100">
        <v>2</v>
      </c>
      <c r="HP48" s="94">
        <v>1</v>
      </c>
      <c r="HQ48" s="100"/>
      <c r="HR48" s="94">
        <v>0</v>
      </c>
      <c r="HS48" s="100"/>
      <c r="HT48" s="94">
        <v>0</v>
      </c>
      <c r="HU48" s="100"/>
      <c r="HV48" s="100"/>
      <c r="HW48" s="94"/>
      <c r="HX48" s="100"/>
      <c r="HY48" s="94"/>
      <c r="HZ48" s="100"/>
      <c r="IA48" s="94"/>
      <c r="IB48" s="100"/>
      <c r="IC48" s="94"/>
      <c r="ID48" s="99"/>
      <c r="IE48" s="100"/>
      <c r="IF48" s="94"/>
      <c r="IG48" s="100"/>
      <c r="IH48" s="94"/>
      <c r="II48" s="100"/>
      <c r="IJ48" s="94"/>
      <c r="IK48" s="99"/>
      <c r="IL48" s="94"/>
      <c r="IM48" s="99"/>
      <c r="IN48" s="100"/>
      <c r="IO48" s="94"/>
      <c r="IP48" s="100"/>
      <c r="IQ48" s="94"/>
      <c r="IR48" s="99"/>
      <c r="IS48" s="94"/>
      <c r="IT48" s="99"/>
      <c r="IU48" s="94"/>
      <c r="IV48" s="99">
        <v>3</v>
      </c>
      <c r="IW48" s="100"/>
      <c r="IX48" s="94">
        <v>0</v>
      </c>
      <c r="IY48" s="99">
        <v>1</v>
      </c>
      <c r="IZ48" s="94">
        <v>0.33333333333333331</v>
      </c>
      <c r="JA48" s="99">
        <v>2</v>
      </c>
      <c r="JB48" s="94">
        <v>0.66666666666666663</v>
      </c>
      <c r="JC48" s="99"/>
      <c r="JD48" s="94">
        <v>0</v>
      </c>
    </row>
    <row r="49" spans="7:264" x14ac:dyDescent="0.25">
      <c r="G49" s="36"/>
      <c r="H49" s="23">
        <v>98036</v>
      </c>
      <c r="I49" s="23">
        <v>2</v>
      </c>
      <c r="J49" s="23"/>
      <c r="K49" s="94">
        <v>0</v>
      </c>
      <c r="L49" s="23"/>
      <c r="M49" s="94">
        <v>0</v>
      </c>
      <c r="N49" s="23"/>
      <c r="O49" s="94">
        <v>0</v>
      </c>
      <c r="P49" s="23"/>
      <c r="Q49" s="94">
        <v>0</v>
      </c>
      <c r="R49" s="23">
        <v>8</v>
      </c>
      <c r="S49" s="23">
        <v>3</v>
      </c>
      <c r="T49" s="94">
        <v>0.375</v>
      </c>
      <c r="U49" s="23"/>
      <c r="V49" s="94">
        <v>0</v>
      </c>
      <c r="W49" s="23"/>
      <c r="X49" s="94">
        <v>0</v>
      </c>
      <c r="Y49" s="23"/>
      <c r="Z49" s="94">
        <v>0</v>
      </c>
      <c r="AA49" s="23">
        <v>9</v>
      </c>
      <c r="AB49" s="23">
        <v>3</v>
      </c>
      <c r="AC49" s="94">
        <v>0.33333333333333331</v>
      </c>
      <c r="AD49" s="23"/>
      <c r="AE49" s="94">
        <v>0</v>
      </c>
      <c r="AF49" s="23"/>
      <c r="AG49" s="94">
        <v>0</v>
      </c>
      <c r="AH49" s="23"/>
      <c r="AI49" s="94">
        <v>0</v>
      </c>
      <c r="AJ49" s="23">
        <v>1</v>
      </c>
      <c r="AK49" s="23"/>
      <c r="AL49" s="94">
        <v>0</v>
      </c>
      <c r="AM49" s="23"/>
      <c r="AN49" s="94">
        <v>0</v>
      </c>
      <c r="AO49" s="23"/>
      <c r="AP49" s="94">
        <v>0</v>
      </c>
      <c r="AQ49" s="23"/>
      <c r="AR49" s="94">
        <v>0</v>
      </c>
      <c r="AS49" s="23">
        <v>1</v>
      </c>
      <c r="AT49" s="23"/>
      <c r="AU49" s="94">
        <v>0</v>
      </c>
      <c r="AV49" s="23"/>
      <c r="AW49" s="94">
        <v>0</v>
      </c>
      <c r="AX49" s="23"/>
      <c r="AY49" s="94">
        <v>0</v>
      </c>
      <c r="AZ49" s="23"/>
      <c r="BA49" s="94">
        <v>0</v>
      </c>
      <c r="BB49" s="23">
        <v>13</v>
      </c>
      <c r="BC49" s="23">
        <v>2</v>
      </c>
      <c r="BD49" s="94">
        <v>0.15384615384615385</v>
      </c>
      <c r="BE49" s="23"/>
      <c r="BF49" s="94">
        <v>0</v>
      </c>
      <c r="BG49" s="23"/>
      <c r="BH49" s="94">
        <v>0</v>
      </c>
      <c r="BI49" s="23"/>
      <c r="BJ49" s="94">
        <v>0</v>
      </c>
      <c r="BK49" s="23">
        <v>10</v>
      </c>
      <c r="BL49" s="23">
        <v>2</v>
      </c>
      <c r="BM49" s="94">
        <v>0.2</v>
      </c>
      <c r="BN49" s="23"/>
      <c r="BO49" s="94">
        <v>0</v>
      </c>
      <c r="BP49" s="23"/>
      <c r="BQ49" s="94">
        <v>0</v>
      </c>
      <c r="BR49" s="23"/>
      <c r="BS49" s="94">
        <v>0</v>
      </c>
      <c r="BT49" s="23">
        <v>11</v>
      </c>
      <c r="BU49" s="23">
        <v>1</v>
      </c>
      <c r="BV49" s="94">
        <v>9.0909090909090912E-2</v>
      </c>
      <c r="BW49" s="23"/>
      <c r="BX49" s="94">
        <v>0</v>
      </c>
      <c r="BY49" s="23"/>
      <c r="BZ49" s="94">
        <v>0</v>
      </c>
      <c r="CA49" s="23"/>
      <c r="CB49" s="94">
        <v>0</v>
      </c>
      <c r="CC49" s="23">
        <v>9</v>
      </c>
      <c r="CD49" s="23"/>
      <c r="CE49" s="94">
        <v>0</v>
      </c>
      <c r="CF49" s="23"/>
      <c r="CG49" s="94">
        <v>0</v>
      </c>
      <c r="CH49" s="23"/>
      <c r="CI49" s="94">
        <v>0</v>
      </c>
      <c r="CJ49" s="23"/>
      <c r="CK49" s="94">
        <v>0</v>
      </c>
      <c r="CL49" s="23">
        <v>11</v>
      </c>
      <c r="CM49" s="23">
        <v>1</v>
      </c>
      <c r="CN49" s="94">
        <v>9.0909090909090912E-2</v>
      </c>
      <c r="CO49" s="23"/>
      <c r="CP49" s="94">
        <v>0</v>
      </c>
      <c r="CQ49" s="23"/>
      <c r="CR49" s="94">
        <v>0</v>
      </c>
      <c r="CS49" s="23"/>
      <c r="CT49" s="94">
        <v>0</v>
      </c>
      <c r="CU49" s="23">
        <v>11</v>
      </c>
      <c r="CV49" s="23">
        <v>1</v>
      </c>
      <c r="CW49" s="94">
        <v>9.0909090909090912E-2</v>
      </c>
      <c r="CX49" s="23"/>
      <c r="CY49" s="94">
        <v>0</v>
      </c>
      <c r="CZ49" s="23"/>
      <c r="DA49" s="94">
        <v>0</v>
      </c>
      <c r="DB49" s="23"/>
      <c r="DC49" s="94">
        <v>0</v>
      </c>
      <c r="DD49" s="23">
        <v>12</v>
      </c>
      <c r="DE49" s="23"/>
      <c r="DF49" s="94">
        <v>0</v>
      </c>
      <c r="DG49" s="23"/>
      <c r="DH49" s="94">
        <v>0</v>
      </c>
      <c r="DI49" s="23"/>
      <c r="DJ49" s="94">
        <v>0</v>
      </c>
      <c r="DK49" s="23"/>
      <c r="DL49" s="94">
        <v>0</v>
      </c>
      <c r="DM49" s="36"/>
      <c r="DN49" s="23">
        <v>98056</v>
      </c>
      <c r="DO49" s="23"/>
      <c r="DP49" s="23"/>
      <c r="DQ49" s="23"/>
      <c r="DR49" s="99"/>
      <c r="DS49" s="94"/>
      <c r="DT49" s="94"/>
      <c r="DU49" s="23"/>
      <c r="DV49" s="99"/>
      <c r="DW49" s="94"/>
      <c r="DX49" s="100"/>
      <c r="DY49" s="99"/>
      <c r="DZ49" s="94"/>
      <c r="EA49" s="99"/>
      <c r="EB49" s="94"/>
      <c r="EC49" s="99"/>
      <c r="ED49" s="94"/>
      <c r="EE49" s="23"/>
      <c r="EF49" s="94"/>
      <c r="EG49" s="100">
        <v>2</v>
      </c>
      <c r="EH49" s="99"/>
      <c r="EI49" s="94">
        <v>0</v>
      </c>
      <c r="EJ49" s="99">
        <v>1</v>
      </c>
      <c r="EK49" s="94">
        <v>0.5</v>
      </c>
      <c r="EL49" s="100"/>
      <c r="EM49" s="94">
        <v>0</v>
      </c>
      <c r="EN49" s="23"/>
      <c r="EO49" s="94"/>
      <c r="EP49" s="100">
        <v>1</v>
      </c>
      <c r="EQ49" s="99"/>
      <c r="ER49" s="94">
        <v>0</v>
      </c>
      <c r="ES49" s="100"/>
      <c r="ET49" s="94">
        <v>0</v>
      </c>
      <c r="EU49" s="100"/>
      <c r="EV49" s="94">
        <v>0</v>
      </c>
      <c r="EW49" s="100"/>
      <c r="EX49" s="94">
        <v>0</v>
      </c>
      <c r="EY49" s="99">
        <v>6</v>
      </c>
      <c r="EZ49" s="100"/>
      <c r="FA49" s="94">
        <v>0</v>
      </c>
      <c r="FB49" s="100">
        <v>2</v>
      </c>
      <c r="FC49" s="94">
        <v>0.33333333333333331</v>
      </c>
      <c r="FD49" s="100">
        <v>1</v>
      </c>
      <c r="FE49" s="94">
        <v>0.16666666666666666</v>
      </c>
      <c r="FF49" s="99"/>
      <c r="FG49" s="94">
        <v>0</v>
      </c>
      <c r="FH49" s="99">
        <v>6</v>
      </c>
      <c r="FI49" s="23"/>
      <c r="FJ49" s="94"/>
      <c r="FK49" s="100">
        <v>5</v>
      </c>
      <c r="FL49" s="94">
        <v>0.83333333333333337</v>
      </c>
      <c r="FM49" s="99">
        <v>1</v>
      </c>
      <c r="FN49" s="94">
        <v>0.16666666666666666</v>
      </c>
      <c r="FO49" s="99"/>
      <c r="FP49" s="94">
        <v>0</v>
      </c>
      <c r="FQ49" s="99">
        <v>5</v>
      </c>
      <c r="FR49" s="100"/>
      <c r="FS49" s="94">
        <v>0</v>
      </c>
      <c r="FT49" s="100">
        <v>2</v>
      </c>
      <c r="FU49" s="94">
        <v>0.4</v>
      </c>
      <c r="FV49" s="99">
        <v>1</v>
      </c>
      <c r="FW49" s="94">
        <v>0.2</v>
      </c>
      <c r="FX49" s="99"/>
      <c r="FY49" s="94">
        <v>0</v>
      </c>
      <c r="FZ49" s="99">
        <v>5</v>
      </c>
      <c r="GA49" s="100"/>
      <c r="GB49" s="94">
        <v>0</v>
      </c>
      <c r="GC49" s="99">
        <v>5</v>
      </c>
      <c r="GD49" s="94">
        <v>1</v>
      </c>
      <c r="GE49" s="99"/>
      <c r="GF49" s="94">
        <v>0</v>
      </c>
      <c r="GG49" s="99"/>
      <c r="GH49" s="94">
        <v>0</v>
      </c>
      <c r="GI49" s="36"/>
      <c r="GJ49" s="23">
        <v>98056</v>
      </c>
      <c r="GK49" s="100"/>
      <c r="GL49" s="23"/>
      <c r="GM49" s="23"/>
      <c r="GN49" s="99"/>
      <c r="GO49" s="94"/>
      <c r="GP49" s="94"/>
      <c r="GQ49" s="23"/>
      <c r="GR49" s="94"/>
      <c r="GS49" s="23"/>
      <c r="GT49" s="100"/>
      <c r="GU49" s="99"/>
      <c r="GV49" s="94"/>
      <c r="GW49" s="99"/>
      <c r="GX49" s="94"/>
      <c r="GY49" s="94"/>
      <c r="GZ49" s="23"/>
      <c r="HA49" s="23"/>
      <c r="HB49" s="94"/>
      <c r="HC49" s="100">
        <v>2</v>
      </c>
      <c r="HD49" s="99"/>
      <c r="HE49" s="94">
        <v>0</v>
      </c>
      <c r="HF49" s="99">
        <v>1</v>
      </c>
      <c r="HG49" s="94">
        <v>0.5</v>
      </c>
      <c r="HH49" s="100"/>
      <c r="HI49" s="94">
        <v>0</v>
      </c>
      <c r="HJ49" s="100"/>
      <c r="HK49" s="94"/>
      <c r="HL49" s="100">
        <v>1</v>
      </c>
      <c r="HM49" s="99"/>
      <c r="HN49" s="94">
        <v>0</v>
      </c>
      <c r="HO49" s="100"/>
      <c r="HP49" s="94">
        <v>0</v>
      </c>
      <c r="HQ49" s="100"/>
      <c r="HR49" s="94">
        <v>0</v>
      </c>
      <c r="HS49" s="100"/>
      <c r="HT49" s="94">
        <v>0</v>
      </c>
      <c r="HU49" s="100">
        <v>6</v>
      </c>
      <c r="HV49" s="100"/>
      <c r="HW49" s="94">
        <v>0</v>
      </c>
      <c r="HX49" s="100">
        <v>2</v>
      </c>
      <c r="HY49" s="94">
        <v>0.33333333333333331</v>
      </c>
      <c r="HZ49" s="100">
        <v>1</v>
      </c>
      <c r="IA49" s="94">
        <v>0.16666666666666666</v>
      </c>
      <c r="IB49" s="100"/>
      <c r="IC49" s="94">
        <v>0</v>
      </c>
      <c r="ID49" s="99">
        <v>6</v>
      </c>
      <c r="IE49" s="100"/>
      <c r="IF49" s="94"/>
      <c r="IG49" s="100">
        <v>5</v>
      </c>
      <c r="IH49" s="94">
        <v>0.83333333333333337</v>
      </c>
      <c r="II49" s="100">
        <v>1</v>
      </c>
      <c r="IJ49" s="94">
        <v>0.16666666666666666</v>
      </c>
      <c r="IK49" s="99"/>
      <c r="IL49" s="94">
        <v>0</v>
      </c>
      <c r="IM49" s="99">
        <v>5</v>
      </c>
      <c r="IN49" s="100"/>
      <c r="IO49" s="94">
        <v>0</v>
      </c>
      <c r="IP49" s="100">
        <v>2</v>
      </c>
      <c r="IQ49" s="94">
        <v>0.4</v>
      </c>
      <c r="IR49" s="99">
        <v>1</v>
      </c>
      <c r="IS49" s="94">
        <v>0.2</v>
      </c>
      <c r="IT49" s="99"/>
      <c r="IU49" s="94">
        <v>0</v>
      </c>
      <c r="IV49" s="99">
        <v>5</v>
      </c>
      <c r="IW49" s="100"/>
      <c r="IX49" s="94">
        <v>0</v>
      </c>
      <c r="IY49" s="99">
        <v>5</v>
      </c>
      <c r="IZ49" s="94">
        <v>1</v>
      </c>
      <c r="JA49" s="99"/>
      <c r="JB49" s="94">
        <v>0</v>
      </c>
      <c r="JC49" s="99"/>
      <c r="JD49" s="94">
        <v>0</v>
      </c>
    </row>
    <row r="50" spans="7:264" x14ac:dyDescent="0.25">
      <c r="G50" s="36"/>
      <c r="H50" s="23">
        <v>98037</v>
      </c>
      <c r="I50" s="23">
        <v>2</v>
      </c>
      <c r="J50" s="23"/>
      <c r="K50" s="94">
        <v>0</v>
      </c>
      <c r="L50" s="23"/>
      <c r="M50" s="94">
        <v>0</v>
      </c>
      <c r="N50" s="23"/>
      <c r="O50" s="94">
        <v>0</v>
      </c>
      <c r="P50" s="23"/>
      <c r="Q50" s="94">
        <v>0</v>
      </c>
      <c r="R50" s="23">
        <v>6</v>
      </c>
      <c r="S50" s="23"/>
      <c r="T50" s="94">
        <v>0</v>
      </c>
      <c r="U50" s="23"/>
      <c r="V50" s="94">
        <v>0</v>
      </c>
      <c r="W50" s="23"/>
      <c r="X50" s="94">
        <v>0</v>
      </c>
      <c r="Y50" s="23"/>
      <c r="Z50" s="94">
        <v>0</v>
      </c>
      <c r="AA50" s="23">
        <v>7</v>
      </c>
      <c r="AB50" s="23">
        <v>1</v>
      </c>
      <c r="AC50" s="94">
        <v>0.14285714285714285</v>
      </c>
      <c r="AD50" s="23"/>
      <c r="AE50" s="94">
        <v>0</v>
      </c>
      <c r="AF50" s="23"/>
      <c r="AG50" s="94">
        <v>0</v>
      </c>
      <c r="AH50" s="23"/>
      <c r="AI50" s="94">
        <v>0</v>
      </c>
      <c r="AJ50" s="23">
        <v>1</v>
      </c>
      <c r="AK50" s="23"/>
      <c r="AL50" s="94">
        <v>0</v>
      </c>
      <c r="AM50" s="23"/>
      <c r="AN50" s="94">
        <v>0</v>
      </c>
      <c r="AO50" s="23"/>
      <c r="AP50" s="94">
        <v>0</v>
      </c>
      <c r="AQ50" s="23"/>
      <c r="AR50" s="94">
        <v>0</v>
      </c>
      <c r="AS50" s="23"/>
      <c r="AT50" s="23"/>
      <c r="AU50" s="94"/>
      <c r="AV50" s="23"/>
      <c r="AW50" s="94"/>
      <c r="AX50" s="23"/>
      <c r="AY50" s="94"/>
      <c r="AZ50" s="23"/>
      <c r="BA50" s="94"/>
      <c r="BB50" s="23">
        <v>12</v>
      </c>
      <c r="BC50" s="23"/>
      <c r="BD50" s="94">
        <v>0</v>
      </c>
      <c r="BE50" s="23"/>
      <c r="BF50" s="94">
        <v>0</v>
      </c>
      <c r="BG50" s="23"/>
      <c r="BH50" s="94">
        <v>0</v>
      </c>
      <c r="BI50" s="23"/>
      <c r="BJ50" s="94">
        <v>0</v>
      </c>
      <c r="BK50" s="23">
        <v>9</v>
      </c>
      <c r="BL50" s="23"/>
      <c r="BM50" s="94">
        <v>0</v>
      </c>
      <c r="BN50" s="23"/>
      <c r="BO50" s="94">
        <v>0</v>
      </c>
      <c r="BP50" s="23"/>
      <c r="BQ50" s="94">
        <v>0</v>
      </c>
      <c r="BR50" s="23"/>
      <c r="BS50" s="94">
        <v>0</v>
      </c>
      <c r="BT50" s="23">
        <v>6</v>
      </c>
      <c r="BU50" s="23"/>
      <c r="BV50" s="94">
        <v>0</v>
      </c>
      <c r="BW50" s="23"/>
      <c r="BX50" s="94">
        <v>0</v>
      </c>
      <c r="BY50" s="23"/>
      <c r="BZ50" s="94">
        <v>0</v>
      </c>
      <c r="CA50" s="23"/>
      <c r="CB50" s="94">
        <v>0</v>
      </c>
      <c r="CC50" s="23">
        <v>11</v>
      </c>
      <c r="CD50" s="23"/>
      <c r="CE50" s="94">
        <v>0</v>
      </c>
      <c r="CF50" s="23"/>
      <c r="CG50" s="94">
        <v>0</v>
      </c>
      <c r="CH50" s="23"/>
      <c r="CI50" s="94">
        <v>0</v>
      </c>
      <c r="CJ50" s="23"/>
      <c r="CK50" s="94">
        <v>0</v>
      </c>
      <c r="CL50" s="23">
        <v>12</v>
      </c>
      <c r="CM50" s="23">
        <v>1</v>
      </c>
      <c r="CN50" s="94">
        <v>8.3333333333333329E-2</v>
      </c>
      <c r="CO50" s="23"/>
      <c r="CP50" s="94">
        <v>0</v>
      </c>
      <c r="CQ50" s="23"/>
      <c r="CR50" s="94">
        <v>0</v>
      </c>
      <c r="CS50" s="23"/>
      <c r="CT50" s="94">
        <v>0</v>
      </c>
      <c r="CU50" s="23">
        <v>12</v>
      </c>
      <c r="CV50" s="23"/>
      <c r="CW50" s="94">
        <v>0</v>
      </c>
      <c r="CX50" s="23"/>
      <c r="CY50" s="94">
        <v>0</v>
      </c>
      <c r="CZ50" s="23"/>
      <c r="DA50" s="94">
        <v>0</v>
      </c>
      <c r="DB50" s="23"/>
      <c r="DC50" s="94">
        <v>0</v>
      </c>
      <c r="DD50" s="23">
        <v>10</v>
      </c>
      <c r="DE50" s="23">
        <v>1</v>
      </c>
      <c r="DF50" s="94">
        <v>0.1</v>
      </c>
      <c r="DG50" s="23"/>
      <c r="DH50" s="94">
        <v>0</v>
      </c>
      <c r="DI50" s="23"/>
      <c r="DJ50" s="94">
        <v>0</v>
      </c>
      <c r="DK50" s="23"/>
      <c r="DL50" s="94">
        <v>0</v>
      </c>
      <c r="DM50" s="36"/>
      <c r="DN50" s="23">
        <v>98057</v>
      </c>
      <c r="DO50" s="23"/>
      <c r="DP50" s="23"/>
      <c r="DQ50" s="23"/>
      <c r="DR50" s="99"/>
      <c r="DS50" s="94"/>
      <c r="DT50" s="94"/>
      <c r="DU50" s="23"/>
      <c r="DV50" s="99"/>
      <c r="DW50" s="94"/>
      <c r="DX50" s="100"/>
      <c r="DY50" s="99"/>
      <c r="DZ50" s="94"/>
      <c r="EA50" s="99"/>
      <c r="EB50" s="94"/>
      <c r="EC50" s="99"/>
      <c r="ED50" s="94"/>
      <c r="EE50" s="23"/>
      <c r="EF50" s="94"/>
      <c r="EG50" s="100"/>
      <c r="EH50" s="99"/>
      <c r="EI50" s="94"/>
      <c r="EJ50" s="99"/>
      <c r="EK50" s="94"/>
      <c r="EL50" s="100"/>
      <c r="EM50" s="94"/>
      <c r="EN50" s="23"/>
      <c r="EO50" s="94"/>
      <c r="EP50" s="100">
        <v>1</v>
      </c>
      <c r="EQ50" s="99"/>
      <c r="ER50" s="94">
        <v>0</v>
      </c>
      <c r="ES50" s="100"/>
      <c r="ET50" s="94">
        <v>0</v>
      </c>
      <c r="EU50" s="100"/>
      <c r="EV50" s="94">
        <v>0</v>
      </c>
      <c r="EW50" s="100"/>
      <c r="EX50" s="94">
        <v>0</v>
      </c>
      <c r="EY50" s="99"/>
      <c r="EZ50" s="100"/>
      <c r="FA50" s="94"/>
      <c r="FB50" s="100"/>
      <c r="FC50" s="94"/>
      <c r="FD50" s="100"/>
      <c r="FE50" s="94"/>
      <c r="FF50" s="99"/>
      <c r="FG50" s="94"/>
      <c r="FH50" s="99">
        <v>1</v>
      </c>
      <c r="FI50" s="23"/>
      <c r="FJ50" s="94"/>
      <c r="FK50" s="100"/>
      <c r="FL50" s="94">
        <v>0</v>
      </c>
      <c r="FM50" s="99"/>
      <c r="FN50" s="94">
        <v>0</v>
      </c>
      <c r="FO50" s="99"/>
      <c r="FP50" s="94">
        <v>0</v>
      </c>
      <c r="FQ50" s="99"/>
      <c r="FR50" s="100"/>
      <c r="FS50" s="94"/>
      <c r="FT50" s="100"/>
      <c r="FU50" s="94"/>
      <c r="FV50" s="99"/>
      <c r="FW50" s="94"/>
      <c r="FX50" s="99"/>
      <c r="FY50" s="94"/>
      <c r="FZ50" s="99">
        <v>8</v>
      </c>
      <c r="GA50" s="100"/>
      <c r="GB50" s="94">
        <v>0</v>
      </c>
      <c r="GC50" s="99">
        <v>7</v>
      </c>
      <c r="GD50" s="94">
        <v>0.875</v>
      </c>
      <c r="GE50" s="99"/>
      <c r="GF50" s="94">
        <v>0</v>
      </c>
      <c r="GG50" s="99"/>
      <c r="GH50" s="94">
        <v>0</v>
      </c>
      <c r="GI50" s="36"/>
      <c r="GJ50" s="23">
        <v>98057</v>
      </c>
      <c r="GK50" s="100"/>
      <c r="GL50" s="23"/>
      <c r="GM50" s="23"/>
      <c r="GN50" s="99"/>
      <c r="GO50" s="94"/>
      <c r="GP50" s="94"/>
      <c r="GQ50" s="23"/>
      <c r="GR50" s="94"/>
      <c r="GS50" s="23"/>
      <c r="GT50" s="100"/>
      <c r="GU50" s="99"/>
      <c r="GV50" s="94"/>
      <c r="GW50" s="99"/>
      <c r="GX50" s="94"/>
      <c r="GY50" s="94"/>
      <c r="GZ50" s="23"/>
      <c r="HA50" s="23"/>
      <c r="HB50" s="94"/>
      <c r="HC50" s="100"/>
      <c r="HD50" s="99"/>
      <c r="HE50" s="94"/>
      <c r="HF50" s="99"/>
      <c r="HG50" s="94"/>
      <c r="HH50" s="100"/>
      <c r="HI50" s="94"/>
      <c r="HJ50" s="100"/>
      <c r="HK50" s="94"/>
      <c r="HL50" s="100">
        <v>1</v>
      </c>
      <c r="HM50" s="99"/>
      <c r="HN50" s="94">
        <v>0</v>
      </c>
      <c r="HO50" s="100"/>
      <c r="HP50" s="94">
        <v>0</v>
      </c>
      <c r="HQ50" s="100"/>
      <c r="HR50" s="94">
        <v>0</v>
      </c>
      <c r="HS50" s="100"/>
      <c r="HT50" s="94">
        <v>0</v>
      </c>
      <c r="HU50" s="100"/>
      <c r="HV50" s="100"/>
      <c r="HW50" s="94"/>
      <c r="HX50" s="100"/>
      <c r="HY50" s="94"/>
      <c r="HZ50" s="100"/>
      <c r="IA50" s="94"/>
      <c r="IB50" s="100"/>
      <c r="IC50" s="94"/>
      <c r="ID50" s="99">
        <v>1</v>
      </c>
      <c r="IE50" s="100"/>
      <c r="IF50" s="94"/>
      <c r="IG50" s="100"/>
      <c r="IH50" s="94">
        <v>0</v>
      </c>
      <c r="II50" s="100"/>
      <c r="IJ50" s="94">
        <v>0</v>
      </c>
      <c r="IK50" s="99"/>
      <c r="IL50" s="94">
        <v>0</v>
      </c>
      <c r="IM50" s="99"/>
      <c r="IN50" s="100"/>
      <c r="IO50" s="94"/>
      <c r="IP50" s="100"/>
      <c r="IQ50" s="94"/>
      <c r="IR50" s="99"/>
      <c r="IS50" s="94"/>
      <c r="IT50" s="99"/>
      <c r="IU50" s="94"/>
      <c r="IV50" s="99">
        <v>7</v>
      </c>
      <c r="IW50" s="100"/>
      <c r="IX50" s="94">
        <v>0</v>
      </c>
      <c r="IY50" s="99">
        <v>6</v>
      </c>
      <c r="IZ50" s="94">
        <v>0.8571428571428571</v>
      </c>
      <c r="JA50" s="99"/>
      <c r="JB50" s="94">
        <v>0</v>
      </c>
      <c r="JC50" s="99"/>
      <c r="JD50" s="94">
        <v>0</v>
      </c>
    </row>
    <row r="51" spans="7:264" x14ac:dyDescent="0.25">
      <c r="G51" s="36"/>
      <c r="H51" s="23">
        <v>98038</v>
      </c>
      <c r="I51" s="23">
        <v>14</v>
      </c>
      <c r="J51" s="23">
        <v>1</v>
      </c>
      <c r="K51" s="94">
        <v>7.1428571428571425E-2</v>
      </c>
      <c r="L51" s="23"/>
      <c r="M51" s="94">
        <v>0</v>
      </c>
      <c r="N51" s="23"/>
      <c r="O51" s="94">
        <v>0</v>
      </c>
      <c r="P51" s="23">
        <v>3</v>
      </c>
      <c r="Q51" s="94">
        <v>0.21428571428571427</v>
      </c>
      <c r="R51" s="23">
        <v>47</v>
      </c>
      <c r="S51" s="23">
        <v>1</v>
      </c>
      <c r="T51" s="94">
        <v>2.1276595744680851E-2</v>
      </c>
      <c r="U51" s="23"/>
      <c r="V51" s="94">
        <v>0</v>
      </c>
      <c r="W51" s="23"/>
      <c r="X51" s="94">
        <v>0</v>
      </c>
      <c r="Y51" s="23">
        <v>6</v>
      </c>
      <c r="Z51" s="94">
        <v>0.1276595744680851</v>
      </c>
      <c r="AA51" s="23">
        <v>39</v>
      </c>
      <c r="AB51" s="23">
        <v>1</v>
      </c>
      <c r="AC51" s="94">
        <v>2.564102564102564E-2</v>
      </c>
      <c r="AD51" s="23"/>
      <c r="AE51" s="94">
        <v>0</v>
      </c>
      <c r="AF51" s="23"/>
      <c r="AG51" s="94">
        <v>0</v>
      </c>
      <c r="AH51" s="23">
        <v>7</v>
      </c>
      <c r="AI51" s="94">
        <v>0.17948717948717949</v>
      </c>
      <c r="AJ51" s="23">
        <v>5</v>
      </c>
      <c r="AK51" s="23"/>
      <c r="AL51" s="94">
        <v>0</v>
      </c>
      <c r="AM51" s="23"/>
      <c r="AN51" s="94">
        <v>0</v>
      </c>
      <c r="AO51" s="23"/>
      <c r="AP51" s="94">
        <v>0</v>
      </c>
      <c r="AQ51" s="23"/>
      <c r="AR51" s="94">
        <v>0</v>
      </c>
      <c r="AS51" s="23">
        <v>3</v>
      </c>
      <c r="AT51" s="23"/>
      <c r="AU51" s="94">
        <v>0</v>
      </c>
      <c r="AV51" s="23"/>
      <c r="AW51" s="94">
        <v>0</v>
      </c>
      <c r="AX51" s="23"/>
      <c r="AY51" s="94">
        <v>0</v>
      </c>
      <c r="AZ51" s="23"/>
      <c r="BA51" s="94">
        <v>0</v>
      </c>
      <c r="BB51" s="23">
        <v>58</v>
      </c>
      <c r="BC51" s="23">
        <v>4</v>
      </c>
      <c r="BD51" s="94">
        <v>6.8965517241379309E-2</v>
      </c>
      <c r="BE51" s="23"/>
      <c r="BF51" s="94">
        <v>0</v>
      </c>
      <c r="BG51" s="23"/>
      <c r="BH51" s="94">
        <v>0</v>
      </c>
      <c r="BI51" s="23">
        <v>10</v>
      </c>
      <c r="BJ51" s="94">
        <v>0.17241379310344829</v>
      </c>
      <c r="BK51" s="23">
        <v>52</v>
      </c>
      <c r="BL51" s="23">
        <v>3</v>
      </c>
      <c r="BM51" s="94">
        <v>5.7692307692307696E-2</v>
      </c>
      <c r="BN51" s="23"/>
      <c r="BO51" s="94">
        <v>0</v>
      </c>
      <c r="BP51" s="23"/>
      <c r="BQ51" s="94">
        <v>0</v>
      </c>
      <c r="BR51" s="23">
        <v>9</v>
      </c>
      <c r="BS51" s="94">
        <v>0.17307692307692307</v>
      </c>
      <c r="BT51" s="23">
        <v>58</v>
      </c>
      <c r="BU51" s="23">
        <v>4</v>
      </c>
      <c r="BV51" s="94">
        <v>6.8965517241379309E-2</v>
      </c>
      <c r="BW51" s="23"/>
      <c r="BX51" s="94">
        <v>0</v>
      </c>
      <c r="BY51" s="23"/>
      <c r="BZ51" s="94">
        <v>0</v>
      </c>
      <c r="CA51" s="23">
        <v>9</v>
      </c>
      <c r="CB51" s="94">
        <v>0.15517241379310345</v>
      </c>
      <c r="CC51" s="23">
        <v>45</v>
      </c>
      <c r="CD51" s="23">
        <v>4</v>
      </c>
      <c r="CE51" s="94">
        <v>8.8888888888888892E-2</v>
      </c>
      <c r="CF51" s="23"/>
      <c r="CG51" s="94">
        <v>0</v>
      </c>
      <c r="CH51" s="23"/>
      <c r="CI51" s="94">
        <v>0</v>
      </c>
      <c r="CJ51" s="23">
        <v>6</v>
      </c>
      <c r="CK51" s="94">
        <v>0.13333333333333333</v>
      </c>
      <c r="CL51" s="23">
        <v>70</v>
      </c>
      <c r="CM51" s="23">
        <v>2</v>
      </c>
      <c r="CN51" s="94">
        <v>2.8571428571428571E-2</v>
      </c>
      <c r="CO51" s="23"/>
      <c r="CP51" s="94">
        <v>0</v>
      </c>
      <c r="CQ51" s="23"/>
      <c r="CR51" s="94">
        <v>0</v>
      </c>
      <c r="CS51" s="23">
        <v>10</v>
      </c>
      <c r="CT51" s="94">
        <v>0.14285714285714285</v>
      </c>
      <c r="CU51" s="23">
        <v>50</v>
      </c>
      <c r="CV51" s="23">
        <v>2</v>
      </c>
      <c r="CW51" s="94">
        <v>0.04</v>
      </c>
      <c r="CX51" s="23"/>
      <c r="CY51" s="94">
        <v>0</v>
      </c>
      <c r="CZ51" s="23"/>
      <c r="DA51" s="94">
        <v>0</v>
      </c>
      <c r="DB51" s="23">
        <v>5</v>
      </c>
      <c r="DC51" s="94">
        <v>0.1</v>
      </c>
      <c r="DD51" s="23">
        <v>61</v>
      </c>
      <c r="DE51" s="23">
        <v>2</v>
      </c>
      <c r="DF51" s="94">
        <v>3.2786885245901641E-2</v>
      </c>
      <c r="DG51" s="23"/>
      <c r="DH51" s="94">
        <v>0</v>
      </c>
      <c r="DI51" s="23"/>
      <c r="DJ51" s="94">
        <v>0</v>
      </c>
      <c r="DK51" s="23">
        <v>12</v>
      </c>
      <c r="DL51" s="94">
        <v>0.19672131147540983</v>
      </c>
      <c r="DM51" s="36"/>
      <c r="DN51" s="23">
        <v>98059</v>
      </c>
      <c r="DO51" s="23"/>
      <c r="DP51" s="23"/>
      <c r="DQ51" s="23"/>
      <c r="DR51" s="99"/>
      <c r="DS51" s="94"/>
      <c r="DT51" s="94"/>
      <c r="DU51" s="23"/>
      <c r="DV51" s="99"/>
      <c r="DW51" s="94"/>
      <c r="DX51" s="100"/>
      <c r="DY51" s="99"/>
      <c r="DZ51" s="94"/>
      <c r="EA51" s="99"/>
      <c r="EB51" s="94"/>
      <c r="EC51" s="99"/>
      <c r="ED51" s="94"/>
      <c r="EE51" s="23"/>
      <c r="EF51" s="94"/>
      <c r="EG51" s="100"/>
      <c r="EH51" s="99"/>
      <c r="EI51" s="94"/>
      <c r="EJ51" s="99"/>
      <c r="EK51" s="94"/>
      <c r="EL51" s="100"/>
      <c r="EM51" s="94"/>
      <c r="EN51" s="23"/>
      <c r="EO51" s="94"/>
      <c r="EP51" s="100"/>
      <c r="EQ51" s="99"/>
      <c r="ER51" s="94"/>
      <c r="ES51" s="100"/>
      <c r="ET51" s="94"/>
      <c r="EU51" s="100"/>
      <c r="EV51" s="94"/>
      <c r="EW51" s="100"/>
      <c r="EX51" s="94"/>
      <c r="EY51" s="99"/>
      <c r="EZ51" s="100"/>
      <c r="FA51" s="94"/>
      <c r="FB51" s="100"/>
      <c r="FC51" s="94"/>
      <c r="FD51" s="100"/>
      <c r="FE51" s="94"/>
      <c r="FF51" s="99"/>
      <c r="FG51" s="94"/>
      <c r="FH51" s="99">
        <v>3</v>
      </c>
      <c r="FI51" s="23"/>
      <c r="FJ51" s="94"/>
      <c r="FK51" s="100"/>
      <c r="FL51" s="94">
        <v>0</v>
      </c>
      <c r="FM51" s="99"/>
      <c r="FN51" s="94">
        <v>0</v>
      </c>
      <c r="FO51" s="99"/>
      <c r="FP51" s="94">
        <v>0</v>
      </c>
      <c r="FQ51" s="99">
        <v>4</v>
      </c>
      <c r="FR51" s="100"/>
      <c r="FS51" s="94">
        <v>0</v>
      </c>
      <c r="FT51" s="100"/>
      <c r="FU51" s="94">
        <v>0</v>
      </c>
      <c r="FV51" s="99">
        <v>2</v>
      </c>
      <c r="FW51" s="94">
        <v>0.5</v>
      </c>
      <c r="FX51" s="99"/>
      <c r="FY51" s="94">
        <v>0</v>
      </c>
      <c r="FZ51" s="99">
        <v>1</v>
      </c>
      <c r="GA51" s="100"/>
      <c r="GB51" s="94">
        <v>0</v>
      </c>
      <c r="GC51" s="99"/>
      <c r="GD51" s="94">
        <v>0</v>
      </c>
      <c r="GE51" s="99"/>
      <c r="GF51" s="94">
        <v>0</v>
      </c>
      <c r="GG51" s="99"/>
      <c r="GH51" s="94">
        <v>0</v>
      </c>
      <c r="GI51" s="36"/>
      <c r="GJ51" s="23">
        <v>98059</v>
      </c>
      <c r="GK51" s="100"/>
      <c r="GL51" s="23"/>
      <c r="GM51" s="23"/>
      <c r="GN51" s="99"/>
      <c r="GO51" s="94"/>
      <c r="GP51" s="94"/>
      <c r="GQ51" s="23"/>
      <c r="GR51" s="94"/>
      <c r="GS51" s="23"/>
      <c r="GT51" s="100"/>
      <c r="GU51" s="99"/>
      <c r="GV51" s="94"/>
      <c r="GW51" s="99"/>
      <c r="GX51" s="94"/>
      <c r="GY51" s="94"/>
      <c r="GZ51" s="23"/>
      <c r="HA51" s="23"/>
      <c r="HB51" s="94"/>
      <c r="HC51" s="100"/>
      <c r="HD51" s="99"/>
      <c r="HE51" s="94"/>
      <c r="HF51" s="99"/>
      <c r="HG51" s="94"/>
      <c r="HH51" s="100"/>
      <c r="HI51" s="94"/>
      <c r="HJ51" s="100"/>
      <c r="HK51" s="94"/>
      <c r="HL51" s="100"/>
      <c r="HM51" s="99"/>
      <c r="HN51" s="94"/>
      <c r="HO51" s="100"/>
      <c r="HP51" s="94"/>
      <c r="HQ51" s="100"/>
      <c r="HR51" s="94"/>
      <c r="HS51" s="100"/>
      <c r="HT51" s="94"/>
      <c r="HU51" s="100"/>
      <c r="HV51" s="100"/>
      <c r="HW51" s="94"/>
      <c r="HX51" s="100"/>
      <c r="HY51" s="94"/>
      <c r="HZ51" s="100"/>
      <c r="IA51" s="94"/>
      <c r="IB51" s="100"/>
      <c r="IC51" s="94"/>
      <c r="ID51" s="99">
        <v>3</v>
      </c>
      <c r="IE51" s="100"/>
      <c r="IF51" s="94"/>
      <c r="IG51" s="100"/>
      <c r="IH51" s="94">
        <v>0</v>
      </c>
      <c r="II51" s="100"/>
      <c r="IJ51" s="94">
        <v>0</v>
      </c>
      <c r="IK51" s="99"/>
      <c r="IL51" s="94">
        <v>0</v>
      </c>
      <c r="IM51" s="99">
        <v>4</v>
      </c>
      <c r="IN51" s="100"/>
      <c r="IO51" s="94">
        <v>0</v>
      </c>
      <c r="IP51" s="100"/>
      <c r="IQ51" s="94">
        <v>0</v>
      </c>
      <c r="IR51" s="99">
        <v>2</v>
      </c>
      <c r="IS51" s="94">
        <v>0.5</v>
      </c>
      <c r="IT51" s="99"/>
      <c r="IU51" s="94">
        <v>0</v>
      </c>
      <c r="IV51" s="99">
        <v>1</v>
      </c>
      <c r="IW51" s="100"/>
      <c r="IX51" s="94">
        <v>0</v>
      </c>
      <c r="IY51" s="99"/>
      <c r="IZ51" s="94">
        <v>0</v>
      </c>
      <c r="JA51" s="99"/>
      <c r="JB51" s="94">
        <v>0</v>
      </c>
      <c r="JC51" s="99"/>
      <c r="JD51" s="94">
        <v>0</v>
      </c>
    </row>
    <row r="52" spans="7:264" x14ac:dyDescent="0.25">
      <c r="G52" s="36"/>
      <c r="H52" s="23">
        <v>98039</v>
      </c>
      <c r="I52" s="23"/>
      <c r="J52" s="23"/>
      <c r="K52" s="94"/>
      <c r="L52" s="23"/>
      <c r="M52" s="94"/>
      <c r="N52" s="23"/>
      <c r="O52" s="94"/>
      <c r="P52" s="23"/>
      <c r="Q52" s="94"/>
      <c r="R52" s="23">
        <v>1</v>
      </c>
      <c r="S52" s="23"/>
      <c r="T52" s="94">
        <v>0</v>
      </c>
      <c r="U52" s="23"/>
      <c r="V52" s="94">
        <v>0</v>
      </c>
      <c r="W52" s="23"/>
      <c r="X52" s="94">
        <v>0</v>
      </c>
      <c r="Y52" s="23"/>
      <c r="Z52" s="94">
        <v>0</v>
      </c>
      <c r="AA52" s="23">
        <v>2</v>
      </c>
      <c r="AB52" s="23"/>
      <c r="AC52" s="94">
        <v>0</v>
      </c>
      <c r="AD52" s="23"/>
      <c r="AE52" s="94">
        <v>0</v>
      </c>
      <c r="AF52" s="23"/>
      <c r="AG52" s="94">
        <v>0</v>
      </c>
      <c r="AH52" s="23"/>
      <c r="AI52" s="94">
        <v>0</v>
      </c>
      <c r="AJ52" s="23"/>
      <c r="AK52" s="23"/>
      <c r="AL52" s="94"/>
      <c r="AM52" s="23"/>
      <c r="AN52" s="94"/>
      <c r="AO52" s="23"/>
      <c r="AP52" s="94"/>
      <c r="AQ52" s="23"/>
      <c r="AR52" s="94"/>
      <c r="AS52" s="23"/>
      <c r="AT52" s="23"/>
      <c r="AU52" s="94"/>
      <c r="AV52" s="23"/>
      <c r="AW52" s="94"/>
      <c r="AX52" s="23"/>
      <c r="AY52" s="94"/>
      <c r="AZ52" s="23"/>
      <c r="BA52" s="94"/>
      <c r="BB52" s="23">
        <v>3</v>
      </c>
      <c r="BC52" s="23"/>
      <c r="BD52" s="94">
        <v>0</v>
      </c>
      <c r="BE52" s="23"/>
      <c r="BF52" s="94">
        <v>0</v>
      </c>
      <c r="BG52" s="23"/>
      <c r="BH52" s="94">
        <v>0</v>
      </c>
      <c r="BI52" s="23"/>
      <c r="BJ52" s="94">
        <v>0</v>
      </c>
      <c r="BK52" s="23">
        <v>2</v>
      </c>
      <c r="BL52" s="23"/>
      <c r="BM52" s="94">
        <v>0</v>
      </c>
      <c r="BN52" s="23"/>
      <c r="BO52" s="94">
        <v>0</v>
      </c>
      <c r="BP52" s="23"/>
      <c r="BQ52" s="94">
        <v>0</v>
      </c>
      <c r="BR52" s="23"/>
      <c r="BS52" s="94">
        <v>0</v>
      </c>
      <c r="BT52" s="23">
        <v>3</v>
      </c>
      <c r="BU52" s="23"/>
      <c r="BV52" s="94">
        <v>0</v>
      </c>
      <c r="BW52" s="23"/>
      <c r="BX52" s="94">
        <v>0</v>
      </c>
      <c r="BY52" s="23"/>
      <c r="BZ52" s="94">
        <v>0</v>
      </c>
      <c r="CA52" s="23"/>
      <c r="CB52" s="94">
        <v>0</v>
      </c>
      <c r="CC52" s="23">
        <v>2</v>
      </c>
      <c r="CD52" s="23"/>
      <c r="CE52" s="94">
        <v>0</v>
      </c>
      <c r="CF52" s="23"/>
      <c r="CG52" s="94">
        <v>0</v>
      </c>
      <c r="CH52" s="23"/>
      <c r="CI52" s="94">
        <v>0</v>
      </c>
      <c r="CJ52" s="23"/>
      <c r="CK52" s="94">
        <v>0</v>
      </c>
      <c r="CL52" s="23">
        <v>3</v>
      </c>
      <c r="CM52" s="23"/>
      <c r="CN52" s="94">
        <v>0</v>
      </c>
      <c r="CO52" s="23"/>
      <c r="CP52" s="94">
        <v>0</v>
      </c>
      <c r="CQ52" s="23"/>
      <c r="CR52" s="94">
        <v>0</v>
      </c>
      <c r="CS52" s="23"/>
      <c r="CT52" s="94">
        <v>0</v>
      </c>
      <c r="CU52" s="23">
        <v>4</v>
      </c>
      <c r="CV52" s="23"/>
      <c r="CW52" s="94">
        <v>0</v>
      </c>
      <c r="CX52" s="23"/>
      <c r="CY52" s="94">
        <v>0</v>
      </c>
      <c r="CZ52" s="23"/>
      <c r="DA52" s="94">
        <v>0</v>
      </c>
      <c r="DB52" s="23"/>
      <c r="DC52" s="94">
        <v>0</v>
      </c>
      <c r="DD52" s="23">
        <v>6</v>
      </c>
      <c r="DE52" s="23"/>
      <c r="DF52" s="94">
        <v>0</v>
      </c>
      <c r="DG52" s="23"/>
      <c r="DH52" s="94">
        <v>0</v>
      </c>
      <c r="DI52" s="23"/>
      <c r="DJ52" s="94">
        <v>0</v>
      </c>
      <c r="DK52" s="23"/>
      <c r="DL52" s="94">
        <v>0</v>
      </c>
      <c r="DM52" s="36"/>
      <c r="DN52" s="23">
        <v>98065</v>
      </c>
      <c r="DO52" s="23"/>
      <c r="DP52" s="23"/>
      <c r="DQ52" s="23"/>
      <c r="DR52" s="99"/>
      <c r="DS52" s="94"/>
      <c r="DT52" s="94"/>
      <c r="DU52" s="23"/>
      <c r="DV52" s="99"/>
      <c r="DW52" s="94"/>
      <c r="DX52" s="100"/>
      <c r="DY52" s="99"/>
      <c r="DZ52" s="94"/>
      <c r="EA52" s="99"/>
      <c r="EB52" s="94"/>
      <c r="EC52" s="99"/>
      <c r="ED52" s="94"/>
      <c r="EE52" s="23"/>
      <c r="EF52" s="94"/>
      <c r="EG52" s="100"/>
      <c r="EH52" s="99"/>
      <c r="EI52" s="94"/>
      <c r="EJ52" s="99"/>
      <c r="EK52" s="94"/>
      <c r="EL52" s="100"/>
      <c r="EM52" s="94"/>
      <c r="EN52" s="23"/>
      <c r="EO52" s="94"/>
      <c r="EP52" s="100"/>
      <c r="EQ52" s="99"/>
      <c r="ER52" s="94"/>
      <c r="ES52" s="100"/>
      <c r="ET52" s="94"/>
      <c r="EU52" s="100"/>
      <c r="EV52" s="94"/>
      <c r="EW52" s="100"/>
      <c r="EX52" s="94"/>
      <c r="EY52" s="99">
        <v>1</v>
      </c>
      <c r="EZ52" s="100"/>
      <c r="FA52" s="94">
        <v>0</v>
      </c>
      <c r="FB52" s="100"/>
      <c r="FC52" s="94">
        <v>0</v>
      </c>
      <c r="FD52" s="100"/>
      <c r="FE52" s="94">
        <v>0</v>
      </c>
      <c r="FF52" s="99">
        <v>1</v>
      </c>
      <c r="FG52" s="94">
        <v>1</v>
      </c>
      <c r="FH52" s="99"/>
      <c r="FI52" s="23"/>
      <c r="FJ52" s="94"/>
      <c r="FK52" s="100"/>
      <c r="FL52" s="94"/>
      <c r="FM52" s="99"/>
      <c r="FN52" s="94"/>
      <c r="FO52" s="99"/>
      <c r="FP52" s="94"/>
      <c r="FQ52" s="99"/>
      <c r="FR52" s="100"/>
      <c r="FS52" s="94"/>
      <c r="FT52" s="100"/>
      <c r="FU52" s="94"/>
      <c r="FV52" s="99"/>
      <c r="FW52" s="94"/>
      <c r="FX52" s="99"/>
      <c r="FY52" s="94"/>
      <c r="FZ52" s="99"/>
      <c r="GA52" s="100"/>
      <c r="GB52" s="94"/>
      <c r="GC52" s="99"/>
      <c r="GD52" s="94"/>
      <c r="GE52" s="99"/>
      <c r="GF52" s="94"/>
      <c r="GG52" s="99"/>
      <c r="GH52" s="94"/>
      <c r="GI52" s="36"/>
      <c r="GJ52" s="23">
        <v>98065</v>
      </c>
      <c r="GK52" s="100"/>
      <c r="GL52" s="23"/>
      <c r="GM52" s="23"/>
      <c r="GN52" s="99"/>
      <c r="GO52" s="94"/>
      <c r="GP52" s="94"/>
      <c r="GQ52" s="23"/>
      <c r="GR52" s="94"/>
      <c r="GS52" s="23"/>
      <c r="GT52" s="100"/>
      <c r="GU52" s="99"/>
      <c r="GV52" s="94"/>
      <c r="GW52" s="99"/>
      <c r="GX52" s="94"/>
      <c r="GY52" s="94"/>
      <c r="GZ52" s="23"/>
      <c r="HA52" s="23"/>
      <c r="HB52" s="94"/>
      <c r="HC52" s="100"/>
      <c r="HD52" s="99"/>
      <c r="HE52" s="94"/>
      <c r="HF52" s="99"/>
      <c r="HG52" s="94"/>
      <c r="HH52" s="100"/>
      <c r="HI52" s="94"/>
      <c r="HJ52" s="100"/>
      <c r="HK52" s="94"/>
      <c r="HL52" s="100"/>
      <c r="HM52" s="99"/>
      <c r="HN52" s="94"/>
      <c r="HO52" s="100"/>
      <c r="HP52" s="94"/>
      <c r="HQ52" s="100"/>
      <c r="HR52" s="94"/>
      <c r="HS52" s="100"/>
      <c r="HT52" s="94"/>
      <c r="HU52" s="100">
        <v>1</v>
      </c>
      <c r="HV52" s="100"/>
      <c r="HW52" s="94">
        <v>0</v>
      </c>
      <c r="HX52" s="100"/>
      <c r="HY52" s="94">
        <v>0</v>
      </c>
      <c r="HZ52" s="100"/>
      <c r="IA52" s="94">
        <v>0</v>
      </c>
      <c r="IB52" s="100">
        <v>1</v>
      </c>
      <c r="IC52" s="94">
        <v>1</v>
      </c>
      <c r="ID52" s="99"/>
      <c r="IE52" s="100"/>
      <c r="IF52" s="94"/>
      <c r="IG52" s="100"/>
      <c r="IH52" s="94"/>
      <c r="II52" s="100"/>
      <c r="IJ52" s="94"/>
      <c r="IK52" s="99"/>
      <c r="IL52" s="94"/>
      <c r="IM52" s="99"/>
      <c r="IN52" s="100"/>
      <c r="IO52" s="94"/>
      <c r="IP52" s="100"/>
      <c r="IQ52" s="94"/>
      <c r="IR52" s="99"/>
      <c r="IS52" s="94"/>
      <c r="IT52" s="99"/>
      <c r="IU52" s="94"/>
      <c r="IV52" s="99"/>
      <c r="IW52" s="100"/>
      <c r="IX52" s="94"/>
      <c r="IY52" s="99"/>
      <c r="IZ52" s="94"/>
      <c r="JA52" s="99"/>
      <c r="JB52" s="94"/>
      <c r="JC52" s="99"/>
      <c r="JD52" s="94"/>
    </row>
    <row r="53" spans="7:264" x14ac:dyDescent="0.25">
      <c r="G53" s="36"/>
      <c r="H53" s="23">
        <v>98040</v>
      </c>
      <c r="I53" s="23">
        <v>6</v>
      </c>
      <c r="J53" s="23"/>
      <c r="K53" s="94">
        <v>0</v>
      </c>
      <c r="L53" s="23"/>
      <c r="M53" s="94">
        <v>0</v>
      </c>
      <c r="N53" s="23"/>
      <c r="O53" s="94">
        <v>0</v>
      </c>
      <c r="P53" s="23"/>
      <c r="Q53" s="94">
        <v>0</v>
      </c>
      <c r="R53" s="23">
        <v>17</v>
      </c>
      <c r="S53" s="23"/>
      <c r="T53" s="94">
        <v>0</v>
      </c>
      <c r="U53" s="23"/>
      <c r="V53" s="94">
        <v>0</v>
      </c>
      <c r="W53" s="23"/>
      <c r="X53" s="94">
        <v>0</v>
      </c>
      <c r="Y53" s="23"/>
      <c r="Z53" s="94">
        <v>0</v>
      </c>
      <c r="AA53" s="23">
        <v>18</v>
      </c>
      <c r="AB53" s="23"/>
      <c r="AC53" s="94">
        <v>0</v>
      </c>
      <c r="AD53" s="23"/>
      <c r="AE53" s="94">
        <v>0</v>
      </c>
      <c r="AF53" s="23"/>
      <c r="AG53" s="94">
        <v>0</v>
      </c>
      <c r="AH53" s="23"/>
      <c r="AI53" s="94">
        <v>0</v>
      </c>
      <c r="AJ53" s="23">
        <v>1</v>
      </c>
      <c r="AK53" s="23"/>
      <c r="AL53" s="94">
        <v>0</v>
      </c>
      <c r="AM53" s="23"/>
      <c r="AN53" s="94">
        <v>0</v>
      </c>
      <c r="AO53" s="23"/>
      <c r="AP53" s="94">
        <v>0</v>
      </c>
      <c r="AQ53" s="23"/>
      <c r="AR53" s="94">
        <v>0</v>
      </c>
      <c r="AS53" s="23">
        <v>2</v>
      </c>
      <c r="AT53" s="23"/>
      <c r="AU53" s="94">
        <v>0</v>
      </c>
      <c r="AV53" s="23"/>
      <c r="AW53" s="94">
        <v>0</v>
      </c>
      <c r="AX53" s="23"/>
      <c r="AY53" s="94">
        <v>0</v>
      </c>
      <c r="AZ53" s="23"/>
      <c r="BA53" s="94">
        <v>0</v>
      </c>
      <c r="BB53" s="23">
        <v>21</v>
      </c>
      <c r="BC53" s="23"/>
      <c r="BD53" s="94">
        <v>0</v>
      </c>
      <c r="BE53" s="23"/>
      <c r="BF53" s="94">
        <v>0</v>
      </c>
      <c r="BG53" s="23"/>
      <c r="BH53" s="94">
        <v>0</v>
      </c>
      <c r="BI53" s="23"/>
      <c r="BJ53" s="94">
        <v>0</v>
      </c>
      <c r="BK53" s="23">
        <v>10</v>
      </c>
      <c r="BL53" s="23"/>
      <c r="BM53" s="94">
        <v>0</v>
      </c>
      <c r="BN53" s="23"/>
      <c r="BO53" s="94">
        <v>0</v>
      </c>
      <c r="BP53" s="23"/>
      <c r="BQ53" s="94">
        <v>0</v>
      </c>
      <c r="BR53" s="23"/>
      <c r="BS53" s="94">
        <v>0</v>
      </c>
      <c r="BT53" s="23">
        <v>13</v>
      </c>
      <c r="BU53" s="23"/>
      <c r="BV53" s="94">
        <v>0</v>
      </c>
      <c r="BW53" s="23"/>
      <c r="BX53" s="94">
        <v>0</v>
      </c>
      <c r="BY53" s="23"/>
      <c r="BZ53" s="94">
        <v>0</v>
      </c>
      <c r="CA53" s="23"/>
      <c r="CB53" s="94">
        <v>0</v>
      </c>
      <c r="CC53" s="23">
        <v>10</v>
      </c>
      <c r="CD53" s="23"/>
      <c r="CE53" s="94">
        <v>0</v>
      </c>
      <c r="CF53" s="23"/>
      <c r="CG53" s="94">
        <v>0</v>
      </c>
      <c r="CH53" s="23"/>
      <c r="CI53" s="94">
        <v>0</v>
      </c>
      <c r="CJ53" s="23"/>
      <c r="CK53" s="94">
        <v>0</v>
      </c>
      <c r="CL53" s="23">
        <v>16</v>
      </c>
      <c r="CM53" s="23"/>
      <c r="CN53" s="94">
        <v>0</v>
      </c>
      <c r="CO53" s="23"/>
      <c r="CP53" s="94">
        <v>0</v>
      </c>
      <c r="CQ53" s="23"/>
      <c r="CR53" s="94">
        <v>0</v>
      </c>
      <c r="CS53" s="23"/>
      <c r="CT53" s="94">
        <v>0</v>
      </c>
      <c r="CU53" s="23">
        <v>13</v>
      </c>
      <c r="CV53" s="23">
        <v>1</v>
      </c>
      <c r="CW53" s="94">
        <v>7.6923076923076927E-2</v>
      </c>
      <c r="CX53" s="23"/>
      <c r="CY53" s="94">
        <v>0</v>
      </c>
      <c r="CZ53" s="23"/>
      <c r="DA53" s="94">
        <v>0</v>
      </c>
      <c r="DB53" s="23"/>
      <c r="DC53" s="94">
        <v>0</v>
      </c>
      <c r="DD53" s="23">
        <v>14</v>
      </c>
      <c r="DE53" s="23">
        <v>1</v>
      </c>
      <c r="DF53" s="94">
        <v>7.1428571428571425E-2</v>
      </c>
      <c r="DG53" s="23"/>
      <c r="DH53" s="94">
        <v>0</v>
      </c>
      <c r="DI53" s="23"/>
      <c r="DJ53" s="94">
        <v>0</v>
      </c>
      <c r="DK53" s="23"/>
      <c r="DL53" s="94">
        <v>0</v>
      </c>
      <c r="DM53" s="36"/>
      <c r="DN53" s="23">
        <v>98072</v>
      </c>
      <c r="DO53" s="23"/>
      <c r="DP53" s="23"/>
      <c r="DQ53" s="23"/>
      <c r="DR53" s="99"/>
      <c r="DS53" s="94"/>
      <c r="DT53" s="94"/>
      <c r="DU53" s="23"/>
      <c r="DV53" s="99"/>
      <c r="DW53" s="94"/>
      <c r="DX53" s="100"/>
      <c r="DY53" s="99"/>
      <c r="DZ53" s="94"/>
      <c r="EA53" s="99"/>
      <c r="EB53" s="94"/>
      <c r="EC53" s="99"/>
      <c r="ED53" s="94"/>
      <c r="EE53" s="23"/>
      <c r="EF53" s="94"/>
      <c r="EG53" s="100"/>
      <c r="EH53" s="99"/>
      <c r="EI53" s="94"/>
      <c r="EJ53" s="99"/>
      <c r="EK53" s="94"/>
      <c r="EL53" s="100"/>
      <c r="EM53" s="94"/>
      <c r="EN53" s="23"/>
      <c r="EO53" s="94"/>
      <c r="EP53" s="100"/>
      <c r="EQ53" s="99"/>
      <c r="ER53" s="94"/>
      <c r="ES53" s="100"/>
      <c r="ET53" s="94"/>
      <c r="EU53" s="100"/>
      <c r="EV53" s="94"/>
      <c r="EW53" s="100"/>
      <c r="EX53" s="94"/>
      <c r="EY53" s="99">
        <v>2</v>
      </c>
      <c r="EZ53" s="100"/>
      <c r="FA53" s="94">
        <v>0</v>
      </c>
      <c r="FB53" s="100"/>
      <c r="FC53" s="94">
        <v>0</v>
      </c>
      <c r="FD53" s="100"/>
      <c r="FE53" s="94">
        <v>0</v>
      </c>
      <c r="FF53" s="99"/>
      <c r="FG53" s="94">
        <v>0</v>
      </c>
      <c r="FH53" s="99">
        <v>1</v>
      </c>
      <c r="FI53" s="23"/>
      <c r="FJ53" s="94"/>
      <c r="FK53" s="100"/>
      <c r="FL53" s="94">
        <v>0</v>
      </c>
      <c r="FM53" s="99"/>
      <c r="FN53" s="94">
        <v>0</v>
      </c>
      <c r="FO53" s="99"/>
      <c r="FP53" s="94">
        <v>0</v>
      </c>
      <c r="FQ53" s="99"/>
      <c r="FR53" s="100"/>
      <c r="FS53" s="94"/>
      <c r="FT53" s="100"/>
      <c r="FU53" s="94"/>
      <c r="FV53" s="99"/>
      <c r="FW53" s="94"/>
      <c r="FX53" s="99"/>
      <c r="FY53" s="94"/>
      <c r="FZ53" s="99"/>
      <c r="GA53" s="100"/>
      <c r="GB53" s="94"/>
      <c r="GC53" s="99"/>
      <c r="GD53" s="94"/>
      <c r="GE53" s="99"/>
      <c r="GF53" s="94"/>
      <c r="GG53" s="99"/>
      <c r="GH53" s="94"/>
      <c r="GI53" s="36"/>
      <c r="GJ53" s="23">
        <v>98072</v>
      </c>
      <c r="GK53" s="100"/>
      <c r="GL53" s="23"/>
      <c r="GM53" s="23"/>
      <c r="GN53" s="99"/>
      <c r="GO53" s="94"/>
      <c r="GP53" s="94"/>
      <c r="GQ53" s="23"/>
      <c r="GR53" s="94"/>
      <c r="GS53" s="23"/>
      <c r="GT53" s="100"/>
      <c r="GU53" s="99"/>
      <c r="GV53" s="94"/>
      <c r="GW53" s="99"/>
      <c r="GX53" s="94"/>
      <c r="GY53" s="94"/>
      <c r="GZ53" s="23"/>
      <c r="HA53" s="23"/>
      <c r="HB53" s="94"/>
      <c r="HC53" s="100"/>
      <c r="HD53" s="99"/>
      <c r="HE53" s="94"/>
      <c r="HF53" s="99"/>
      <c r="HG53" s="94"/>
      <c r="HH53" s="100"/>
      <c r="HI53" s="94"/>
      <c r="HJ53" s="100"/>
      <c r="HK53" s="94"/>
      <c r="HL53" s="100"/>
      <c r="HM53" s="99"/>
      <c r="HN53" s="94"/>
      <c r="HO53" s="100"/>
      <c r="HP53" s="94"/>
      <c r="HQ53" s="100"/>
      <c r="HR53" s="94"/>
      <c r="HS53" s="100"/>
      <c r="HT53" s="94"/>
      <c r="HU53" s="100">
        <v>1</v>
      </c>
      <c r="HV53" s="100"/>
      <c r="HW53" s="94">
        <v>0</v>
      </c>
      <c r="HX53" s="100"/>
      <c r="HY53" s="94">
        <v>0</v>
      </c>
      <c r="HZ53" s="100"/>
      <c r="IA53" s="94">
        <v>0</v>
      </c>
      <c r="IB53" s="100"/>
      <c r="IC53" s="94">
        <v>0</v>
      </c>
      <c r="ID53" s="99">
        <v>1</v>
      </c>
      <c r="IE53" s="100"/>
      <c r="IF53" s="94"/>
      <c r="IG53" s="100"/>
      <c r="IH53" s="94">
        <v>0</v>
      </c>
      <c r="II53" s="100"/>
      <c r="IJ53" s="94">
        <v>0</v>
      </c>
      <c r="IK53" s="99"/>
      <c r="IL53" s="94">
        <v>0</v>
      </c>
      <c r="IM53" s="99"/>
      <c r="IN53" s="100"/>
      <c r="IO53" s="94"/>
      <c r="IP53" s="100"/>
      <c r="IQ53" s="94"/>
      <c r="IR53" s="99"/>
      <c r="IS53" s="94"/>
      <c r="IT53" s="99"/>
      <c r="IU53" s="94"/>
      <c r="IV53" s="99"/>
      <c r="IW53" s="100"/>
      <c r="IX53" s="94"/>
      <c r="IY53" s="99"/>
      <c r="IZ53" s="94"/>
      <c r="JA53" s="99"/>
      <c r="JB53" s="94"/>
      <c r="JC53" s="99"/>
      <c r="JD53" s="94"/>
    </row>
    <row r="54" spans="7:264" x14ac:dyDescent="0.25">
      <c r="G54" s="36"/>
      <c r="H54" s="23">
        <v>98042</v>
      </c>
      <c r="I54" s="23">
        <v>34</v>
      </c>
      <c r="J54" s="23">
        <v>1</v>
      </c>
      <c r="K54" s="94">
        <v>2.9411764705882353E-2</v>
      </c>
      <c r="L54" s="23">
        <v>3</v>
      </c>
      <c r="M54" s="94">
        <v>8.8235294117647065E-2</v>
      </c>
      <c r="N54" s="23">
        <v>3</v>
      </c>
      <c r="O54" s="94">
        <v>8.8235294117647065E-2</v>
      </c>
      <c r="P54" s="23">
        <v>5</v>
      </c>
      <c r="Q54" s="94">
        <v>0.14705882352941177</v>
      </c>
      <c r="R54" s="23">
        <v>91</v>
      </c>
      <c r="S54" s="23">
        <v>1</v>
      </c>
      <c r="T54" s="94">
        <v>1.098901098901099E-2</v>
      </c>
      <c r="U54" s="23">
        <v>10</v>
      </c>
      <c r="V54" s="94">
        <v>0.10989010989010989</v>
      </c>
      <c r="W54" s="23">
        <v>9</v>
      </c>
      <c r="X54" s="94">
        <v>9.8901098901098897E-2</v>
      </c>
      <c r="Y54" s="23">
        <v>7</v>
      </c>
      <c r="Z54" s="94">
        <v>7.6923076923076927E-2</v>
      </c>
      <c r="AA54" s="23">
        <v>93</v>
      </c>
      <c r="AB54" s="23">
        <v>6</v>
      </c>
      <c r="AC54" s="94">
        <v>6.4516129032258063E-2</v>
      </c>
      <c r="AD54" s="23">
        <v>11</v>
      </c>
      <c r="AE54" s="94">
        <v>0.11827956989247312</v>
      </c>
      <c r="AF54" s="23">
        <v>16</v>
      </c>
      <c r="AG54" s="94">
        <v>0.17204301075268819</v>
      </c>
      <c r="AH54" s="23">
        <v>8</v>
      </c>
      <c r="AI54" s="94">
        <v>8.6021505376344093E-2</v>
      </c>
      <c r="AJ54" s="23">
        <v>10</v>
      </c>
      <c r="AK54" s="23"/>
      <c r="AL54" s="94">
        <v>0</v>
      </c>
      <c r="AM54" s="23"/>
      <c r="AN54" s="94">
        <v>0</v>
      </c>
      <c r="AO54" s="23"/>
      <c r="AP54" s="94">
        <v>0</v>
      </c>
      <c r="AQ54" s="23"/>
      <c r="AR54" s="94">
        <v>0</v>
      </c>
      <c r="AS54" s="23">
        <v>8</v>
      </c>
      <c r="AT54" s="23">
        <v>3</v>
      </c>
      <c r="AU54" s="94">
        <v>0.375</v>
      </c>
      <c r="AV54" s="23"/>
      <c r="AW54" s="94">
        <v>0</v>
      </c>
      <c r="AX54" s="23">
        <v>1</v>
      </c>
      <c r="AY54" s="94">
        <v>0.125</v>
      </c>
      <c r="AZ54" s="23">
        <v>2</v>
      </c>
      <c r="BA54" s="94">
        <v>0.25</v>
      </c>
      <c r="BB54" s="23">
        <v>97</v>
      </c>
      <c r="BC54" s="23">
        <v>2</v>
      </c>
      <c r="BD54" s="94">
        <v>2.0618556701030927E-2</v>
      </c>
      <c r="BE54" s="23">
        <v>12</v>
      </c>
      <c r="BF54" s="94">
        <v>0.12371134020618557</v>
      </c>
      <c r="BG54" s="23">
        <v>15</v>
      </c>
      <c r="BH54" s="94">
        <v>0.15463917525773196</v>
      </c>
      <c r="BI54" s="23">
        <v>7</v>
      </c>
      <c r="BJ54" s="94">
        <v>7.2164948453608241E-2</v>
      </c>
      <c r="BK54" s="23">
        <v>94</v>
      </c>
      <c r="BL54" s="23">
        <v>4</v>
      </c>
      <c r="BM54" s="94">
        <v>4.2553191489361701E-2</v>
      </c>
      <c r="BN54" s="23">
        <v>13</v>
      </c>
      <c r="BO54" s="94">
        <v>0.13829787234042554</v>
      </c>
      <c r="BP54" s="23">
        <v>17</v>
      </c>
      <c r="BQ54" s="94">
        <v>0.18085106382978725</v>
      </c>
      <c r="BR54" s="23">
        <v>6</v>
      </c>
      <c r="BS54" s="94">
        <v>6.3829787234042548E-2</v>
      </c>
      <c r="BT54" s="23">
        <v>98</v>
      </c>
      <c r="BU54" s="23">
        <v>6</v>
      </c>
      <c r="BV54" s="94">
        <v>6.1224489795918366E-2</v>
      </c>
      <c r="BW54" s="23">
        <v>13</v>
      </c>
      <c r="BX54" s="94">
        <v>0.1326530612244898</v>
      </c>
      <c r="BY54" s="23">
        <v>15</v>
      </c>
      <c r="BZ54" s="94">
        <v>0.15306122448979592</v>
      </c>
      <c r="CA54" s="23">
        <v>11</v>
      </c>
      <c r="CB54" s="94">
        <v>0.11224489795918367</v>
      </c>
      <c r="CC54" s="23">
        <v>78</v>
      </c>
      <c r="CD54" s="23">
        <v>2</v>
      </c>
      <c r="CE54" s="94">
        <v>2.564102564102564E-2</v>
      </c>
      <c r="CF54" s="23">
        <v>10</v>
      </c>
      <c r="CG54" s="94">
        <v>0.12820512820512819</v>
      </c>
      <c r="CH54" s="23">
        <v>9</v>
      </c>
      <c r="CI54" s="94">
        <v>0.11538461538461539</v>
      </c>
      <c r="CJ54" s="23">
        <v>4</v>
      </c>
      <c r="CK54" s="94">
        <v>5.128205128205128E-2</v>
      </c>
      <c r="CL54" s="23">
        <v>97</v>
      </c>
      <c r="CM54" s="23">
        <v>6</v>
      </c>
      <c r="CN54" s="94">
        <v>6.1855670103092786E-2</v>
      </c>
      <c r="CO54" s="23">
        <v>11</v>
      </c>
      <c r="CP54" s="94">
        <v>0.1134020618556701</v>
      </c>
      <c r="CQ54" s="23">
        <v>12</v>
      </c>
      <c r="CR54" s="94">
        <v>0.12371134020618557</v>
      </c>
      <c r="CS54" s="23">
        <v>7</v>
      </c>
      <c r="CT54" s="94">
        <v>7.2164948453608241E-2</v>
      </c>
      <c r="CU54" s="23">
        <v>95</v>
      </c>
      <c r="CV54" s="23">
        <v>3</v>
      </c>
      <c r="CW54" s="94">
        <v>3.1578947368421054E-2</v>
      </c>
      <c r="CX54" s="23">
        <v>6</v>
      </c>
      <c r="CY54" s="94">
        <v>6.3157894736842107E-2</v>
      </c>
      <c r="CZ54" s="23">
        <v>21</v>
      </c>
      <c r="DA54" s="94">
        <v>0.22105263157894736</v>
      </c>
      <c r="DB54" s="23">
        <v>5</v>
      </c>
      <c r="DC54" s="94">
        <v>5.2631578947368418E-2</v>
      </c>
      <c r="DD54" s="23">
        <v>92</v>
      </c>
      <c r="DE54" s="23">
        <v>3</v>
      </c>
      <c r="DF54" s="94">
        <v>3.2608695652173912E-2</v>
      </c>
      <c r="DG54" s="23">
        <v>9</v>
      </c>
      <c r="DH54" s="94">
        <v>9.7826086956521743E-2</v>
      </c>
      <c r="DI54" s="23">
        <v>10</v>
      </c>
      <c r="DJ54" s="94">
        <v>0.10869565217391304</v>
      </c>
      <c r="DK54" s="23">
        <v>8</v>
      </c>
      <c r="DL54" s="94">
        <v>8.6956521739130432E-2</v>
      </c>
      <c r="DM54" s="36"/>
      <c r="DN54" s="23">
        <v>98074</v>
      </c>
      <c r="DO54" s="23"/>
      <c r="DP54" s="23"/>
      <c r="DQ54" s="23"/>
      <c r="DR54" s="99"/>
      <c r="DS54" s="94"/>
      <c r="DT54" s="94"/>
      <c r="DU54" s="23"/>
      <c r="DV54" s="99"/>
      <c r="DW54" s="94"/>
      <c r="DX54" s="100"/>
      <c r="DY54" s="99"/>
      <c r="DZ54" s="94"/>
      <c r="EA54" s="99"/>
      <c r="EB54" s="94"/>
      <c r="EC54" s="99"/>
      <c r="ED54" s="94"/>
      <c r="EE54" s="23"/>
      <c r="EF54" s="94"/>
      <c r="EG54" s="100"/>
      <c r="EH54" s="99"/>
      <c r="EI54" s="94"/>
      <c r="EJ54" s="99"/>
      <c r="EK54" s="94"/>
      <c r="EL54" s="100"/>
      <c r="EM54" s="94"/>
      <c r="EN54" s="23"/>
      <c r="EO54" s="94"/>
      <c r="EP54" s="100"/>
      <c r="EQ54" s="99"/>
      <c r="ER54" s="94"/>
      <c r="ES54" s="100"/>
      <c r="ET54" s="94"/>
      <c r="EU54" s="100"/>
      <c r="EV54" s="94"/>
      <c r="EW54" s="100"/>
      <c r="EX54" s="94"/>
      <c r="EY54" s="99"/>
      <c r="EZ54" s="100"/>
      <c r="FA54" s="94"/>
      <c r="FB54" s="100"/>
      <c r="FC54" s="94"/>
      <c r="FD54" s="100"/>
      <c r="FE54" s="94"/>
      <c r="FF54" s="99"/>
      <c r="FG54" s="94"/>
      <c r="FH54" s="99"/>
      <c r="FI54" s="23"/>
      <c r="FJ54" s="94"/>
      <c r="FK54" s="100"/>
      <c r="FL54" s="94"/>
      <c r="FM54" s="99"/>
      <c r="FN54" s="94"/>
      <c r="FO54" s="99"/>
      <c r="FP54" s="94"/>
      <c r="FQ54" s="99"/>
      <c r="FR54" s="100"/>
      <c r="FS54" s="94"/>
      <c r="FT54" s="100"/>
      <c r="FU54" s="94"/>
      <c r="FV54" s="99"/>
      <c r="FW54" s="94"/>
      <c r="FX54" s="99"/>
      <c r="FY54" s="94"/>
      <c r="FZ54" s="99">
        <v>1</v>
      </c>
      <c r="GA54" s="100"/>
      <c r="GB54" s="94">
        <v>0</v>
      </c>
      <c r="GC54" s="99"/>
      <c r="GD54" s="94">
        <v>0</v>
      </c>
      <c r="GE54" s="99"/>
      <c r="GF54" s="94">
        <v>0</v>
      </c>
      <c r="GG54" s="99"/>
      <c r="GH54" s="94">
        <v>0</v>
      </c>
      <c r="GI54" s="36"/>
      <c r="GJ54" s="23">
        <v>98092</v>
      </c>
      <c r="GK54" s="100"/>
      <c r="GL54" s="23"/>
      <c r="GM54" s="23"/>
      <c r="GN54" s="99"/>
      <c r="GO54" s="94"/>
      <c r="GP54" s="94"/>
      <c r="GQ54" s="23"/>
      <c r="GR54" s="94"/>
      <c r="GS54" s="23"/>
      <c r="GT54" s="100"/>
      <c r="GU54" s="99"/>
      <c r="GV54" s="94"/>
      <c r="GW54" s="99"/>
      <c r="GX54" s="94"/>
      <c r="GY54" s="94"/>
      <c r="GZ54" s="23"/>
      <c r="HA54" s="23"/>
      <c r="HB54" s="94"/>
      <c r="HC54" s="100"/>
      <c r="HD54" s="99"/>
      <c r="HE54" s="94"/>
      <c r="HF54" s="99"/>
      <c r="HG54" s="94"/>
      <c r="HH54" s="100"/>
      <c r="HI54" s="94"/>
      <c r="HJ54" s="100"/>
      <c r="HK54" s="94"/>
      <c r="HL54" s="100"/>
      <c r="HM54" s="99"/>
      <c r="HN54" s="94"/>
      <c r="HO54" s="100"/>
      <c r="HP54" s="94"/>
      <c r="HQ54" s="100"/>
      <c r="HR54" s="94"/>
      <c r="HS54" s="100"/>
      <c r="HT54" s="94"/>
      <c r="HU54" s="100">
        <v>1</v>
      </c>
      <c r="HV54" s="100"/>
      <c r="HW54" s="94">
        <v>0</v>
      </c>
      <c r="HX54" s="100">
        <v>1</v>
      </c>
      <c r="HY54" s="94">
        <v>1</v>
      </c>
      <c r="HZ54" s="100"/>
      <c r="IA54" s="94">
        <v>0</v>
      </c>
      <c r="IB54" s="100"/>
      <c r="IC54" s="94">
        <v>0</v>
      </c>
      <c r="ID54" s="99">
        <v>1</v>
      </c>
      <c r="IE54" s="100"/>
      <c r="IF54" s="94"/>
      <c r="IG54" s="100">
        <v>1</v>
      </c>
      <c r="IH54" s="94">
        <v>1</v>
      </c>
      <c r="II54" s="100"/>
      <c r="IJ54" s="94">
        <v>0</v>
      </c>
      <c r="IK54" s="99"/>
      <c r="IL54" s="94">
        <v>0</v>
      </c>
      <c r="IM54" s="99">
        <v>7</v>
      </c>
      <c r="IN54" s="100"/>
      <c r="IO54" s="94">
        <v>0</v>
      </c>
      <c r="IP54" s="100">
        <v>6</v>
      </c>
      <c r="IQ54" s="94">
        <v>0.8571428571428571</v>
      </c>
      <c r="IR54" s="99"/>
      <c r="IS54" s="94">
        <v>0</v>
      </c>
      <c r="IT54" s="99"/>
      <c r="IU54" s="94">
        <v>0</v>
      </c>
      <c r="IV54" s="99">
        <v>9</v>
      </c>
      <c r="IW54" s="100">
        <v>1</v>
      </c>
      <c r="IX54" s="94">
        <v>0.1111111111111111</v>
      </c>
      <c r="IY54" s="99">
        <v>9</v>
      </c>
      <c r="IZ54" s="94">
        <v>1</v>
      </c>
      <c r="JA54" s="99"/>
      <c r="JB54" s="94">
        <v>0</v>
      </c>
      <c r="JC54" s="99"/>
      <c r="JD54" s="94">
        <v>0</v>
      </c>
    </row>
    <row r="55" spans="7:264" x14ac:dyDescent="0.25">
      <c r="G55" s="36"/>
      <c r="H55" s="23">
        <v>98043</v>
      </c>
      <c r="I55" s="23">
        <v>2</v>
      </c>
      <c r="J55" s="23"/>
      <c r="K55" s="94">
        <v>0</v>
      </c>
      <c r="L55" s="23"/>
      <c r="M55" s="94">
        <v>0</v>
      </c>
      <c r="N55" s="23"/>
      <c r="O55" s="94">
        <v>0</v>
      </c>
      <c r="P55" s="23"/>
      <c r="Q55" s="94">
        <v>0</v>
      </c>
      <c r="R55" s="23">
        <v>4</v>
      </c>
      <c r="S55" s="23"/>
      <c r="T55" s="94">
        <v>0</v>
      </c>
      <c r="U55" s="23"/>
      <c r="V55" s="94">
        <v>0</v>
      </c>
      <c r="W55" s="23"/>
      <c r="X55" s="94">
        <v>0</v>
      </c>
      <c r="Y55" s="23"/>
      <c r="Z55" s="94">
        <v>0</v>
      </c>
      <c r="AA55" s="23">
        <v>4</v>
      </c>
      <c r="AB55" s="23">
        <v>1</v>
      </c>
      <c r="AC55" s="94">
        <v>0.25</v>
      </c>
      <c r="AD55" s="23"/>
      <c r="AE55" s="94">
        <v>0</v>
      </c>
      <c r="AF55" s="23"/>
      <c r="AG55" s="94">
        <v>0</v>
      </c>
      <c r="AH55" s="23"/>
      <c r="AI55" s="94">
        <v>0</v>
      </c>
      <c r="AJ55" s="23"/>
      <c r="AK55" s="23"/>
      <c r="AL55" s="94"/>
      <c r="AM55" s="23"/>
      <c r="AN55" s="94"/>
      <c r="AO55" s="23"/>
      <c r="AP55" s="94"/>
      <c r="AQ55" s="23"/>
      <c r="AR55" s="94"/>
      <c r="AS55" s="23">
        <v>4</v>
      </c>
      <c r="AT55" s="23"/>
      <c r="AU55" s="94">
        <v>0</v>
      </c>
      <c r="AV55" s="23"/>
      <c r="AW55" s="94">
        <v>0</v>
      </c>
      <c r="AX55" s="23"/>
      <c r="AY55" s="94">
        <v>0</v>
      </c>
      <c r="AZ55" s="23"/>
      <c r="BA55" s="94">
        <v>0</v>
      </c>
      <c r="BB55" s="23">
        <v>11</v>
      </c>
      <c r="BC55" s="23"/>
      <c r="BD55" s="94">
        <v>0</v>
      </c>
      <c r="BE55" s="23"/>
      <c r="BF55" s="94">
        <v>0</v>
      </c>
      <c r="BG55" s="23"/>
      <c r="BH55" s="94">
        <v>0</v>
      </c>
      <c r="BI55" s="23"/>
      <c r="BJ55" s="94">
        <v>0</v>
      </c>
      <c r="BK55" s="23">
        <v>8</v>
      </c>
      <c r="BL55" s="23"/>
      <c r="BM55" s="94">
        <v>0</v>
      </c>
      <c r="BN55" s="23"/>
      <c r="BO55" s="94">
        <v>0</v>
      </c>
      <c r="BP55" s="23">
        <v>1</v>
      </c>
      <c r="BQ55" s="94">
        <v>0.125</v>
      </c>
      <c r="BR55" s="23"/>
      <c r="BS55" s="94">
        <v>0</v>
      </c>
      <c r="BT55" s="23">
        <v>10</v>
      </c>
      <c r="BU55" s="23"/>
      <c r="BV55" s="94">
        <v>0</v>
      </c>
      <c r="BW55" s="23"/>
      <c r="BX55" s="94">
        <v>0</v>
      </c>
      <c r="BY55" s="23"/>
      <c r="BZ55" s="94">
        <v>0</v>
      </c>
      <c r="CA55" s="23"/>
      <c r="CB55" s="94">
        <v>0</v>
      </c>
      <c r="CC55" s="23">
        <v>8</v>
      </c>
      <c r="CD55" s="23"/>
      <c r="CE55" s="94">
        <v>0</v>
      </c>
      <c r="CF55" s="23"/>
      <c r="CG55" s="94">
        <v>0</v>
      </c>
      <c r="CH55" s="23">
        <v>1</v>
      </c>
      <c r="CI55" s="94">
        <v>0.125</v>
      </c>
      <c r="CJ55" s="23"/>
      <c r="CK55" s="94">
        <v>0</v>
      </c>
      <c r="CL55" s="23">
        <v>9</v>
      </c>
      <c r="CM55" s="23"/>
      <c r="CN55" s="94">
        <v>0</v>
      </c>
      <c r="CO55" s="23"/>
      <c r="CP55" s="94">
        <v>0</v>
      </c>
      <c r="CQ55" s="23"/>
      <c r="CR55" s="94">
        <v>0</v>
      </c>
      <c r="CS55" s="23"/>
      <c r="CT55" s="94">
        <v>0</v>
      </c>
      <c r="CU55" s="23">
        <v>10</v>
      </c>
      <c r="CV55" s="23"/>
      <c r="CW55" s="94">
        <v>0</v>
      </c>
      <c r="CX55" s="23"/>
      <c r="CY55" s="94">
        <v>0</v>
      </c>
      <c r="CZ55" s="23">
        <v>1</v>
      </c>
      <c r="DA55" s="94">
        <v>0.1</v>
      </c>
      <c r="DB55" s="23"/>
      <c r="DC55" s="94">
        <v>0</v>
      </c>
      <c r="DD55" s="23">
        <v>7</v>
      </c>
      <c r="DE55" s="23"/>
      <c r="DF55" s="94">
        <v>0</v>
      </c>
      <c r="DG55" s="23"/>
      <c r="DH55" s="94">
        <v>0</v>
      </c>
      <c r="DI55" s="23">
        <v>1</v>
      </c>
      <c r="DJ55" s="94">
        <v>0.14285714285714285</v>
      </c>
      <c r="DK55" s="23"/>
      <c r="DL55" s="94">
        <v>0</v>
      </c>
      <c r="DM55" s="36"/>
      <c r="DN55" s="23">
        <v>98092</v>
      </c>
      <c r="DO55" s="23"/>
      <c r="DP55" s="23"/>
      <c r="DQ55" s="23"/>
      <c r="DR55" s="99"/>
      <c r="DS55" s="94"/>
      <c r="DT55" s="94"/>
      <c r="DU55" s="23"/>
      <c r="DV55" s="99"/>
      <c r="DW55" s="94"/>
      <c r="DX55" s="100"/>
      <c r="DY55" s="99"/>
      <c r="DZ55" s="94"/>
      <c r="EA55" s="99"/>
      <c r="EB55" s="94"/>
      <c r="EC55" s="99"/>
      <c r="ED55" s="94"/>
      <c r="EE55" s="23"/>
      <c r="EF55" s="94"/>
      <c r="EG55" s="100"/>
      <c r="EH55" s="99"/>
      <c r="EI55" s="94"/>
      <c r="EJ55" s="99"/>
      <c r="EK55" s="94"/>
      <c r="EL55" s="100"/>
      <c r="EM55" s="94"/>
      <c r="EN55" s="23"/>
      <c r="EO55" s="94"/>
      <c r="EP55" s="100"/>
      <c r="EQ55" s="99"/>
      <c r="ER55" s="94"/>
      <c r="ES55" s="100"/>
      <c r="ET55" s="94"/>
      <c r="EU55" s="100"/>
      <c r="EV55" s="94"/>
      <c r="EW55" s="100"/>
      <c r="EX55" s="94"/>
      <c r="EY55" s="99">
        <v>1</v>
      </c>
      <c r="EZ55" s="100"/>
      <c r="FA55" s="94">
        <v>0</v>
      </c>
      <c r="FB55" s="100">
        <v>1</v>
      </c>
      <c r="FC55" s="94">
        <v>1</v>
      </c>
      <c r="FD55" s="100"/>
      <c r="FE55" s="94">
        <v>0</v>
      </c>
      <c r="FF55" s="99"/>
      <c r="FG55" s="94">
        <v>0</v>
      </c>
      <c r="FH55" s="99">
        <v>1</v>
      </c>
      <c r="FI55" s="23"/>
      <c r="FJ55" s="94"/>
      <c r="FK55" s="100">
        <v>1</v>
      </c>
      <c r="FL55" s="94">
        <v>1</v>
      </c>
      <c r="FM55" s="99"/>
      <c r="FN55" s="94">
        <v>0</v>
      </c>
      <c r="FO55" s="99"/>
      <c r="FP55" s="94">
        <v>0</v>
      </c>
      <c r="FQ55" s="99">
        <v>7</v>
      </c>
      <c r="FR55" s="100"/>
      <c r="FS55" s="94">
        <v>0</v>
      </c>
      <c r="FT55" s="100">
        <v>6</v>
      </c>
      <c r="FU55" s="94">
        <v>0.8571428571428571</v>
      </c>
      <c r="FV55" s="99"/>
      <c r="FW55" s="94">
        <v>0</v>
      </c>
      <c r="FX55" s="99"/>
      <c r="FY55" s="94">
        <v>0</v>
      </c>
      <c r="FZ55" s="99">
        <v>10</v>
      </c>
      <c r="GA55" s="100">
        <v>1</v>
      </c>
      <c r="GB55" s="94">
        <v>0.1</v>
      </c>
      <c r="GC55" s="99">
        <v>10</v>
      </c>
      <c r="GD55" s="94">
        <v>1</v>
      </c>
      <c r="GE55" s="99"/>
      <c r="GF55" s="94">
        <v>0</v>
      </c>
      <c r="GG55" s="99"/>
      <c r="GH55" s="94">
        <v>0</v>
      </c>
      <c r="GI55" s="36"/>
      <c r="GJ55" s="23">
        <v>98110</v>
      </c>
      <c r="GK55" s="100"/>
      <c r="GL55" s="23"/>
      <c r="GM55" s="23"/>
      <c r="GN55" s="99"/>
      <c r="GO55" s="94"/>
      <c r="GP55" s="94"/>
      <c r="GQ55" s="23"/>
      <c r="GR55" s="94"/>
      <c r="GS55" s="23"/>
      <c r="GT55" s="100"/>
      <c r="GU55" s="99"/>
      <c r="GV55" s="94"/>
      <c r="GW55" s="99"/>
      <c r="GX55" s="94"/>
      <c r="GY55" s="94"/>
      <c r="GZ55" s="23"/>
      <c r="HA55" s="23"/>
      <c r="HB55" s="94"/>
      <c r="HC55" s="100">
        <v>2</v>
      </c>
      <c r="HD55" s="99"/>
      <c r="HE55" s="94">
        <v>0</v>
      </c>
      <c r="HF55" s="99"/>
      <c r="HG55" s="94">
        <v>0</v>
      </c>
      <c r="HH55" s="100"/>
      <c r="HI55" s="94">
        <v>0</v>
      </c>
      <c r="HJ55" s="100"/>
      <c r="HK55" s="94"/>
      <c r="HL55" s="100"/>
      <c r="HM55" s="99"/>
      <c r="HN55" s="94"/>
      <c r="HO55" s="100"/>
      <c r="HP55" s="94"/>
      <c r="HQ55" s="100"/>
      <c r="HR55" s="94"/>
      <c r="HS55" s="100"/>
      <c r="HT55" s="94"/>
      <c r="HU55" s="100"/>
      <c r="HV55" s="100"/>
      <c r="HW55" s="94"/>
      <c r="HX55" s="100"/>
      <c r="HY55" s="94"/>
      <c r="HZ55" s="100"/>
      <c r="IA55" s="94"/>
      <c r="IB55" s="100"/>
      <c r="IC55" s="94"/>
      <c r="ID55" s="99"/>
      <c r="IE55" s="100"/>
      <c r="IF55" s="94"/>
      <c r="IG55" s="100"/>
      <c r="IH55" s="94"/>
      <c r="II55" s="100"/>
      <c r="IJ55" s="94"/>
      <c r="IK55" s="99"/>
      <c r="IL55" s="94"/>
      <c r="IM55" s="99">
        <v>1</v>
      </c>
      <c r="IN55" s="100"/>
      <c r="IO55" s="94">
        <v>0</v>
      </c>
      <c r="IP55" s="100"/>
      <c r="IQ55" s="94">
        <v>0</v>
      </c>
      <c r="IR55" s="99"/>
      <c r="IS55" s="94">
        <v>0</v>
      </c>
      <c r="IT55" s="99">
        <v>1</v>
      </c>
      <c r="IU55" s="94">
        <v>1</v>
      </c>
      <c r="IV55" s="99"/>
      <c r="IW55" s="100"/>
      <c r="IX55" s="94"/>
      <c r="IY55" s="99"/>
      <c r="IZ55" s="94"/>
      <c r="JA55" s="99"/>
      <c r="JB55" s="94"/>
      <c r="JC55" s="99"/>
      <c r="JD55" s="94"/>
    </row>
    <row r="56" spans="7:264" x14ac:dyDescent="0.25">
      <c r="G56" s="36"/>
      <c r="H56" s="23">
        <v>98045</v>
      </c>
      <c r="I56" s="23">
        <v>4</v>
      </c>
      <c r="J56" s="23">
        <v>1</v>
      </c>
      <c r="K56" s="94">
        <v>0.25</v>
      </c>
      <c r="L56" s="23"/>
      <c r="M56" s="94">
        <v>0</v>
      </c>
      <c r="N56" s="23"/>
      <c r="O56" s="94">
        <v>0</v>
      </c>
      <c r="P56" s="23"/>
      <c r="Q56" s="94">
        <v>0</v>
      </c>
      <c r="R56" s="23">
        <v>14</v>
      </c>
      <c r="S56" s="23">
        <v>1</v>
      </c>
      <c r="T56" s="94">
        <v>7.1428571428571425E-2</v>
      </c>
      <c r="U56" s="23"/>
      <c r="V56" s="94">
        <v>0</v>
      </c>
      <c r="W56" s="23"/>
      <c r="X56" s="94">
        <v>0</v>
      </c>
      <c r="Y56" s="23">
        <v>1</v>
      </c>
      <c r="Z56" s="94">
        <v>7.1428571428571425E-2</v>
      </c>
      <c r="AA56" s="23">
        <v>16</v>
      </c>
      <c r="AB56" s="23">
        <v>1</v>
      </c>
      <c r="AC56" s="94">
        <v>6.25E-2</v>
      </c>
      <c r="AD56" s="23"/>
      <c r="AE56" s="94">
        <v>0</v>
      </c>
      <c r="AF56" s="23"/>
      <c r="AG56" s="94">
        <v>0</v>
      </c>
      <c r="AH56" s="23"/>
      <c r="AI56" s="94">
        <v>0</v>
      </c>
      <c r="AJ56" s="23">
        <v>2</v>
      </c>
      <c r="AK56" s="23"/>
      <c r="AL56" s="94">
        <v>0</v>
      </c>
      <c r="AM56" s="23"/>
      <c r="AN56" s="94">
        <v>0</v>
      </c>
      <c r="AO56" s="23"/>
      <c r="AP56" s="94">
        <v>0</v>
      </c>
      <c r="AQ56" s="23"/>
      <c r="AR56" s="94">
        <v>0</v>
      </c>
      <c r="AS56" s="23">
        <v>2</v>
      </c>
      <c r="AT56" s="23"/>
      <c r="AU56" s="94">
        <v>0</v>
      </c>
      <c r="AV56" s="23"/>
      <c r="AW56" s="94">
        <v>0</v>
      </c>
      <c r="AX56" s="23"/>
      <c r="AY56" s="94">
        <v>0</v>
      </c>
      <c r="AZ56" s="23">
        <v>1</v>
      </c>
      <c r="BA56" s="94">
        <v>0.5</v>
      </c>
      <c r="BB56" s="23">
        <v>30</v>
      </c>
      <c r="BC56" s="23">
        <v>3</v>
      </c>
      <c r="BD56" s="94">
        <v>0.1</v>
      </c>
      <c r="BE56" s="23"/>
      <c r="BF56" s="94">
        <v>0</v>
      </c>
      <c r="BG56" s="23"/>
      <c r="BH56" s="94">
        <v>0</v>
      </c>
      <c r="BI56" s="23"/>
      <c r="BJ56" s="94">
        <v>0</v>
      </c>
      <c r="BK56" s="23">
        <v>16</v>
      </c>
      <c r="BL56" s="23"/>
      <c r="BM56" s="94">
        <v>0</v>
      </c>
      <c r="BN56" s="23"/>
      <c r="BO56" s="94">
        <v>0</v>
      </c>
      <c r="BP56" s="23"/>
      <c r="BQ56" s="94">
        <v>0</v>
      </c>
      <c r="BR56" s="23"/>
      <c r="BS56" s="94">
        <v>0</v>
      </c>
      <c r="BT56" s="23">
        <v>24</v>
      </c>
      <c r="BU56" s="23"/>
      <c r="BV56" s="94">
        <v>0</v>
      </c>
      <c r="BW56" s="23"/>
      <c r="BX56" s="94">
        <v>0</v>
      </c>
      <c r="BY56" s="23"/>
      <c r="BZ56" s="94">
        <v>0</v>
      </c>
      <c r="CA56" s="23"/>
      <c r="CB56" s="94">
        <v>0</v>
      </c>
      <c r="CC56" s="23">
        <v>16</v>
      </c>
      <c r="CD56" s="23">
        <v>1</v>
      </c>
      <c r="CE56" s="94">
        <v>6.25E-2</v>
      </c>
      <c r="CF56" s="23"/>
      <c r="CG56" s="94">
        <v>0</v>
      </c>
      <c r="CH56" s="23"/>
      <c r="CI56" s="94">
        <v>0</v>
      </c>
      <c r="CJ56" s="23"/>
      <c r="CK56" s="94">
        <v>0</v>
      </c>
      <c r="CL56" s="23">
        <v>26</v>
      </c>
      <c r="CM56" s="23">
        <v>1</v>
      </c>
      <c r="CN56" s="94">
        <v>3.8461538461538464E-2</v>
      </c>
      <c r="CO56" s="23"/>
      <c r="CP56" s="94">
        <v>0</v>
      </c>
      <c r="CQ56" s="23"/>
      <c r="CR56" s="94">
        <v>0</v>
      </c>
      <c r="CS56" s="23"/>
      <c r="CT56" s="94">
        <v>0</v>
      </c>
      <c r="CU56" s="23">
        <v>19</v>
      </c>
      <c r="CV56" s="23"/>
      <c r="CW56" s="94">
        <v>0</v>
      </c>
      <c r="CX56" s="23"/>
      <c r="CY56" s="94">
        <v>0</v>
      </c>
      <c r="CZ56" s="23"/>
      <c r="DA56" s="94">
        <v>0</v>
      </c>
      <c r="DB56" s="23"/>
      <c r="DC56" s="94">
        <v>0</v>
      </c>
      <c r="DD56" s="23">
        <v>18</v>
      </c>
      <c r="DE56" s="23">
        <v>1</v>
      </c>
      <c r="DF56" s="94">
        <v>5.5555555555555552E-2</v>
      </c>
      <c r="DG56" s="23"/>
      <c r="DH56" s="94">
        <v>0</v>
      </c>
      <c r="DI56" s="23"/>
      <c r="DJ56" s="94">
        <v>0</v>
      </c>
      <c r="DK56" s="23"/>
      <c r="DL56" s="94">
        <v>0</v>
      </c>
      <c r="DM56" s="36"/>
      <c r="DN56" s="23">
        <v>98110</v>
      </c>
      <c r="DO56" s="23"/>
      <c r="DP56" s="23"/>
      <c r="DQ56" s="23"/>
      <c r="DR56" s="99"/>
      <c r="DS56" s="94"/>
      <c r="DT56" s="94"/>
      <c r="DU56" s="23"/>
      <c r="DV56" s="99"/>
      <c r="DW56" s="94"/>
      <c r="DX56" s="100"/>
      <c r="DY56" s="99"/>
      <c r="DZ56" s="94"/>
      <c r="EA56" s="99"/>
      <c r="EB56" s="94"/>
      <c r="EC56" s="99"/>
      <c r="ED56" s="94"/>
      <c r="EE56" s="23"/>
      <c r="EF56" s="94"/>
      <c r="EG56" s="100">
        <v>2</v>
      </c>
      <c r="EH56" s="99"/>
      <c r="EI56" s="94">
        <v>0</v>
      </c>
      <c r="EJ56" s="99"/>
      <c r="EK56" s="94">
        <v>0</v>
      </c>
      <c r="EL56" s="100"/>
      <c r="EM56" s="94">
        <v>0</v>
      </c>
      <c r="EN56" s="23"/>
      <c r="EO56" s="94"/>
      <c r="EP56" s="100"/>
      <c r="EQ56" s="99"/>
      <c r="ER56" s="94"/>
      <c r="ES56" s="100"/>
      <c r="ET56" s="94"/>
      <c r="EU56" s="100"/>
      <c r="EV56" s="94"/>
      <c r="EW56" s="100"/>
      <c r="EX56" s="94"/>
      <c r="EY56" s="99"/>
      <c r="EZ56" s="100"/>
      <c r="FA56" s="94"/>
      <c r="FB56" s="100"/>
      <c r="FC56" s="94"/>
      <c r="FD56" s="100"/>
      <c r="FE56" s="94"/>
      <c r="FF56" s="99"/>
      <c r="FG56" s="94"/>
      <c r="FH56" s="99">
        <v>1</v>
      </c>
      <c r="FI56" s="23"/>
      <c r="FJ56" s="94"/>
      <c r="FK56" s="100"/>
      <c r="FL56" s="94">
        <v>0</v>
      </c>
      <c r="FM56" s="99"/>
      <c r="FN56" s="94">
        <v>0</v>
      </c>
      <c r="FO56" s="99">
        <v>1</v>
      </c>
      <c r="FP56" s="94">
        <v>1</v>
      </c>
      <c r="FQ56" s="99">
        <v>1</v>
      </c>
      <c r="FR56" s="100"/>
      <c r="FS56" s="94">
        <v>0</v>
      </c>
      <c r="FT56" s="100"/>
      <c r="FU56" s="94">
        <v>0</v>
      </c>
      <c r="FV56" s="99"/>
      <c r="FW56" s="94">
        <v>0</v>
      </c>
      <c r="FX56" s="99">
        <v>1</v>
      </c>
      <c r="FY56" s="94">
        <v>1</v>
      </c>
      <c r="FZ56" s="99"/>
      <c r="GA56" s="100"/>
      <c r="GB56" s="94"/>
      <c r="GC56" s="99"/>
      <c r="GD56" s="94"/>
      <c r="GE56" s="99"/>
      <c r="GF56" s="94"/>
      <c r="GG56" s="99"/>
      <c r="GH56" s="94"/>
      <c r="GI56" s="36"/>
      <c r="GJ56" s="23">
        <v>98148</v>
      </c>
      <c r="GK56" s="100"/>
      <c r="GL56" s="23"/>
      <c r="GM56" s="23"/>
      <c r="GN56" s="99"/>
      <c r="GO56" s="94"/>
      <c r="GP56" s="94"/>
      <c r="GQ56" s="23"/>
      <c r="GR56" s="94"/>
      <c r="GS56" s="23"/>
      <c r="GT56" s="100"/>
      <c r="GU56" s="99"/>
      <c r="GV56" s="94"/>
      <c r="GW56" s="99"/>
      <c r="GX56" s="94"/>
      <c r="GY56" s="94"/>
      <c r="GZ56" s="23"/>
      <c r="HA56" s="23"/>
      <c r="HB56" s="94"/>
      <c r="HC56" s="100"/>
      <c r="HD56" s="99"/>
      <c r="HE56" s="94"/>
      <c r="HF56" s="99"/>
      <c r="HG56" s="94"/>
      <c r="HH56" s="100"/>
      <c r="HI56" s="94"/>
      <c r="HJ56" s="100"/>
      <c r="HK56" s="94"/>
      <c r="HL56" s="100"/>
      <c r="HM56" s="99"/>
      <c r="HN56" s="94"/>
      <c r="HO56" s="100"/>
      <c r="HP56" s="94"/>
      <c r="HQ56" s="100"/>
      <c r="HR56" s="94"/>
      <c r="HS56" s="100"/>
      <c r="HT56" s="94"/>
      <c r="HU56" s="100">
        <v>2</v>
      </c>
      <c r="HV56" s="100"/>
      <c r="HW56" s="94">
        <v>0</v>
      </c>
      <c r="HX56" s="100">
        <v>2</v>
      </c>
      <c r="HY56" s="94">
        <v>1</v>
      </c>
      <c r="HZ56" s="100"/>
      <c r="IA56" s="94">
        <v>0</v>
      </c>
      <c r="IB56" s="100"/>
      <c r="IC56" s="94">
        <v>0</v>
      </c>
      <c r="ID56" s="99"/>
      <c r="IE56" s="100"/>
      <c r="IF56" s="94"/>
      <c r="IG56" s="100"/>
      <c r="IH56" s="94"/>
      <c r="II56" s="100"/>
      <c r="IJ56" s="94"/>
      <c r="IK56" s="99"/>
      <c r="IL56" s="94"/>
      <c r="IM56" s="99">
        <v>1</v>
      </c>
      <c r="IN56" s="100"/>
      <c r="IO56" s="94">
        <v>0</v>
      </c>
      <c r="IP56" s="100">
        <v>1</v>
      </c>
      <c r="IQ56" s="94">
        <v>1</v>
      </c>
      <c r="IR56" s="99"/>
      <c r="IS56" s="94">
        <v>0</v>
      </c>
      <c r="IT56" s="99"/>
      <c r="IU56" s="94">
        <v>0</v>
      </c>
      <c r="IV56" s="99"/>
      <c r="IW56" s="100"/>
      <c r="IX56" s="94"/>
      <c r="IY56" s="99"/>
      <c r="IZ56" s="94"/>
      <c r="JA56" s="99"/>
      <c r="JB56" s="94"/>
      <c r="JC56" s="99"/>
      <c r="JD56" s="94"/>
    </row>
    <row r="57" spans="7:264" x14ac:dyDescent="0.25">
      <c r="G57" s="36"/>
      <c r="H57" s="23">
        <v>98047</v>
      </c>
      <c r="I57" s="23">
        <v>11</v>
      </c>
      <c r="J57" s="23"/>
      <c r="K57" s="94">
        <v>0</v>
      </c>
      <c r="L57" s="23">
        <v>11</v>
      </c>
      <c r="M57" s="94">
        <v>1</v>
      </c>
      <c r="N57" s="23"/>
      <c r="O57" s="94">
        <v>0</v>
      </c>
      <c r="P57" s="23"/>
      <c r="Q57" s="94">
        <v>0</v>
      </c>
      <c r="R57" s="23">
        <v>20</v>
      </c>
      <c r="S57" s="23"/>
      <c r="T57" s="94">
        <v>0</v>
      </c>
      <c r="U57" s="23">
        <v>20</v>
      </c>
      <c r="V57" s="94">
        <v>1</v>
      </c>
      <c r="W57" s="23"/>
      <c r="X57" s="94">
        <v>0</v>
      </c>
      <c r="Y57" s="23"/>
      <c r="Z57" s="94">
        <v>0</v>
      </c>
      <c r="AA57" s="23">
        <v>22</v>
      </c>
      <c r="AB57" s="23"/>
      <c r="AC57" s="94">
        <v>0</v>
      </c>
      <c r="AD57" s="23">
        <v>21</v>
      </c>
      <c r="AE57" s="94">
        <v>0.95454545454545459</v>
      </c>
      <c r="AF57" s="23"/>
      <c r="AG57" s="94">
        <v>0</v>
      </c>
      <c r="AH57" s="23"/>
      <c r="AI57" s="94">
        <v>0</v>
      </c>
      <c r="AJ57" s="23">
        <v>1</v>
      </c>
      <c r="AK57" s="23"/>
      <c r="AL57" s="94">
        <v>0</v>
      </c>
      <c r="AM57" s="23">
        <v>1</v>
      </c>
      <c r="AN57" s="94">
        <v>1</v>
      </c>
      <c r="AO57" s="23"/>
      <c r="AP57" s="94">
        <v>0</v>
      </c>
      <c r="AQ57" s="23"/>
      <c r="AR57" s="94">
        <v>0</v>
      </c>
      <c r="AS57" s="23">
        <v>1</v>
      </c>
      <c r="AT57" s="23"/>
      <c r="AU57" s="94">
        <v>0</v>
      </c>
      <c r="AV57" s="23">
        <v>1</v>
      </c>
      <c r="AW57" s="94">
        <v>1</v>
      </c>
      <c r="AX57" s="23"/>
      <c r="AY57" s="94">
        <v>0</v>
      </c>
      <c r="AZ57" s="23"/>
      <c r="BA57" s="94">
        <v>0</v>
      </c>
      <c r="BB57" s="23">
        <v>22</v>
      </c>
      <c r="BC57" s="23">
        <v>1</v>
      </c>
      <c r="BD57" s="94">
        <v>4.5454545454545456E-2</v>
      </c>
      <c r="BE57" s="23">
        <v>22</v>
      </c>
      <c r="BF57" s="94">
        <v>1</v>
      </c>
      <c r="BG57" s="23"/>
      <c r="BH57" s="94">
        <v>0</v>
      </c>
      <c r="BI57" s="23"/>
      <c r="BJ57" s="94">
        <v>0</v>
      </c>
      <c r="BK57" s="23">
        <v>10</v>
      </c>
      <c r="BL57" s="23"/>
      <c r="BM57" s="94">
        <v>0</v>
      </c>
      <c r="BN57" s="23">
        <v>10</v>
      </c>
      <c r="BO57" s="94">
        <v>1</v>
      </c>
      <c r="BP57" s="23"/>
      <c r="BQ57" s="94">
        <v>0</v>
      </c>
      <c r="BR57" s="23"/>
      <c r="BS57" s="94">
        <v>0</v>
      </c>
      <c r="BT57" s="23">
        <v>23</v>
      </c>
      <c r="BU57" s="23">
        <v>1</v>
      </c>
      <c r="BV57" s="94">
        <v>4.3478260869565216E-2</v>
      </c>
      <c r="BW57" s="23">
        <v>20</v>
      </c>
      <c r="BX57" s="94">
        <v>0.86956521739130432</v>
      </c>
      <c r="BY57" s="23"/>
      <c r="BZ57" s="94">
        <v>0</v>
      </c>
      <c r="CA57" s="23"/>
      <c r="CB57" s="94">
        <v>0</v>
      </c>
      <c r="CC57" s="23">
        <v>15</v>
      </c>
      <c r="CD57" s="23">
        <v>1</v>
      </c>
      <c r="CE57" s="94">
        <v>6.6666666666666666E-2</v>
      </c>
      <c r="CF57" s="23">
        <v>14</v>
      </c>
      <c r="CG57" s="94">
        <v>0.93333333333333335</v>
      </c>
      <c r="CH57" s="23"/>
      <c r="CI57" s="94">
        <v>0</v>
      </c>
      <c r="CJ57" s="23"/>
      <c r="CK57" s="94">
        <v>0</v>
      </c>
      <c r="CL57" s="23">
        <v>14</v>
      </c>
      <c r="CM57" s="23">
        <v>1</v>
      </c>
      <c r="CN57" s="94">
        <v>7.1428571428571425E-2</v>
      </c>
      <c r="CO57" s="23">
        <v>14</v>
      </c>
      <c r="CP57" s="94">
        <v>1</v>
      </c>
      <c r="CQ57" s="23"/>
      <c r="CR57" s="94">
        <v>0</v>
      </c>
      <c r="CS57" s="23"/>
      <c r="CT57" s="94">
        <v>0</v>
      </c>
      <c r="CU57" s="23">
        <v>15</v>
      </c>
      <c r="CV57" s="23"/>
      <c r="CW57" s="94">
        <v>0</v>
      </c>
      <c r="CX57" s="23">
        <v>13</v>
      </c>
      <c r="CY57" s="94">
        <v>0.8666666666666667</v>
      </c>
      <c r="CZ57" s="23"/>
      <c r="DA57" s="94">
        <v>0</v>
      </c>
      <c r="DB57" s="23"/>
      <c r="DC57" s="94">
        <v>0</v>
      </c>
      <c r="DD57" s="23">
        <v>13</v>
      </c>
      <c r="DE57" s="23"/>
      <c r="DF57" s="94">
        <v>0</v>
      </c>
      <c r="DG57" s="23">
        <v>12</v>
      </c>
      <c r="DH57" s="94">
        <v>0.92307692307692313</v>
      </c>
      <c r="DI57" s="23"/>
      <c r="DJ57" s="94">
        <v>0</v>
      </c>
      <c r="DK57" s="23"/>
      <c r="DL57" s="94">
        <v>0</v>
      </c>
      <c r="DM57" s="36"/>
      <c r="DN57" s="23">
        <v>98148</v>
      </c>
      <c r="DO57" s="23"/>
      <c r="DP57" s="23"/>
      <c r="DQ57" s="23"/>
      <c r="DR57" s="99"/>
      <c r="DS57" s="94"/>
      <c r="DT57" s="94"/>
      <c r="DU57" s="23"/>
      <c r="DV57" s="99"/>
      <c r="DW57" s="94"/>
      <c r="DX57" s="100"/>
      <c r="DY57" s="99"/>
      <c r="DZ57" s="94"/>
      <c r="EA57" s="99"/>
      <c r="EB57" s="94"/>
      <c r="EC57" s="99"/>
      <c r="ED57" s="94"/>
      <c r="EE57" s="23"/>
      <c r="EF57" s="94"/>
      <c r="EG57" s="100"/>
      <c r="EH57" s="99"/>
      <c r="EI57" s="94"/>
      <c r="EJ57" s="99"/>
      <c r="EK57" s="94"/>
      <c r="EL57" s="100"/>
      <c r="EM57" s="94"/>
      <c r="EN57" s="23"/>
      <c r="EO57" s="94"/>
      <c r="EP57" s="100"/>
      <c r="EQ57" s="99"/>
      <c r="ER57" s="94"/>
      <c r="ES57" s="100"/>
      <c r="ET57" s="94"/>
      <c r="EU57" s="100"/>
      <c r="EV57" s="94"/>
      <c r="EW57" s="100"/>
      <c r="EX57" s="94"/>
      <c r="EY57" s="99">
        <v>2</v>
      </c>
      <c r="EZ57" s="100"/>
      <c r="FA57" s="94">
        <v>0</v>
      </c>
      <c r="FB57" s="100">
        <v>2</v>
      </c>
      <c r="FC57" s="94">
        <v>1</v>
      </c>
      <c r="FD57" s="100"/>
      <c r="FE57" s="94">
        <v>0</v>
      </c>
      <c r="FF57" s="99"/>
      <c r="FG57" s="94">
        <v>0</v>
      </c>
      <c r="FH57" s="99"/>
      <c r="FI57" s="23"/>
      <c r="FJ57" s="94"/>
      <c r="FK57" s="100"/>
      <c r="FL57" s="94"/>
      <c r="FM57" s="99"/>
      <c r="FN57" s="94"/>
      <c r="FO57" s="99"/>
      <c r="FP57" s="94"/>
      <c r="FQ57" s="99">
        <v>1</v>
      </c>
      <c r="FR57" s="100"/>
      <c r="FS57" s="94">
        <v>0</v>
      </c>
      <c r="FT57" s="100">
        <v>1</v>
      </c>
      <c r="FU57" s="94">
        <v>1</v>
      </c>
      <c r="FV57" s="99"/>
      <c r="FW57" s="94">
        <v>0</v>
      </c>
      <c r="FX57" s="99"/>
      <c r="FY57" s="94">
        <v>0</v>
      </c>
      <c r="FZ57" s="99"/>
      <c r="GA57" s="100"/>
      <c r="GB57" s="94"/>
      <c r="GC57" s="99"/>
      <c r="GD57" s="94"/>
      <c r="GE57" s="99"/>
      <c r="GF57" s="94"/>
      <c r="GG57" s="99"/>
      <c r="GH57" s="94"/>
      <c r="GI57" s="36"/>
      <c r="GJ57" s="23">
        <v>98168</v>
      </c>
      <c r="GK57" s="100"/>
      <c r="GL57" s="23"/>
      <c r="GM57" s="23"/>
      <c r="GN57" s="99"/>
      <c r="GO57" s="94"/>
      <c r="GP57" s="94"/>
      <c r="GQ57" s="23"/>
      <c r="GR57" s="94"/>
      <c r="GS57" s="23"/>
      <c r="GT57" s="100"/>
      <c r="GU57" s="99"/>
      <c r="GV57" s="94"/>
      <c r="GW57" s="99"/>
      <c r="GX57" s="94"/>
      <c r="GY57" s="94"/>
      <c r="GZ57" s="23"/>
      <c r="HA57" s="23"/>
      <c r="HB57" s="94"/>
      <c r="HC57" s="100"/>
      <c r="HD57" s="99"/>
      <c r="HE57" s="94"/>
      <c r="HF57" s="99"/>
      <c r="HG57" s="94"/>
      <c r="HH57" s="100"/>
      <c r="HI57" s="94"/>
      <c r="HJ57" s="100"/>
      <c r="HK57" s="94"/>
      <c r="HL57" s="100"/>
      <c r="HM57" s="99"/>
      <c r="HN57" s="94"/>
      <c r="HO57" s="100"/>
      <c r="HP57" s="94"/>
      <c r="HQ57" s="100"/>
      <c r="HR57" s="94"/>
      <c r="HS57" s="100"/>
      <c r="HT57" s="94"/>
      <c r="HU57" s="100"/>
      <c r="HV57" s="100"/>
      <c r="HW57" s="94"/>
      <c r="HX57" s="100"/>
      <c r="HY57" s="94"/>
      <c r="HZ57" s="100"/>
      <c r="IA57" s="94"/>
      <c r="IB57" s="100"/>
      <c r="IC57" s="94"/>
      <c r="ID57" s="99"/>
      <c r="IE57" s="100"/>
      <c r="IF57" s="94"/>
      <c r="IG57" s="100"/>
      <c r="IH57" s="94"/>
      <c r="II57" s="100"/>
      <c r="IJ57" s="94"/>
      <c r="IK57" s="99"/>
      <c r="IL57" s="94"/>
      <c r="IM57" s="99">
        <v>1</v>
      </c>
      <c r="IN57" s="100"/>
      <c r="IO57" s="94">
        <v>0</v>
      </c>
      <c r="IP57" s="100">
        <v>1</v>
      </c>
      <c r="IQ57" s="94">
        <v>1</v>
      </c>
      <c r="IR57" s="99"/>
      <c r="IS57" s="94">
        <v>0</v>
      </c>
      <c r="IT57" s="99"/>
      <c r="IU57" s="94">
        <v>0</v>
      </c>
      <c r="IV57" s="99"/>
      <c r="IW57" s="100"/>
      <c r="IX57" s="94"/>
      <c r="IY57" s="99"/>
      <c r="IZ57" s="94"/>
      <c r="JA57" s="99"/>
      <c r="JB57" s="94"/>
      <c r="JC57" s="99"/>
      <c r="JD57" s="94"/>
    </row>
    <row r="58" spans="7:264" x14ac:dyDescent="0.25">
      <c r="G58" s="36"/>
      <c r="H58" s="23">
        <v>98050</v>
      </c>
      <c r="I58" s="23"/>
      <c r="J58" s="23"/>
      <c r="K58" s="94"/>
      <c r="L58" s="23"/>
      <c r="M58" s="94"/>
      <c r="N58" s="23"/>
      <c r="O58" s="94"/>
      <c r="P58" s="23"/>
      <c r="Q58" s="94"/>
      <c r="R58" s="23">
        <v>1</v>
      </c>
      <c r="S58" s="23"/>
      <c r="T58" s="94">
        <v>0</v>
      </c>
      <c r="U58" s="23"/>
      <c r="V58" s="94">
        <v>0</v>
      </c>
      <c r="W58" s="23"/>
      <c r="X58" s="94">
        <v>0</v>
      </c>
      <c r="Y58" s="23"/>
      <c r="Z58" s="94">
        <v>0</v>
      </c>
      <c r="AA58" s="23"/>
      <c r="AB58" s="23"/>
      <c r="AC58" s="94"/>
      <c r="AD58" s="23"/>
      <c r="AE58" s="94"/>
      <c r="AF58" s="23"/>
      <c r="AG58" s="94"/>
      <c r="AH58" s="23"/>
      <c r="AI58" s="94"/>
      <c r="AJ58" s="23"/>
      <c r="AK58" s="23"/>
      <c r="AL58" s="94"/>
      <c r="AM58" s="23"/>
      <c r="AN58" s="94"/>
      <c r="AO58" s="23"/>
      <c r="AP58" s="94"/>
      <c r="AQ58" s="23"/>
      <c r="AR58" s="94"/>
      <c r="AS58" s="23"/>
      <c r="AT58" s="23"/>
      <c r="AU58" s="94"/>
      <c r="AV58" s="23"/>
      <c r="AW58" s="94"/>
      <c r="AX58" s="23"/>
      <c r="AY58" s="94"/>
      <c r="AZ58" s="23"/>
      <c r="BA58" s="94"/>
      <c r="BB58" s="23"/>
      <c r="BC58" s="23"/>
      <c r="BD58" s="94"/>
      <c r="BE58" s="23"/>
      <c r="BF58" s="94"/>
      <c r="BG58" s="23"/>
      <c r="BH58" s="94"/>
      <c r="BI58" s="23"/>
      <c r="BJ58" s="94"/>
      <c r="BK58" s="23"/>
      <c r="BL58" s="23"/>
      <c r="BM58" s="94"/>
      <c r="BN58" s="23"/>
      <c r="BO58" s="94"/>
      <c r="BP58" s="23"/>
      <c r="BQ58" s="94"/>
      <c r="BR58" s="23"/>
      <c r="BS58" s="94"/>
      <c r="BT58" s="23">
        <v>1</v>
      </c>
      <c r="BU58" s="23"/>
      <c r="BV58" s="94">
        <v>0</v>
      </c>
      <c r="BW58" s="23"/>
      <c r="BX58" s="94">
        <v>0</v>
      </c>
      <c r="BY58" s="23"/>
      <c r="BZ58" s="94">
        <v>0</v>
      </c>
      <c r="CA58" s="23"/>
      <c r="CB58" s="94">
        <v>0</v>
      </c>
      <c r="CC58" s="23">
        <v>1</v>
      </c>
      <c r="CD58" s="23"/>
      <c r="CE58" s="94">
        <v>0</v>
      </c>
      <c r="CF58" s="23"/>
      <c r="CG58" s="94">
        <v>0</v>
      </c>
      <c r="CH58" s="23"/>
      <c r="CI58" s="94">
        <v>0</v>
      </c>
      <c r="CJ58" s="23"/>
      <c r="CK58" s="94">
        <v>0</v>
      </c>
      <c r="CL58" s="23"/>
      <c r="CM58" s="23"/>
      <c r="CN58" s="94"/>
      <c r="CO58" s="23"/>
      <c r="CP58" s="94"/>
      <c r="CQ58" s="23"/>
      <c r="CR58" s="94"/>
      <c r="CS58" s="23"/>
      <c r="CT58" s="94"/>
      <c r="CU58" s="23">
        <v>1</v>
      </c>
      <c r="CV58" s="23"/>
      <c r="CW58" s="94">
        <v>0</v>
      </c>
      <c r="CX58" s="23"/>
      <c r="CY58" s="94">
        <v>0</v>
      </c>
      <c r="CZ58" s="23"/>
      <c r="DA58" s="94">
        <v>0</v>
      </c>
      <c r="DB58" s="23"/>
      <c r="DC58" s="94">
        <v>0</v>
      </c>
      <c r="DD58" s="23">
        <v>1</v>
      </c>
      <c r="DE58" s="23"/>
      <c r="DF58" s="94">
        <v>0</v>
      </c>
      <c r="DG58" s="23"/>
      <c r="DH58" s="94">
        <v>0</v>
      </c>
      <c r="DI58" s="23"/>
      <c r="DJ58" s="94">
        <v>0</v>
      </c>
      <c r="DK58" s="23"/>
      <c r="DL58" s="94">
        <v>0</v>
      </c>
      <c r="DM58" s="36"/>
      <c r="DN58" s="23">
        <v>98168</v>
      </c>
      <c r="DO58" s="23"/>
      <c r="DP58" s="23"/>
      <c r="DQ58" s="23"/>
      <c r="DR58" s="99"/>
      <c r="DS58" s="94"/>
      <c r="DT58" s="94"/>
      <c r="DU58" s="23"/>
      <c r="DV58" s="99"/>
      <c r="DW58" s="94"/>
      <c r="DX58" s="100"/>
      <c r="DY58" s="99"/>
      <c r="DZ58" s="94"/>
      <c r="EA58" s="99"/>
      <c r="EB58" s="94"/>
      <c r="EC58" s="99"/>
      <c r="ED58" s="94"/>
      <c r="EE58" s="23"/>
      <c r="EF58" s="94"/>
      <c r="EG58" s="100"/>
      <c r="EH58" s="99"/>
      <c r="EI58" s="94"/>
      <c r="EJ58" s="99"/>
      <c r="EK58" s="94"/>
      <c r="EL58" s="100"/>
      <c r="EM58" s="94"/>
      <c r="EN58" s="23"/>
      <c r="EO58" s="94"/>
      <c r="EP58" s="100"/>
      <c r="EQ58" s="99"/>
      <c r="ER58" s="94"/>
      <c r="ES58" s="100"/>
      <c r="ET58" s="94"/>
      <c r="EU58" s="100"/>
      <c r="EV58" s="94"/>
      <c r="EW58" s="100"/>
      <c r="EX58" s="94"/>
      <c r="EY58" s="99"/>
      <c r="EZ58" s="100"/>
      <c r="FA58" s="94"/>
      <c r="FB58" s="100"/>
      <c r="FC58" s="94"/>
      <c r="FD58" s="100"/>
      <c r="FE58" s="94"/>
      <c r="FF58" s="99"/>
      <c r="FG58" s="94"/>
      <c r="FH58" s="99"/>
      <c r="FI58" s="23"/>
      <c r="FJ58" s="94"/>
      <c r="FK58" s="100"/>
      <c r="FL58" s="94"/>
      <c r="FM58" s="99"/>
      <c r="FN58" s="94"/>
      <c r="FO58" s="99"/>
      <c r="FP58" s="94"/>
      <c r="FQ58" s="99">
        <v>1</v>
      </c>
      <c r="FR58" s="100"/>
      <c r="FS58" s="94">
        <v>0</v>
      </c>
      <c r="FT58" s="100">
        <v>1</v>
      </c>
      <c r="FU58" s="94">
        <v>1</v>
      </c>
      <c r="FV58" s="99"/>
      <c r="FW58" s="94">
        <v>0</v>
      </c>
      <c r="FX58" s="99"/>
      <c r="FY58" s="94">
        <v>0</v>
      </c>
      <c r="FZ58" s="99"/>
      <c r="GA58" s="100"/>
      <c r="GB58" s="94"/>
      <c r="GC58" s="99"/>
      <c r="GD58" s="94"/>
      <c r="GE58" s="99"/>
      <c r="GF58" s="94"/>
      <c r="GG58" s="99"/>
      <c r="GH58" s="94"/>
      <c r="GI58" s="36"/>
      <c r="GJ58" s="23">
        <v>98188</v>
      </c>
      <c r="GK58" s="100"/>
      <c r="GL58" s="23"/>
      <c r="GM58" s="23"/>
      <c r="GN58" s="99"/>
      <c r="GO58" s="94"/>
      <c r="GP58" s="94"/>
      <c r="GQ58" s="23"/>
      <c r="GR58" s="94"/>
      <c r="GS58" s="23"/>
      <c r="GT58" s="100"/>
      <c r="GU58" s="99"/>
      <c r="GV58" s="94"/>
      <c r="GW58" s="99"/>
      <c r="GX58" s="94"/>
      <c r="GY58" s="94"/>
      <c r="GZ58" s="23"/>
      <c r="HA58" s="23"/>
      <c r="HB58" s="94"/>
      <c r="HC58" s="100"/>
      <c r="HD58" s="99"/>
      <c r="HE58" s="94"/>
      <c r="HF58" s="99"/>
      <c r="HG58" s="94"/>
      <c r="HH58" s="100"/>
      <c r="HI58" s="94"/>
      <c r="HJ58" s="100"/>
      <c r="HK58" s="94"/>
      <c r="HL58" s="100"/>
      <c r="HM58" s="99"/>
      <c r="HN58" s="94"/>
      <c r="HO58" s="100"/>
      <c r="HP58" s="94"/>
      <c r="HQ58" s="100"/>
      <c r="HR58" s="94"/>
      <c r="HS58" s="100"/>
      <c r="HT58" s="94"/>
      <c r="HU58" s="100"/>
      <c r="HV58" s="100"/>
      <c r="HW58" s="94"/>
      <c r="HX58" s="100"/>
      <c r="HY58" s="94"/>
      <c r="HZ58" s="100"/>
      <c r="IA58" s="94"/>
      <c r="IB58" s="100"/>
      <c r="IC58" s="94"/>
      <c r="ID58" s="99">
        <v>5</v>
      </c>
      <c r="IE58" s="100"/>
      <c r="IF58" s="94"/>
      <c r="IG58" s="100">
        <v>4</v>
      </c>
      <c r="IH58" s="94">
        <v>0.8</v>
      </c>
      <c r="II58" s="100"/>
      <c r="IJ58" s="94">
        <v>0</v>
      </c>
      <c r="IK58" s="99">
        <v>1</v>
      </c>
      <c r="IL58" s="94">
        <v>0.2</v>
      </c>
      <c r="IM58" s="99">
        <v>2</v>
      </c>
      <c r="IN58" s="100"/>
      <c r="IO58" s="94">
        <v>0</v>
      </c>
      <c r="IP58" s="100">
        <v>2</v>
      </c>
      <c r="IQ58" s="94">
        <v>1</v>
      </c>
      <c r="IR58" s="99"/>
      <c r="IS58" s="94">
        <v>0</v>
      </c>
      <c r="IT58" s="99"/>
      <c r="IU58" s="94">
        <v>0</v>
      </c>
      <c r="IV58" s="99">
        <v>3</v>
      </c>
      <c r="IW58" s="100"/>
      <c r="IX58" s="94">
        <v>0</v>
      </c>
      <c r="IY58" s="99">
        <v>2</v>
      </c>
      <c r="IZ58" s="94">
        <v>0.66666666666666663</v>
      </c>
      <c r="JA58" s="99"/>
      <c r="JB58" s="94">
        <v>0</v>
      </c>
      <c r="JC58" s="99">
        <v>1</v>
      </c>
      <c r="JD58" s="94">
        <v>0.33333333333333331</v>
      </c>
    </row>
    <row r="59" spans="7:264" x14ac:dyDescent="0.25">
      <c r="G59" s="36"/>
      <c r="H59" s="23">
        <v>98051</v>
      </c>
      <c r="I59" s="23">
        <v>3</v>
      </c>
      <c r="J59" s="23"/>
      <c r="K59" s="94">
        <v>0</v>
      </c>
      <c r="L59" s="23"/>
      <c r="M59" s="94">
        <v>0</v>
      </c>
      <c r="N59" s="23">
        <v>3</v>
      </c>
      <c r="O59" s="94">
        <v>1</v>
      </c>
      <c r="P59" s="23"/>
      <c r="Q59" s="94">
        <v>0</v>
      </c>
      <c r="R59" s="23">
        <v>10</v>
      </c>
      <c r="S59" s="23">
        <v>1</v>
      </c>
      <c r="T59" s="94">
        <v>0.1</v>
      </c>
      <c r="U59" s="23"/>
      <c r="V59" s="94">
        <v>0</v>
      </c>
      <c r="W59" s="23">
        <v>6</v>
      </c>
      <c r="X59" s="94">
        <v>0.6</v>
      </c>
      <c r="Y59" s="23"/>
      <c r="Z59" s="94">
        <v>0</v>
      </c>
      <c r="AA59" s="23">
        <v>6</v>
      </c>
      <c r="AB59" s="23"/>
      <c r="AC59" s="94">
        <v>0</v>
      </c>
      <c r="AD59" s="23"/>
      <c r="AE59" s="94">
        <v>0</v>
      </c>
      <c r="AF59" s="23">
        <v>3</v>
      </c>
      <c r="AG59" s="94">
        <v>0.5</v>
      </c>
      <c r="AH59" s="23"/>
      <c r="AI59" s="94">
        <v>0</v>
      </c>
      <c r="AJ59" s="23">
        <v>2</v>
      </c>
      <c r="AK59" s="23">
        <v>1</v>
      </c>
      <c r="AL59" s="94">
        <v>0.5</v>
      </c>
      <c r="AM59" s="23"/>
      <c r="AN59" s="94">
        <v>0</v>
      </c>
      <c r="AO59" s="23">
        <v>1</v>
      </c>
      <c r="AP59" s="94">
        <v>0.5</v>
      </c>
      <c r="AQ59" s="23"/>
      <c r="AR59" s="94">
        <v>0</v>
      </c>
      <c r="AS59" s="23">
        <v>1</v>
      </c>
      <c r="AT59" s="23"/>
      <c r="AU59" s="94">
        <v>0</v>
      </c>
      <c r="AV59" s="23"/>
      <c r="AW59" s="94">
        <v>0</v>
      </c>
      <c r="AX59" s="23">
        <v>1</v>
      </c>
      <c r="AY59" s="94">
        <v>1</v>
      </c>
      <c r="AZ59" s="23"/>
      <c r="BA59" s="94">
        <v>0</v>
      </c>
      <c r="BB59" s="23">
        <v>13</v>
      </c>
      <c r="BC59" s="23">
        <v>1</v>
      </c>
      <c r="BD59" s="94">
        <v>7.6923076923076927E-2</v>
      </c>
      <c r="BE59" s="23"/>
      <c r="BF59" s="94">
        <v>0</v>
      </c>
      <c r="BG59" s="23">
        <v>9</v>
      </c>
      <c r="BH59" s="94">
        <v>0.69230769230769229</v>
      </c>
      <c r="BI59" s="23"/>
      <c r="BJ59" s="94">
        <v>0</v>
      </c>
      <c r="BK59" s="23">
        <v>9</v>
      </c>
      <c r="BL59" s="23"/>
      <c r="BM59" s="94">
        <v>0</v>
      </c>
      <c r="BN59" s="23"/>
      <c r="BO59" s="94">
        <v>0</v>
      </c>
      <c r="BP59" s="23">
        <v>6</v>
      </c>
      <c r="BQ59" s="94">
        <v>0.66666666666666663</v>
      </c>
      <c r="BR59" s="23"/>
      <c r="BS59" s="94">
        <v>0</v>
      </c>
      <c r="BT59" s="23">
        <v>7</v>
      </c>
      <c r="BU59" s="23">
        <v>1</v>
      </c>
      <c r="BV59" s="94">
        <v>0.14285714285714285</v>
      </c>
      <c r="BW59" s="23"/>
      <c r="BX59" s="94">
        <v>0</v>
      </c>
      <c r="BY59" s="23">
        <v>5</v>
      </c>
      <c r="BZ59" s="94">
        <v>0.7142857142857143</v>
      </c>
      <c r="CA59" s="23"/>
      <c r="CB59" s="94">
        <v>0</v>
      </c>
      <c r="CC59" s="23">
        <v>9</v>
      </c>
      <c r="CD59" s="23"/>
      <c r="CE59" s="94">
        <v>0</v>
      </c>
      <c r="CF59" s="23"/>
      <c r="CG59" s="94">
        <v>0</v>
      </c>
      <c r="CH59" s="23">
        <v>5</v>
      </c>
      <c r="CI59" s="94">
        <v>0.55555555555555558</v>
      </c>
      <c r="CJ59" s="23"/>
      <c r="CK59" s="94">
        <v>0</v>
      </c>
      <c r="CL59" s="23">
        <v>8</v>
      </c>
      <c r="CM59" s="23">
        <v>1</v>
      </c>
      <c r="CN59" s="94">
        <v>0.125</v>
      </c>
      <c r="CO59" s="23"/>
      <c r="CP59" s="94">
        <v>0</v>
      </c>
      <c r="CQ59" s="23">
        <v>5</v>
      </c>
      <c r="CR59" s="94">
        <v>0.625</v>
      </c>
      <c r="CS59" s="23"/>
      <c r="CT59" s="94">
        <v>0</v>
      </c>
      <c r="CU59" s="23">
        <v>4</v>
      </c>
      <c r="CV59" s="23"/>
      <c r="CW59" s="94">
        <v>0</v>
      </c>
      <c r="CX59" s="23"/>
      <c r="CY59" s="94">
        <v>0</v>
      </c>
      <c r="CZ59" s="23">
        <v>3</v>
      </c>
      <c r="DA59" s="94">
        <v>0.75</v>
      </c>
      <c r="DB59" s="23"/>
      <c r="DC59" s="94">
        <v>0</v>
      </c>
      <c r="DD59" s="23">
        <v>4</v>
      </c>
      <c r="DE59" s="23"/>
      <c r="DF59" s="94">
        <v>0</v>
      </c>
      <c r="DG59" s="23"/>
      <c r="DH59" s="94">
        <v>0</v>
      </c>
      <c r="DI59" s="23">
        <v>4</v>
      </c>
      <c r="DJ59" s="94">
        <v>1</v>
      </c>
      <c r="DK59" s="23"/>
      <c r="DL59" s="94">
        <v>0</v>
      </c>
      <c r="DM59" s="36"/>
      <c r="DN59" s="23">
        <v>98188</v>
      </c>
      <c r="DO59" s="23"/>
      <c r="DP59" s="23"/>
      <c r="DQ59" s="23"/>
      <c r="DR59" s="99"/>
      <c r="DS59" s="94"/>
      <c r="DT59" s="94"/>
      <c r="DU59" s="23"/>
      <c r="DV59" s="99"/>
      <c r="DW59" s="94"/>
      <c r="DX59" s="100"/>
      <c r="DY59" s="99"/>
      <c r="DZ59" s="94"/>
      <c r="EA59" s="99"/>
      <c r="EB59" s="94"/>
      <c r="EC59" s="99"/>
      <c r="ED59" s="94"/>
      <c r="EE59" s="23"/>
      <c r="EF59" s="94"/>
      <c r="EG59" s="100"/>
      <c r="EH59" s="99"/>
      <c r="EI59" s="94"/>
      <c r="EJ59" s="99"/>
      <c r="EK59" s="94"/>
      <c r="EL59" s="100"/>
      <c r="EM59" s="94"/>
      <c r="EN59" s="23"/>
      <c r="EO59" s="94"/>
      <c r="EP59" s="100"/>
      <c r="EQ59" s="99"/>
      <c r="ER59" s="94"/>
      <c r="ES59" s="100"/>
      <c r="ET59" s="94"/>
      <c r="EU59" s="100"/>
      <c r="EV59" s="94"/>
      <c r="EW59" s="100"/>
      <c r="EX59" s="94"/>
      <c r="EY59" s="99"/>
      <c r="EZ59" s="100"/>
      <c r="FA59" s="94"/>
      <c r="FB59" s="100"/>
      <c r="FC59" s="94"/>
      <c r="FD59" s="100"/>
      <c r="FE59" s="94"/>
      <c r="FF59" s="99"/>
      <c r="FG59" s="94"/>
      <c r="FH59" s="99">
        <v>6</v>
      </c>
      <c r="FI59" s="23"/>
      <c r="FJ59" s="94"/>
      <c r="FK59" s="100">
        <v>5</v>
      </c>
      <c r="FL59" s="94">
        <v>0.83333333333333337</v>
      </c>
      <c r="FM59" s="99"/>
      <c r="FN59" s="94">
        <v>0</v>
      </c>
      <c r="FO59" s="99">
        <v>1</v>
      </c>
      <c r="FP59" s="94">
        <v>0.16666666666666666</v>
      </c>
      <c r="FQ59" s="99">
        <v>2</v>
      </c>
      <c r="FR59" s="100"/>
      <c r="FS59" s="94">
        <v>0</v>
      </c>
      <c r="FT59" s="100">
        <v>2</v>
      </c>
      <c r="FU59" s="94">
        <v>1</v>
      </c>
      <c r="FV59" s="99"/>
      <c r="FW59" s="94">
        <v>0</v>
      </c>
      <c r="FX59" s="99"/>
      <c r="FY59" s="94">
        <v>0</v>
      </c>
      <c r="FZ59" s="99">
        <v>3</v>
      </c>
      <c r="GA59" s="100"/>
      <c r="GB59" s="94">
        <v>0</v>
      </c>
      <c r="GC59" s="99">
        <v>2</v>
      </c>
      <c r="GD59" s="94">
        <v>0.66666666666666663</v>
      </c>
      <c r="GE59" s="99"/>
      <c r="GF59" s="94">
        <v>0</v>
      </c>
      <c r="GG59" s="99">
        <v>1</v>
      </c>
      <c r="GH59" s="94">
        <v>0.33333333333333331</v>
      </c>
      <c r="GI59" s="36"/>
      <c r="GJ59" s="23">
        <v>98198</v>
      </c>
      <c r="GK59" s="100"/>
      <c r="GL59" s="23"/>
      <c r="GM59" s="23"/>
      <c r="GN59" s="99"/>
      <c r="GO59" s="94"/>
      <c r="GP59" s="94"/>
      <c r="GQ59" s="23"/>
      <c r="GR59" s="94"/>
      <c r="GS59" s="23"/>
      <c r="GT59" s="100"/>
      <c r="GU59" s="99"/>
      <c r="GV59" s="94"/>
      <c r="GW59" s="99"/>
      <c r="GX59" s="94"/>
      <c r="GY59" s="94"/>
      <c r="GZ59" s="23"/>
      <c r="HA59" s="23"/>
      <c r="HB59" s="94"/>
      <c r="HC59" s="100"/>
      <c r="HD59" s="99"/>
      <c r="HE59" s="94"/>
      <c r="HF59" s="99"/>
      <c r="HG59" s="94"/>
      <c r="HH59" s="100"/>
      <c r="HI59" s="94"/>
      <c r="HJ59" s="100"/>
      <c r="HK59" s="94"/>
      <c r="HL59" s="100">
        <v>1</v>
      </c>
      <c r="HM59" s="99"/>
      <c r="HN59" s="94">
        <v>0</v>
      </c>
      <c r="HO59" s="100">
        <v>1</v>
      </c>
      <c r="HP59" s="94">
        <v>1</v>
      </c>
      <c r="HQ59" s="100"/>
      <c r="HR59" s="94">
        <v>0</v>
      </c>
      <c r="HS59" s="100"/>
      <c r="HT59" s="94">
        <v>0</v>
      </c>
      <c r="HU59" s="100">
        <v>16</v>
      </c>
      <c r="HV59" s="100"/>
      <c r="HW59" s="94">
        <v>0</v>
      </c>
      <c r="HX59" s="100">
        <v>13</v>
      </c>
      <c r="HY59" s="94">
        <v>0.8125</v>
      </c>
      <c r="HZ59" s="100">
        <v>2</v>
      </c>
      <c r="IA59" s="94">
        <v>0.125</v>
      </c>
      <c r="IB59" s="100"/>
      <c r="IC59" s="94">
        <v>0</v>
      </c>
      <c r="ID59" s="99">
        <v>8</v>
      </c>
      <c r="IE59" s="100"/>
      <c r="IF59" s="94"/>
      <c r="IG59" s="100">
        <v>5</v>
      </c>
      <c r="IH59" s="94">
        <v>0.625</v>
      </c>
      <c r="II59" s="100">
        <v>3</v>
      </c>
      <c r="IJ59" s="94">
        <v>0.375</v>
      </c>
      <c r="IK59" s="99"/>
      <c r="IL59" s="94">
        <v>0</v>
      </c>
      <c r="IM59" s="99">
        <v>16</v>
      </c>
      <c r="IN59" s="100">
        <v>1</v>
      </c>
      <c r="IO59" s="94">
        <v>6.25E-2</v>
      </c>
      <c r="IP59" s="100">
        <v>14</v>
      </c>
      <c r="IQ59" s="94">
        <v>0.875</v>
      </c>
      <c r="IR59" s="99">
        <v>1</v>
      </c>
      <c r="IS59" s="94">
        <v>6.25E-2</v>
      </c>
      <c r="IT59" s="99"/>
      <c r="IU59" s="94">
        <v>0</v>
      </c>
      <c r="IV59" s="99">
        <v>4</v>
      </c>
      <c r="IW59" s="100"/>
      <c r="IX59" s="94">
        <v>0</v>
      </c>
      <c r="IY59" s="99">
        <v>3</v>
      </c>
      <c r="IZ59" s="94">
        <v>0.75</v>
      </c>
      <c r="JA59" s="99">
        <v>1</v>
      </c>
      <c r="JB59" s="94">
        <v>0.25</v>
      </c>
      <c r="JC59" s="99"/>
      <c r="JD59" s="94">
        <v>0</v>
      </c>
    </row>
    <row r="60" spans="7:264" x14ac:dyDescent="0.25">
      <c r="G60" s="36"/>
      <c r="H60" s="23">
        <v>98052</v>
      </c>
      <c r="I60" s="23">
        <v>12</v>
      </c>
      <c r="J60" s="23"/>
      <c r="K60" s="94">
        <v>0</v>
      </c>
      <c r="L60" s="23"/>
      <c r="M60" s="94">
        <v>0</v>
      </c>
      <c r="N60" s="23"/>
      <c r="O60" s="94">
        <v>0</v>
      </c>
      <c r="P60" s="23"/>
      <c r="Q60" s="94">
        <v>0</v>
      </c>
      <c r="R60" s="23">
        <v>45</v>
      </c>
      <c r="S60" s="23">
        <v>2</v>
      </c>
      <c r="T60" s="94">
        <v>4.4444444444444446E-2</v>
      </c>
      <c r="U60" s="23"/>
      <c r="V60" s="94">
        <v>0</v>
      </c>
      <c r="W60" s="23"/>
      <c r="X60" s="94">
        <v>0</v>
      </c>
      <c r="Y60" s="23"/>
      <c r="Z60" s="94">
        <v>0</v>
      </c>
      <c r="AA60" s="23">
        <v>51</v>
      </c>
      <c r="AB60" s="23">
        <v>2</v>
      </c>
      <c r="AC60" s="94">
        <v>3.9215686274509803E-2</v>
      </c>
      <c r="AD60" s="23"/>
      <c r="AE60" s="94">
        <v>0</v>
      </c>
      <c r="AF60" s="23"/>
      <c r="AG60" s="94">
        <v>0</v>
      </c>
      <c r="AH60" s="23"/>
      <c r="AI60" s="94">
        <v>0</v>
      </c>
      <c r="AJ60" s="23">
        <v>3</v>
      </c>
      <c r="AK60" s="23"/>
      <c r="AL60" s="94">
        <v>0</v>
      </c>
      <c r="AM60" s="23"/>
      <c r="AN60" s="94">
        <v>0</v>
      </c>
      <c r="AO60" s="23"/>
      <c r="AP60" s="94">
        <v>0</v>
      </c>
      <c r="AQ60" s="23"/>
      <c r="AR60" s="94">
        <v>0</v>
      </c>
      <c r="AS60" s="23">
        <v>7</v>
      </c>
      <c r="AT60" s="23"/>
      <c r="AU60" s="94">
        <v>0</v>
      </c>
      <c r="AV60" s="23"/>
      <c r="AW60" s="94">
        <v>0</v>
      </c>
      <c r="AX60" s="23"/>
      <c r="AY60" s="94">
        <v>0</v>
      </c>
      <c r="AZ60" s="23"/>
      <c r="BA60" s="94">
        <v>0</v>
      </c>
      <c r="BB60" s="23">
        <v>45</v>
      </c>
      <c r="BC60" s="23">
        <v>1</v>
      </c>
      <c r="BD60" s="94">
        <v>2.2222222222222223E-2</v>
      </c>
      <c r="BE60" s="23"/>
      <c r="BF60" s="94">
        <v>0</v>
      </c>
      <c r="BG60" s="23"/>
      <c r="BH60" s="94">
        <v>0</v>
      </c>
      <c r="BI60" s="23"/>
      <c r="BJ60" s="94">
        <v>0</v>
      </c>
      <c r="BK60" s="23">
        <v>52</v>
      </c>
      <c r="BL60" s="23"/>
      <c r="BM60" s="94">
        <v>0</v>
      </c>
      <c r="BN60" s="23"/>
      <c r="BO60" s="94">
        <v>0</v>
      </c>
      <c r="BP60" s="23"/>
      <c r="BQ60" s="94">
        <v>0</v>
      </c>
      <c r="BR60" s="23"/>
      <c r="BS60" s="94">
        <v>0</v>
      </c>
      <c r="BT60" s="23">
        <v>42</v>
      </c>
      <c r="BU60" s="23">
        <v>3</v>
      </c>
      <c r="BV60" s="94">
        <v>7.1428571428571425E-2</v>
      </c>
      <c r="BW60" s="23"/>
      <c r="BX60" s="94">
        <v>0</v>
      </c>
      <c r="BY60" s="23"/>
      <c r="BZ60" s="94">
        <v>0</v>
      </c>
      <c r="CA60" s="23"/>
      <c r="CB60" s="94">
        <v>0</v>
      </c>
      <c r="CC60" s="23">
        <v>50</v>
      </c>
      <c r="CD60" s="23">
        <v>3</v>
      </c>
      <c r="CE60" s="94">
        <v>0.06</v>
      </c>
      <c r="CF60" s="23"/>
      <c r="CG60" s="94">
        <v>0</v>
      </c>
      <c r="CH60" s="23"/>
      <c r="CI60" s="94">
        <v>0</v>
      </c>
      <c r="CJ60" s="23"/>
      <c r="CK60" s="94">
        <v>0</v>
      </c>
      <c r="CL60" s="23">
        <v>49</v>
      </c>
      <c r="CM60" s="23">
        <v>1</v>
      </c>
      <c r="CN60" s="94">
        <v>2.0408163265306121E-2</v>
      </c>
      <c r="CO60" s="23"/>
      <c r="CP60" s="94">
        <v>0</v>
      </c>
      <c r="CQ60" s="23"/>
      <c r="CR60" s="94">
        <v>0</v>
      </c>
      <c r="CS60" s="23"/>
      <c r="CT60" s="94">
        <v>0</v>
      </c>
      <c r="CU60" s="23">
        <v>51</v>
      </c>
      <c r="CV60" s="23">
        <v>4</v>
      </c>
      <c r="CW60" s="94">
        <v>7.8431372549019607E-2</v>
      </c>
      <c r="CX60" s="23"/>
      <c r="CY60" s="94">
        <v>0</v>
      </c>
      <c r="CZ60" s="23"/>
      <c r="DA60" s="94">
        <v>0</v>
      </c>
      <c r="DB60" s="23"/>
      <c r="DC60" s="94">
        <v>0</v>
      </c>
      <c r="DD60" s="23">
        <v>46</v>
      </c>
      <c r="DE60" s="23">
        <v>1</v>
      </c>
      <c r="DF60" s="94">
        <v>2.1739130434782608E-2</v>
      </c>
      <c r="DG60" s="23"/>
      <c r="DH60" s="94">
        <v>0</v>
      </c>
      <c r="DI60" s="23"/>
      <c r="DJ60" s="94">
        <v>0</v>
      </c>
      <c r="DK60" s="23"/>
      <c r="DL60" s="94">
        <v>0</v>
      </c>
      <c r="DM60" s="36"/>
      <c r="DN60" s="23">
        <v>98198</v>
      </c>
      <c r="DO60" s="23"/>
      <c r="DP60" s="23"/>
      <c r="DQ60" s="23"/>
      <c r="DR60" s="99"/>
      <c r="DS60" s="94"/>
      <c r="DT60" s="94"/>
      <c r="DU60" s="23"/>
      <c r="DV60" s="99"/>
      <c r="DW60" s="94"/>
      <c r="DX60" s="100"/>
      <c r="DY60" s="99"/>
      <c r="DZ60" s="94"/>
      <c r="EA60" s="99"/>
      <c r="EB60" s="94"/>
      <c r="EC60" s="99"/>
      <c r="ED60" s="94"/>
      <c r="EE60" s="23"/>
      <c r="EF60" s="94"/>
      <c r="EG60" s="100"/>
      <c r="EH60" s="99"/>
      <c r="EI60" s="94"/>
      <c r="EJ60" s="99"/>
      <c r="EK60" s="94"/>
      <c r="EL60" s="100"/>
      <c r="EM60" s="94"/>
      <c r="EN60" s="23"/>
      <c r="EO60" s="94"/>
      <c r="EP60" s="100">
        <v>1</v>
      </c>
      <c r="EQ60" s="99"/>
      <c r="ER60" s="94">
        <v>0</v>
      </c>
      <c r="ES60" s="100">
        <v>1</v>
      </c>
      <c r="ET60" s="94">
        <v>1</v>
      </c>
      <c r="EU60" s="100"/>
      <c r="EV60" s="94">
        <v>0</v>
      </c>
      <c r="EW60" s="100"/>
      <c r="EX60" s="94">
        <v>0</v>
      </c>
      <c r="EY60" s="99">
        <v>16</v>
      </c>
      <c r="EZ60" s="100"/>
      <c r="FA60" s="94">
        <v>0</v>
      </c>
      <c r="FB60" s="100">
        <v>13</v>
      </c>
      <c r="FC60" s="94">
        <v>0.8125</v>
      </c>
      <c r="FD60" s="100">
        <v>2</v>
      </c>
      <c r="FE60" s="94">
        <v>0.125</v>
      </c>
      <c r="FF60" s="99"/>
      <c r="FG60" s="94">
        <v>0</v>
      </c>
      <c r="FH60" s="99">
        <v>10</v>
      </c>
      <c r="FI60" s="23"/>
      <c r="FJ60" s="94"/>
      <c r="FK60" s="100">
        <v>7</v>
      </c>
      <c r="FL60" s="94">
        <v>0.7</v>
      </c>
      <c r="FM60" s="99">
        <v>3</v>
      </c>
      <c r="FN60" s="94">
        <v>0.3</v>
      </c>
      <c r="FO60" s="99"/>
      <c r="FP60" s="94">
        <v>0</v>
      </c>
      <c r="FQ60" s="99">
        <v>17</v>
      </c>
      <c r="FR60" s="100">
        <v>1</v>
      </c>
      <c r="FS60" s="94">
        <v>5.8823529411764705E-2</v>
      </c>
      <c r="FT60" s="100">
        <v>15</v>
      </c>
      <c r="FU60" s="94">
        <v>0.88235294117647056</v>
      </c>
      <c r="FV60" s="99">
        <v>1</v>
      </c>
      <c r="FW60" s="94">
        <v>5.8823529411764705E-2</v>
      </c>
      <c r="FX60" s="99"/>
      <c r="FY60" s="94">
        <v>0</v>
      </c>
      <c r="FZ60" s="99">
        <v>4</v>
      </c>
      <c r="GA60" s="100"/>
      <c r="GB60" s="94">
        <v>0</v>
      </c>
      <c r="GC60" s="99">
        <v>3</v>
      </c>
      <c r="GD60" s="94">
        <v>0.75</v>
      </c>
      <c r="GE60" s="99">
        <v>1</v>
      </c>
      <c r="GF60" s="94">
        <v>0.25</v>
      </c>
      <c r="GG60" s="99"/>
      <c r="GH60" s="94">
        <v>0</v>
      </c>
      <c r="GI60" s="36"/>
      <c r="GJ60" s="23">
        <v>98221</v>
      </c>
      <c r="GK60" s="100"/>
      <c r="GL60" s="23"/>
      <c r="GM60" s="23"/>
      <c r="GN60" s="99"/>
      <c r="GO60" s="94"/>
      <c r="GP60" s="94"/>
      <c r="GQ60" s="23"/>
      <c r="GR60" s="94"/>
      <c r="GS60" s="23"/>
      <c r="GT60" s="100"/>
      <c r="GU60" s="99"/>
      <c r="GV60" s="94"/>
      <c r="GW60" s="99"/>
      <c r="GX60" s="94"/>
      <c r="GY60" s="94"/>
      <c r="GZ60" s="23"/>
      <c r="HA60" s="23"/>
      <c r="HB60" s="94"/>
      <c r="HC60" s="100"/>
      <c r="HD60" s="99"/>
      <c r="HE60" s="94"/>
      <c r="HF60" s="99"/>
      <c r="HG60" s="94"/>
      <c r="HH60" s="100"/>
      <c r="HI60" s="94"/>
      <c r="HJ60" s="100"/>
      <c r="HK60" s="94"/>
      <c r="HL60" s="100"/>
      <c r="HM60" s="99"/>
      <c r="HN60" s="94"/>
      <c r="HO60" s="100"/>
      <c r="HP60" s="94"/>
      <c r="HQ60" s="100"/>
      <c r="HR60" s="94"/>
      <c r="HS60" s="100"/>
      <c r="HT60" s="94"/>
      <c r="HU60" s="100"/>
      <c r="HV60" s="100"/>
      <c r="HW60" s="94"/>
      <c r="HX60" s="100"/>
      <c r="HY60" s="94"/>
      <c r="HZ60" s="100"/>
      <c r="IA60" s="94"/>
      <c r="IB60" s="100"/>
      <c r="IC60" s="94"/>
      <c r="ID60" s="99"/>
      <c r="IE60" s="100"/>
      <c r="IF60" s="94"/>
      <c r="IG60" s="100"/>
      <c r="IH60" s="94"/>
      <c r="II60" s="100"/>
      <c r="IJ60" s="94"/>
      <c r="IK60" s="99"/>
      <c r="IL60" s="94"/>
      <c r="IM60" s="99"/>
      <c r="IN60" s="100"/>
      <c r="IO60" s="94"/>
      <c r="IP60" s="100"/>
      <c r="IQ60" s="94"/>
      <c r="IR60" s="99"/>
      <c r="IS60" s="94"/>
      <c r="IT60" s="99"/>
      <c r="IU60" s="94"/>
      <c r="IV60" s="99">
        <v>1</v>
      </c>
      <c r="IW60" s="100"/>
      <c r="IX60" s="94">
        <v>0</v>
      </c>
      <c r="IY60" s="99"/>
      <c r="IZ60" s="94">
        <v>0</v>
      </c>
      <c r="JA60" s="99">
        <v>1</v>
      </c>
      <c r="JB60" s="94">
        <v>1</v>
      </c>
      <c r="JC60" s="99"/>
      <c r="JD60" s="94">
        <v>0</v>
      </c>
    </row>
    <row r="61" spans="7:264" x14ac:dyDescent="0.25">
      <c r="G61" s="36"/>
      <c r="H61" s="23">
        <v>98053</v>
      </c>
      <c r="I61" s="23">
        <v>7</v>
      </c>
      <c r="J61" s="23">
        <v>1</v>
      </c>
      <c r="K61" s="94">
        <v>0.14285714285714285</v>
      </c>
      <c r="L61" s="23"/>
      <c r="M61" s="94">
        <v>0</v>
      </c>
      <c r="N61" s="23"/>
      <c r="O61" s="94">
        <v>0</v>
      </c>
      <c r="P61" s="23"/>
      <c r="Q61" s="94">
        <v>0</v>
      </c>
      <c r="R61" s="23">
        <v>16</v>
      </c>
      <c r="S61" s="23">
        <v>1</v>
      </c>
      <c r="T61" s="94">
        <v>6.25E-2</v>
      </c>
      <c r="U61" s="23"/>
      <c r="V61" s="94">
        <v>0</v>
      </c>
      <c r="W61" s="23"/>
      <c r="X61" s="94">
        <v>0</v>
      </c>
      <c r="Y61" s="23"/>
      <c r="Z61" s="94">
        <v>0</v>
      </c>
      <c r="AA61" s="23">
        <v>13</v>
      </c>
      <c r="AB61" s="23">
        <v>1</v>
      </c>
      <c r="AC61" s="94">
        <v>7.6923076923076927E-2</v>
      </c>
      <c r="AD61" s="23"/>
      <c r="AE61" s="94">
        <v>0</v>
      </c>
      <c r="AF61" s="23"/>
      <c r="AG61" s="94">
        <v>0</v>
      </c>
      <c r="AH61" s="23"/>
      <c r="AI61" s="94">
        <v>0</v>
      </c>
      <c r="AJ61" s="23">
        <v>1</v>
      </c>
      <c r="AK61" s="23"/>
      <c r="AL61" s="94">
        <v>0</v>
      </c>
      <c r="AM61" s="23"/>
      <c r="AN61" s="94">
        <v>0</v>
      </c>
      <c r="AO61" s="23"/>
      <c r="AP61" s="94">
        <v>0</v>
      </c>
      <c r="AQ61" s="23"/>
      <c r="AR61" s="94">
        <v>0</v>
      </c>
      <c r="AS61" s="23">
        <v>4</v>
      </c>
      <c r="AT61" s="23"/>
      <c r="AU61" s="94">
        <v>0</v>
      </c>
      <c r="AV61" s="23"/>
      <c r="AW61" s="94">
        <v>0</v>
      </c>
      <c r="AX61" s="23"/>
      <c r="AY61" s="94">
        <v>0</v>
      </c>
      <c r="AZ61" s="23"/>
      <c r="BA61" s="94">
        <v>0</v>
      </c>
      <c r="BB61" s="23">
        <v>13</v>
      </c>
      <c r="BC61" s="23">
        <v>1</v>
      </c>
      <c r="BD61" s="94">
        <v>7.6923076923076927E-2</v>
      </c>
      <c r="BE61" s="23"/>
      <c r="BF61" s="94">
        <v>0</v>
      </c>
      <c r="BG61" s="23"/>
      <c r="BH61" s="94">
        <v>0</v>
      </c>
      <c r="BI61" s="23"/>
      <c r="BJ61" s="94">
        <v>0</v>
      </c>
      <c r="BK61" s="23">
        <v>12</v>
      </c>
      <c r="BL61" s="23">
        <v>2</v>
      </c>
      <c r="BM61" s="94">
        <v>0.16666666666666666</v>
      </c>
      <c r="BN61" s="23"/>
      <c r="BO61" s="94">
        <v>0</v>
      </c>
      <c r="BP61" s="23"/>
      <c r="BQ61" s="94">
        <v>0</v>
      </c>
      <c r="BR61" s="23"/>
      <c r="BS61" s="94">
        <v>0</v>
      </c>
      <c r="BT61" s="23">
        <v>12</v>
      </c>
      <c r="BU61" s="23"/>
      <c r="BV61" s="94">
        <v>0</v>
      </c>
      <c r="BW61" s="23"/>
      <c r="BX61" s="94">
        <v>0</v>
      </c>
      <c r="BY61" s="23"/>
      <c r="BZ61" s="94">
        <v>0</v>
      </c>
      <c r="CA61" s="23"/>
      <c r="CB61" s="94">
        <v>0</v>
      </c>
      <c r="CC61" s="23">
        <v>15</v>
      </c>
      <c r="CD61" s="23"/>
      <c r="CE61" s="94">
        <v>0</v>
      </c>
      <c r="CF61" s="23"/>
      <c r="CG61" s="94">
        <v>0</v>
      </c>
      <c r="CH61" s="23"/>
      <c r="CI61" s="94">
        <v>0</v>
      </c>
      <c r="CJ61" s="23"/>
      <c r="CK61" s="94">
        <v>0</v>
      </c>
      <c r="CL61" s="23">
        <v>15</v>
      </c>
      <c r="CM61" s="23"/>
      <c r="CN61" s="94">
        <v>0</v>
      </c>
      <c r="CO61" s="23"/>
      <c r="CP61" s="94">
        <v>0</v>
      </c>
      <c r="CQ61" s="23"/>
      <c r="CR61" s="94">
        <v>0</v>
      </c>
      <c r="CS61" s="23"/>
      <c r="CT61" s="94">
        <v>0</v>
      </c>
      <c r="CU61" s="23">
        <v>6</v>
      </c>
      <c r="CV61" s="23"/>
      <c r="CW61" s="94">
        <v>0</v>
      </c>
      <c r="CX61" s="23"/>
      <c r="CY61" s="94">
        <v>0</v>
      </c>
      <c r="CZ61" s="23"/>
      <c r="DA61" s="94">
        <v>0</v>
      </c>
      <c r="DB61" s="23"/>
      <c r="DC61" s="94">
        <v>0</v>
      </c>
      <c r="DD61" s="23">
        <v>16</v>
      </c>
      <c r="DE61" s="23">
        <v>1</v>
      </c>
      <c r="DF61" s="94">
        <v>6.25E-2</v>
      </c>
      <c r="DG61" s="23"/>
      <c r="DH61" s="94">
        <v>0</v>
      </c>
      <c r="DI61" s="23"/>
      <c r="DJ61" s="94">
        <v>0</v>
      </c>
      <c r="DK61" s="23"/>
      <c r="DL61" s="94">
        <v>0</v>
      </c>
      <c r="DM61" s="36"/>
      <c r="DN61" s="23">
        <v>98221</v>
      </c>
      <c r="DO61" s="23"/>
      <c r="DP61" s="23"/>
      <c r="DQ61" s="23"/>
      <c r="DR61" s="99"/>
      <c r="DS61" s="94"/>
      <c r="DT61" s="94"/>
      <c r="DU61" s="23"/>
      <c r="DV61" s="99"/>
      <c r="DW61" s="94"/>
      <c r="DX61" s="100"/>
      <c r="DY61" s="99"/>
      <c r="DZ61" s="94"/>
      <c r="EA61" s="99"/>
      <c r="EB61" s="94"/>
      <c r="EC61" s="99"/>
      <c r="ED61" s="94"/>
      <c r="EE61" s="23"/>
      <c r="EF61" s="94"/>
      <c r="EG61" s="100"/>
      <c r="EH61" s="99"/>
      <c r="EI61" s="94"/>
      <c r="EJ61" s="99"/>
      <c r="EK61" s="94"/>
      <c r="EL61" s="100"/>
      <c r="EM61" s="94"/>
      <c r="EN61" s="23"/>
      <c r="EO61" s="94"/>
      <c r="EP61" s="100"/>
      <c r="EQ61" s="99"/>
      <c r="ER61" s="94"/>
      <c r="ES61" s="100"/>
      <c r="ET61" s="94"/>
      <c r="EU61" s="100"/>
      <c r="EV61" s="94"/>
      <c r="EW61" s="100"/>
      <c r="EX61" s="94"/>
      <c r="EY61" s="99"/>
      <c r="EZ61" s="100"/>
      <c r="FA61" s="94"/>
      <c r="FB61" s="100"/>
      <c r="FC61" s="94"/>
      <c r="FD61" s="100"/>
      <c r="FE61" s="94"/>
      <c r="FF61" s="99"/>
      <c r="FG61" s="94"/>
      <c r="FH61" s="99"/>
      <c r="FI61" s="23"/>
      <c r="FJ61" s="94"/>
      <c r="FK61" s="100"/>
      <c r="FL61" s="94"/>
      <c r="FM61" s="99"/>
      <c r="FN61" s="94"/>
      <c r="FO61" s="99"/>
      <c r="FP61" s="94"/>
      <c r="FQ61" s="99"/>
      <c r="FR61" s="100"/>
      <c r="FS61" s="94"/>
      <c r="FT61" s="100"/>
      <c r="FU61" s="94"/>
      <c r="FV61" s="99"/>
      <c r="FW61" s="94"/>
      <c r="FX61" s="99"/>
      <c r="FY61" s="94"/>
      <c r="FZ61" s="99">
        <v>1</v>
      </c>
      <c r="GA61" s="100"/>
      <c r="GB61" s="94">
        <v>0</v>
      </c>
      <c r="GC61" s="99"/>
      <c r="GD61" s="94">
        <v>0</v>
      </c>
      <c r="GE61" s="99">
        <v>1</v>
      </c>
      <c r="GF61" s="94">
        <v>1</v>
      </c>
      <c r="GG61" s="99"/>
      <c r="GH61" s="94">
        <v>0</v>
      </c>
      <c r="GI61" s="36"/>
      <c r="GJ61" s="23">
        <v>98224</v>
      </c>
      <c r="GK61" s="100"/>
      <c r="GL61" s="23"/>
      <c r="GM61" s="23"/>
      <c r="GN61" s="99"/>
      <c r="GO61" s="94"/>
      <c r="GP61" s="94"/>
      <c r="GQ61" s="23"/>
      <c r="GR61" s="94"/>
      <c r="GS61" s="23"/>
      <c r="GT61" s="100"/>
      <c r="GU61" s="99"/>
      <c r="GV61" s="94"/>
      <c r="GW61" s="99"/>
      <c r="GX61" s="94"/>
      <c r="GY61" s="94"/>
      <c r="GZ61" s="23"/>
      <c r="HA61" s="23"/>
      <c r="HB61" s="94"/>
      <c r="HC61" s="100"/>
      <c r="HD61" s="99"/>
      <c r="HE61" s="94"/>
      <c r="HF61" s="99"/>
      <c r="HG61" s="94"/>
      <c r="HH61" s="100"/>
      <c r="HI61" s="94"/>
      <c r="HJ61" s="100"/>
      <c r="HK61" s="94"/>
      <c r="HL61" s="100"/>
      <c r="HM61" s="99"/>
      <c r="HN61" s="94"/>
      <c r="HO61" s="100"/>
      <c r="HP61" s="94"/>
      <c r="HQ61" s="100"/>
      <c r="HR61" s="94"/>
      <c r="HS61" s="100"/>
      <c r="HT61" s="94"/>
      <c r="HU61" s="100"/>
      <c r="HV61" s="100"/>
      <c r="HW61" s="94"/>
      <c r="HX61" s="100"/>
      <c r="HY61" s="94"/>
      <c r="HZ61" s="100"/>
      <c r="IA61" s="94"/>
      <c r="IB61" s="100"/>
      <c r="IC61" s="94"/>
      <c r="ID61" s="99">
        <v>1</v>
      </c>
      <c r="IE61" s="100"/>
      <c r="IF61" s="94"/>
      <c r="IG61" s="100"/>
      <c r="IH61" s="94">
        <v>0</v>
      </c>
      <c r="II61" s="100"/>
      <c r="IJ61" s="94">
        <v>0</v>
      </c>
      <c r="IK61" s="99"/>
      <c r="IL61" s="94">
        <v>0</v>
      </c>
      <c r="IM61" s="99"/>
      <c r="IN61" s="100"/>
      <c r="IO61" s="94"/>
      <c r="IP61" s="100"/>
      <c r="IQ61" s="94"/>
      <c r="IR61" s="99"/>
      <c r="IS61" s="94"/>
      <c r="IT61" s="99"/>
      <c r="IU61" s="94"/>
      <c r="IV61" s="99"/>
      <c r="IW61" s="100"/>
      <c r="IX61" s="94"/>
      <c r="IY61" s="99"/>
      <c r="IZ61" s="94"/>
      <c r="JA61" s="99"/>
      <c r="JB61" s="94"/>
      <c r="JC61" s="99"/>
      <c r="JD61" s="94"/>
    </row>
    <row r="62" spans="7:264" x14ac:dyDescent="0.25">
      <c r="G62" s="36"/>
      <c r="H62" s="23">
        <v>98055</v>
      </c>
      <c r="I62" s="23">
        <v>24</v>
      </c>
      <c r="J62" s="23"/>
      <c r="K62" s="94">
        <v>0</v>
      </c>
      <c r="L62" s="23">
        <v>21</v>
      </c>
      <c r="M62" s="94">
        <v>0.875</v>
      </c>
      <c r="N62" s="23">
        <v>3</v>
      </c>
      <c r="O62" s="94">
        <v>0.125</v>
      </c>
      <c r="P62" s="23"/>
      <c r="Q62" s="94">
        <v>0</v>
      </c>
      <c r="R62" s="23">
        <v>67</v>
      </c>
      <c r="S62" s="23">
        <v>1</v>
      </c>
      <c r="T62" s="94">
        <v>1.4925373134328358E-2</v>
      </c>
      <c r="U62" s="23">
        <v>55</v>
      </c>
      <c r="V62" s="94">
        <v>0.82089552238805974</v>
      </c>
      <c r="W62" s="23">
        <v>10</v>
      </c>
      <c r="X62" s="94">
        <v>0.14925373134328357</v>
      </c>
      <c r="Y62" s="23">
        <v>2</v>
      </c>
      <c r="Z62" s="94">
        <v>2.9850746268656716E-2</v>
      </c>
      <c r="AA62" s="23">
        <v>63</v>
      </c>
      <c r="AB62" s="23">
        <v>3</v>
      </c>
      <c r="AC62" s="94">
        <v>4.7619047619047616E-2</v>
      </c>
      <c r="AD62" s="23">
        <v>51</v>
      </c>
      <c r="AE62" s="94">
        <v>0.80952380952380953</v>
      </c>
      <c r="AF62" s="23">
        <v>9</v>
      </c>
      <c r="AG62" s="94">
        <v>0.14285714285714285</v>
      </c>
      <c r="AH62" s="23">
        <v>2</v>
      </c>
      <c r="AI62" s="94">
        <v>3.1746031746031744E-2</v>
      </c>
      <c r="AJ62" s="23">
        <v>6</v>
      </c>
      <c r="AK62" s="23"/>
      <c r="AL62" s="94">
        <v>0</v>
      </c>
      <c r="AM62" s="23">
        <v>5</v>
      </c>
      <c r="AN62" s="94">
        <v>0.83333333333333337</v>
      </c>
      <c r="AO62" s="23">
        <v>1</v>
      </c>
      <c r="AP62" s="94">
        <v>0.16666666666666666</v>
      </c>
      <c r="AQ62" s="23"/>
      <c r="AR62" s="94">
        <v>0</v>
      </c>
      <c r="AS62" s="23">
        <v>4</v>
      </c>
      <c r="AT62" s="23"/>
      <c r="AU62" s="94">
        <v>0</v>
      </c>
      <c r="AV62" s="23">
        <v>4</v>
      </c>
      <c r="AW62" s="94">
        <v>1</v>
      </c>
      <c r="AX62" s="23"/>
      <c r="AY62" s="94">
        <v>0</v>
      </c>
      <c r="AZ62" s="23"/>
      <c r="BA62" s="94">
        <v>0</v>
      </c>
      <c r="BB62" s="23">
        <v>81</v>
      </c>
      <c r="BC62" s="23">
        <v>3</v>
      </c>
      <c r="BD62" s="94">
        <v>3.7037037037037035E-2</v>
      </c>
      <c r="BE62" s="23">
        <v>69</v>
      </c>
      <c r="BF62" s="94">
        <v>0.85185185185185186</v>
      </c>
      <c r="BG62" s="23">
        <v>12</v>
      </c>
      <c r="BH62" s="94">
        <v>0.14814814814814814</v>
      </c>
      <c r="BI62" s="23"/>
      <c r="BJ62" s="94">
        <v>0</v>
      </c>
      <c r="BK62" s="23">
        <v>69</v>
      </c>
      <c r="BL62" s="23">
        <v>3</v>
      </c>
      <c r="BM62" s="94">
        <v>4.3478260869565216E-2</v>
      </c>
      <c r="BN62" s="23">
        <v>56</v>
      </c>
      <c r="BO62" s="94">
        <v>0.81159420289855078</v>
      </c>
      <c r="BP62" s="23">
        <v>10</v>
      </c>
      <c r="BQ62" s="94">
        <v>0.14492753623188406</v>
      </c>
      <c r="BR62" s="23">
        <v>2</v>
      </c>
      <c r="BS62" s="94">
        <v>2.8985507246376812E-2</v>
      </c>
      <c r="BT62" s="23">
        <v>78</v>
      </c>
      <c r="BU62" s="23">
        <v>3</v>
      </c>
      <c r="BV62" s="94">
        <v>3.8461538461538464E-2</v>
      </c>
      <c r="BW62" s="23">
        <v>60</v>
      </c>
      <c r="BX62" s="94">
        <v>0.76923076923076927</v>
      </c>
      <c r="BY62" s="23">
        <v>16</v>
      </c>
      <c r="BZ62" s="94">
        <v>0.20512820512820512</v>
      </c>
      <c r="CA62" s="23">
        <v>1</v>
      </c>
      <c r="CB62" s="94">
        <v>1.282051282051282E-2</v>
      </c>
      <c r="CC62" s="23">
        <v>44</v>
      </c>
      <c r="CD62" s="23"/>
      <c r="CE62" s="94">
        <v>0</v>
      </c>
      <c r="CF62" s="23">
        <v>32</v>
      </c>
      <c r="CG62" s="94">
        <v>0.72727272727272729</v>
      </c>
      <c r="CH62" s="23">
        <v>11</v>
      </c>
      <c r="CI62" s="94">
        <v>0.25</v>
      </c>
      <c r="CJ62" s="23"/>
      <c r="CK62" s="94">
        <v>0</v>
      </c>
      <c r="CL62" s="23">
        <v>73</v>
      </c>
      <c r="CM62" s="23">
        <v>3</v>
      </c>
      <c r="CN62" s="94">
        <v>4.1095890410958902E-2</v>
      </c>
      <c r="CO62" s="23">
        <v>62</v>
      </c>
      <c r="CP62" s="94">
        <v>0.84931506849315064</v>
      </c>
      <c r="CQ62" s="23">
        <v>10</v>
      </c>
      <c r="CR62" s="94">
        <v>0.13698630136986301</v>
      </c>
      <c r="CS62" s="23">
        <v>1</v>
      </c>
      <c r="CT62" s="94">
        <v>1.3698630136986301E-2</v>
      </c>
      <c r="CU62" s="23">
        <v>79</v>
      </c>
      <c r="CV62" s="23">
        <v>1</v>
      </c>
      <c r="CW62" s="94">
        <v>1.2658227848101266E-2</v>
      </c>
      <c r="CX62" s="23">
        <v>62</v>
      </c>
      <c r="CY62" s="94">
        <v>0.78481012658227844</v>
      </c>
      <c r="CZ62" s="23">
        <v>15</v>
      </c>
      <c r="DA62" s="94">
        <v>0.189873417721519</v>
      </c>
      <c r="DB62" s="23">
        <v>1</v>
      </c>
      <c r="DC62" s="94">
        <v>1.2658227848101266E-2</v>
      </c>
      <c r="DD62" s="23">
        <v>85</v>
      </c>
      <c r="DE62" s="23">
        <v>1</v>
      </c>
      <c r="DF62" s="94">
        <v>1.1764705882352941E-2</v>
      </c>
      <c r="DG62" s="23">
        <v>67</v>
      </c>
      <c r="DH62" s="94">
        <v>0.78823529411764703</v>
      </c>
      <c r="DI62" s="23">
        <v>15</v>
      </c>
      <c r="DJ62" s="94">
        <v>0.17647058823529413</v>
      </c>
      <c r="DK62" s="23">
        <v>2</v>
      </c>
      <c r="DL62" s="94">
        <v>2.3529411764705882E-2</v>
      </c>
      <c r="DM62" s="36"/>
      <c r="DN62" s="23">
        <v>98224</v>
      </c>
      <c r="DO62" s="23"/>
      <c r="DP62" s="23"/>
      <c r="DQ62" s="23"/>
      <c r="DR62" s="99"/>
      <c r="DS62" s="94"/>
      <c r="DT62" s="94"/>
      <c r="DU62" s="23"/>
      <c r="DV62" s="99"/>
      <c r="DW62" s="94"/>
      <c r="DX62" s="100"/>
      <c r="DY62" s="99"/>
      <c r="DZ62" s="94"/>
      <c r="EA62" s="99"/>
      <c r="EB62" s="94"/>
      <c r="EC62" s="99"/>
      <c r="ED62" s="94"/>
      <c r="EE62" s="23"/>
      <c r="EF62" s="94"/>
      <c r="EG62" s="100"/>
      <c r="EH62" s="99"/>
      <c r="EI62" s="94"/>
      <c r="EJ62" s="99"/>
      <c r="EK62" s="94"/>
      <c r="EL62" s="100"/>
      <c r="EM62" s="94"/>
      <c r="EN62" s="23"/>
      <c r="EO62" s="94"/>
      <c r="EP62" s="100"/>
      <c r="EQ62" s="99"/>
      <c r="ER62" s="94"/>
      <c r="ES62" s="100"/>
      <c r="ET62" s="94"/>
      <c r="EU62" s="100"/>
      <c r="EV62" s="94"/>
      <c r="EW62" s="100"/>
      <c r="EX62" s="94"/>
      <c r="EY62" s="99"/>
      <c r="EZ62" s="100"/>
      <c r="FA62" s="94"/>
      <c r="FB62" s="100"/>
      <c r="FC62" s="94"/>
      <c r="FD62" s="100"/>
      <c r="FE62" s="94"/>
      <c r="FF62" s="99"/>
      <c r="FG62" s="94"/>
      <c r="FH62" s="99">
        <v>1</v>
      </c>
      <c r="FI62" s="23"/>
      <c r="FJ62" s="94"/>
      <c r="FK62" s="100"/>
      <c r="FL62" s="94">
        <v>0</v>
      </c>
      <c r="FM62" s="99"/>
      <c r="FN62" s="94">
        <v>0</v>
      </c>
      <c r="FO62" s="99"/>
      <c r="FP62" s="94">
        <v>0</v>
      </c>
      <c r="FQ62" s="99"/>
      <c r="FR62" s="100"/>
      <c r="FS62" s="94"/>
      <c r="FT62" s="100"/>
      <c r="FU62" s="94"/>
      <c r="FV62" s="99"/>
      <c r="FW62" s="94"/>
      <c r="FX62" s="99"/>
      <c r="FY62" s="94"/>
      <c r="FZ62" s="99"/>
      <c r="GA62" s="100"/>
      <c r="GB62" s="94"/>
      <c r="GC62" s="99"/>
      <c r="GD62" s="94"/>
      <c r="GE62" s="99"/>
      <c r="GF62" s="94"/>
      <c r="GG62" s="99"/>
      <c r="GH62" s="94"/>
      <c r="GI62" s="36"/>
      <c r="GJ62" s="23">
        <v>98225</v>
      </c>
      <c r="GK62" s="100"/>
      <c r="GL62" s="23"/>
      <c r="GM62" s="23"/>
      <c r="GN62" s="99"/>
      <c r="GO62" s="94"/>
      <c r="GP62" s="94"/>
      <c r="GQ62" s="23"/>
      <c r="GR62" s="94"/>
      <c r="GS62" s="23"/>
      <c r="GT62" s="100">
        <v>3</v>
      </c>
      <c r="GU62" s="99"/>
      <c r="GV62" s="94">
        <v>0</v>
      </c>
      <c r="GW62" s="99"/>
      <c r="GX62" s="94">
        <v>0</v>
      </c>
      <c r="GY62" s="94"/>
      <c r="GZ62" s="23"/>
      <c r="HA62" s="23"/>
      <c r="HB62" s="94"/>
      <c r="HC62" s="100">
        <v>2</v>
      </c>
      <c r="HD62" s="99"/>
      <c r="HE62" s="94">
        <v>0</v>
      </c>
      <c r="HF62" s="99"/>
      <c r="HG62" s="94">
        <v>0</v>
      </c>
      <c r="HH62" s="100"/>
      <c r="HI62" s="94">
        <v>0</v>
      </c>
      <c r="HJ62" s="100"/>
      <c r="HK62" s="94"/>
      <c r="HL62" s="100">
        <v>5</v>
      </c>
      <c r="HM62" s="99"/>
      <c r="HN62" s="94">
        <v>0</v>
      </c>
      <c r="HO62" s="100"/>
      <c r="HP62" s="94">
        <v>0</v>
      </c>
      <c r="HQ62" s="100"/>
      <c r="HR62" s="94">
        <v>0</v>
      </c>
      <c r="HS62" s="100"/>
      <c r="HT62" s="94">
        <v>0</v>
      </c>
      <c r="HU62" s="100"/>
      <c r="HV62" s="100"/>
      <c r="HW62" s="94"/>
      <c r="HX62" s="100"/>
      <c r="HY62" s="94"/>
      <c r="HZ62" s="100"/>
      <c r="IA62" s="94"/>
      <c r="IB62" s="100"/>
      <c r="IC62" s="94"/>
      <c r="ID62" s="99">
        <v>6</v>
      </c>
      <c r="IE62" s="100"/>
      <c r="IF62" s="94"/>
      <c r="IG62" s="100">
        <v>1</v>
      </c>
      <c r="IH62" s="94">
        <v>0.16666666666666666</v>
      </c>
      <c r="II62" s="100"/>
      <c r="IJ62" s="94">
        <v>0</v>
      </c>
      <c r="IK62" s="99"/>
      <c r="IL62" s="94">
        <v>0</v>
      </c>
      <c r="IM62" s="99">
        <v>4</v>
      </c>
      <c r="IN62" s="100"/>
      <c r="IO62" s="94">
        <v>0</v>
      </c>
      <c r="IP62" s="100">
        <v>1</v>
      </c>
      <c r="IQ62" s="94">
        <v>0.25</v>
      </c>
      <c r="IR62" s="99">
        <v>1</v>
      </c>
      <c r="IS62" s="94">
        <v>0.25</v>
      </c>
      <c r="IT62" s="99">
        <v>1</v>
      </c>
      <c r="IU62" s="94">
        <v>0.25</v>
      </c>
      <c r="IV62" s="99">
        <v>2</v>
      </c>
      <c r="IW62" s="100"/>
      <c r="IX62" s="94">
        <v>0</v>
      </c>
      <c r="IY62" s="99"/>
      <c r="IZ62" s="94">
        <v>0</v>
      </c>
      <c r="JA62" s="99"/>
      <c r="JB62" s="94">
        <v>0</v>
      </c>
      <c r="JC62" s="99"/>
      <c r="JD62" s="94">
        <v>0</v>
      </c>
    </row>
    <row r="63" spans="7:264" x14ac:dyDescent="0.25">
      <c r="G63" s="36"/>
      <c r="H63" s="23">
        <v>98056</v>
      </c>
      <c r="I63" s="23">
        <v>20</v>
      </c>
      <c r="J63" s="23">
        <v>1</v>
      </c>
      <c r="K63" s="94">
        <v>0.05</v>
      </c>
      <c r="L63" s="23">
        <v>8</v>
      </c>
      <c r="M63" s="94">
        <v>0.4</v>
      </c>
      <c r="N63" s="23">
        <v>4</v>
      </c>
      <c r="O63" s="94">
        <v>0.2</v>
      </c>
      <c r="P63" s="23"/>
      <c r="Q63" s="94">
        <v>0</v>
      </c>
      <c r="R63" s="23">
        <v>52</v>
      </c>
      <c r="S63" s="23">
        <v>2</v>
      </c>
      <c r="T63" s="94">
        <v>3.8461538461538464E-2</v>
      </c>
      <c r="U63" s="23">
        <v>19</v>
      </c>
      <c r="V63" s="94">
        <v>0.36538461538461536</v>
      </c>
      <c r="W63" s="23">
        <v>10</v>
      </c>
      <c r="X63" s="94">
        <v>0.19230769230769232</v>
      </c>
      <c r="Y63" s="23"/>
      <c r="Z63" s="94">
        <v>0</v>
      </c>
      <c r="AA63" s="23">
        <v>50</v>
      </c>
      <c r="AB63" s="23">
        <v>3</v>
      </c>
      <c r="AC63" s="94">
        <v>0.06</v>
      </c>
      <c r="AD63" s="23">
        <v>19</v>
      </c>
      <c r="AE63" s="94">
        <v>0.38</v>
      </c>
      <c r="AF63" s="23">
        <v>8</v>
      </c>
      <c r="AG63" s="94">
        <v>0.16</v>
      </c>
      <c r="AH63" s="23"/>
      <c r="AI63" s="94">
        <v>0</v>
      </c>
      <c r="AJ63" s="23">
        <v>4</v>
      </c>
      <c r="AK63" s="23">
        <v>1</v>
      </c>
      <c r="AL63" s="94">
        <v>0.25</v>
      </c>
      <c r="AM63" s="23">
        <v>1</v>
      </c>
      <c r="AN63" s="94">
        <v>0.25</v>
      </c>
      <c r="AO63" s="23">
        <v>1</v>
      </c>
      <c r="AP63" s="94">
        <v>0.25</v>
      </c>
      <c r="AQ63" s="23"/>
      <c r="AR63" s="94">
        <v>0</v>
      </c>
      <c r="AS63" s="23">
        <v>3</v>
      </c>
      <c r="AT63" s="23">
        <v>1</v>
      </c>
      <c r="AU63" s="94">
        <v>0.33333333333333331</v>
      </c>
      <c r="AV63" s="23">
        <v>1</v>
      </c>
      <c r="AW63" s="94">
        <v>0.33333333333333331</v>
      </c>
      <c r="AX63" s="23"/>
      <c r="AY63" s="94">
        <v>0</v>
      </c>
      <c r="AZ63" s="23"/>
      <c r="BA63" s="94">
        <v>0</v>
      </c>
      <c r="BB63" s="23">
        <v>72</v>
      </c>
      <c r="BC63" s="23">
        <v>2</v>
      </c>
      <c r="BD63" s="94">
        <v>2.7777777777777776E-2</v>
      </c>
      <c r="BE63" s="23">
        <v>33</v>
      </c>
      <c r="BF63" s="94">
        <v>0.45833333333333331</v>
      </c>
      <c r="BG63" s="23">
        <v>9</v>
      </c>
      <c r="BH63" s="94">
        <v>0.125</v>
      </c>
      <c r="BI63" s="23"/>
      <c r="BJ63" s="94">
        <v>0</v>
      </c>
      <c r="BK63" s="23">
        <v>55</v>
      </c>
      <c r="BL63" s="23">
        <v>4</v>
      </c>
      <c r="BM63" s="94">
        <v>7.2727272727272724E-2</v>
      </c>
      <c r="BN63" s="23">
        <v>27</v>
      </c>
      <c r="BO63" s="94">
        <v>0.49090909090909091</v>
      </c>
      <c r="BP63" s="23">
        <v>9</v>
      </c>
      <c r="BQ63" s="94">
        <v>0.16363636363636364</v>
      </c>
      <c r="BR63" s="23"/>
      <c r="BS63" s="94">
        <v>0</v>
      </c>
      <c r="BT63" s="23">
        <v>46</v>
      </c>
      <c r="BU63" s="23"/>
      <c r="BV63" s="94">
        <v>0</v>
      </c>
      <c r="BW63" s="23">
        <v>20</v>
      </c>
      <c r="BX63" s="94">
        <v>0.43478260869565216</v>
      </c>
      <c r="BY63" s="23">
        <v>8</v>
      </c>
      <c r="BZ63" s="94">
        <v>0.17391304347826086</v>
      </c>
      <c r="CA63" s="23"/>
      <c r="CB63" s="94">
        <v>0</v>
      </c>
      <c r="CC63" s="23">
        <v>65</v>
      </c>
      <c r="CD63" s="23">
        <v>8</v>
      </c>
      <c r="CE63" s="94">
        <v>0.12307692307692308</v>
      </c>
      <c r="CF63" s="23">
        <v>29</v>
      </c>
      <c r="CG63" s="94">
        <v>0.44615384615384618</v>
      </c>
      <c r="CH63" s="23">
        <v>14</v>
      </c>
      <c r="CI63" s="94">
        <v>0.2153846153846154</v>
      </c>
      <c r="CJ63" s="23"/>
      <c r="CK63" s="94">
        <v>0</v>
      </c>
      <c r="CL63" s="23">
        <v>65</v>
      </c>
      <c r="CM63" s="23">
        <v>6</v>
      </c>
      <c r="CN63" s="94">
        <v>9.2307692307692313E-2</v>
      </c>
      <c r="CO63" s="23">
        <v>39</v>
      </c>
      <c r="CP63" s="94">
        <v>0.6</v>
      </c>
      <c r="CQ63" s="23">
        <v>8</v>
      </c>
      <c r="CR63" s="94">
        <v>0.12307692307692308</v>
      </c>
      <c r="CS63" s="23"/>
      <c r="CT63" s="94">
        <v>0</v>
      </c>
      <c r="CU63" s="23">
        <v>43</v>
      </c>
      <c r="CV63" s="23">
        <v>3</v>
      </c>
      <c r="CW63" s="94">
        <v>6.9767441860465115E-2</v>
      </c>
      <c r="CX63" s="23">
        <v>19</v>
      </c>
      <c r="CY63" s="94">
        <v>0.44186046511627908</v>
      </c>
      <c r="CZ63" s="23">
        <v>8</v>
      </c>
      <c r="DA63" s="94">
        <v>0.18604651162790697</v>
      </c>
      <c r="DB63" s="23"/>
      <c r="DC63" s="94">
        <v>0</v>
      </c>
      <c r="DD63" s="23">
        <v>54</v>
      </c>
      <c r="DE63" s="23">
        <v>3</v>
      </c>
      <c r="DF63" s="94">
        <v>5.5555555555555552E-2</v>
      </c>
      <c r="DG63" s="23">
        <v>24</v>
      </c>
      <c r="DH63" s="94">
        <v>0.44444444444444442</v>
      </c>
      <c r="DI63" s="23">
        <v>7</v>
      </c>
      <c r="DJ63" s="94">
        <v>0.12962962962962962</v>
      </c>
      <c r="DK63" s="23"/>
      <c r="DL63" s="94">
        <v>0</v>
      </c>
      <c r="DM63" s="36"/>
      <c r="DN63" s="23">
        <v>98225</v>
      </c>
      <c r="DO63" s="23"/>
      <c r="DP63" s="23"/>
      <c r="DQ63" s="23"/>
      <c r="DR63" s="99"/>
      <c r="DS63" s="94"/>
      <c r="DT63" s="94"/>
      <c r="DU63" s="23"/>
      <c r="DV63" s="99"/>
      <c r="DW63" s="94"/>
      <c r="DX63" s="100">
        <v>3</v>
      </c>
      <c r="DY63" s="99"/>
      <c r="DZ63" s="94">
        <v>0</v>
      </c>
      <c r="EA63" s="99"/>
      <c r="EB63" s="94">
        <v>0</v>
      </c>
      <c r="EC63" s="99"/>
      <c r="ED63" s="94"/>
      <c r="EE63" s="23"/>
      <c r="EF63" s="94"/>
      <c r="EG63" s="100">
        <v>2</v>
      </c>
      <c r="EH63" s="99"/>
      <c r="EI63" s="94">
        <v>0</v>
      </c>
      <c r="EJ63" s="99"/>
      <c r="EK63" s="94">
        <v>0</v>
      </c>
      <c r="EL63" s="100"/>
      <c r="EM63" s="94">
        <v>0</v>
      </c>
      <c r="EN63" s="23"/>
      <c r="EO63" s="94"/>
      <c r="EP63" s="100">
        <v>5</v>
      </c>
      <c r="EQ63" s="99"/>
      <c r="ER63" s="94">
        <v>0</v>
      </c>
      <c r="ES63" s="100"/>
      <c r="ET63" s="94">
        <v>0</v>
      </c>
      <c r="EU63" s="100"/>
      <c r="EV63" s="94">
        <v>0</v>
      </c>
      <c r="EW63" s="100"/>
      <c r="EX63" s="94">
        <v>0</v>
      </c>
      <c r="EY63" s="99"/>
      <c r="EZ63" s="100"/>
      <c r="FA63" s="94"/>
      <c r="FB63" s="100"/>
      <c r="FC63" s="94"/>
      <c r="FD63" s="100"/>
      <c r="FE63" s="94"/>
      <c r="FF63" s="99"/>
      <c r="FG63" s="94"/>
      <c r="FH63" s="99">
        <v>6</v>
      </c>
      <c r="FI63" s="23"/>
      <c r="FJ63" s="94"/>
      <c r="FK63" s="100">
        <v>1</v>
      </c>
      <c r="FL63" s="94">
        <v>0.16666666666666666</v>
      </c>
      <c r="FM63" s="99"/>
      <c r="FN63" s="94">
        <v>0</v>
      </c>
      <c r="FO63" s="99"/>
      <c r="FP63" s="94">
        <v>0</v>
      </c>
      <c r="FQ63" s="99">
        <v>4</v>
      </c>
      <c r="FR63" s="100"/>
      <c r="FS63" s="94">
        <v>0</v>
      </c>
      <c r="FT63" s="100">
        <v>1</v>
      </c>
      <c r="FU63" s="94">
        <v>0.25</v>
      </c>
      <c r="FV63" s="99">
        <v>1</v>
      </c>
      <c r="FW63" s="94">
        <v>0.25</v>
      </c>
      <c r="FX63" s="99">
        <v>1</v>
      </c>
      <c r="FY63" s="94">
        <v>0.25</v>
      </c>
      <c r="FZ63" s="99">
        <v>2</v>
      </c>
      <c r="GA63" s="100"/>
      <c r="GB63" s="94">
        <v>0</v>
      </c>
      <c r="GC63" s="99"/>
      <c r="GD63" s="94">
        <v>0</v>
      </c>
      <c r="GE63" s="99"/>
      <c r="GF63" s="94">
        <v>0</v>
      </c>
      <c r="GG63" s="99"/>
      <c r="GH63" s="94">
        <v>0</v>
      </c>
      <c r="GI63" s="36"/>
      <c r="GJ63" s="23">
        <v>98226</v>
      </c>
      <c r="GK63" s="100"/>
      <c r="GL63" s="23"/>
      <c r="GM63" s="23"/>
      <c r="GN63" s="99"/>
      <c r="GO63" s="94"/>
      <c r="GP63" s="94"/>
      <c r="GQ63" s="23"/>
      <c r="GR63" s="94"/>
      <c r="GS63" s="23"/>
      <c r="GT63" s="100">
        <v>1</v>
      </c>
      <c r="GU63" s="99"/>
      <c r="GV63" s="94">
        <v>0</v>
      </c>
      <c r="GW63" s="99"/>
      <c r="GX63" s="94">
        <v>0</v>
      </c>
      <c r="GY63" s="94"/>
      <c r="GZ63" s="23"/>
      <c r="HA63" s="23"/>
      <c r="HB63" s="94"/>
      <c r="HC63" s="100"/>
      <c r="HD63" s="99"/>
      <c r="HE63" s="94"/>
      <c r="HF63" s="99"/>
      <c r="HG63" s="94"/>
      <c r="HH63" s="100"/>
      <c r="HI63" s="94"/>
      <c r="HJ63" s="100"/>
      <c r="HK63" s="94"/>
      <c r="HL63" s="100">
        <v>1</v>
      </c>
      <c r="HM63" s="99">
        <v>1</v>
      </c>
      <c r="HN63" s="94">
        <v>1</v>
      </c>
      <c r="HO63" s="100"/>
      <c r="HP63" s="94">
        <v>0</v>
      </c>
      <c r="HQ63" s="100"/>
      <c r="HR63" s="94">
        <v>0</v>
      </c>
      <c r="HS63" s="100"/>
      <c r="HT63" s="94">
        <v>0</v>
      </c>
      <c r="HU63" s="100"/>
      <c r="HV63" s="100"/>
      <c r="HW63" s="94"/>
      <c r="HX63" s="100"/>
      <c r="HY63" s="94"/>
      <c r="HZ63" s="100"/>
      <c r="IA63" s="94"/>
      <c r="IB63" s="100"/>
      <c r="IC63" s="94"/>
      <c r="ID63" s="99">
        <v>4</v>
      </c>
      <c r="IE63" s="100"/>
      <c r="IF63" s="94"/>
      <c r="IG63" s="100">
        <v>2</v>
      </c>
      <c r="IH63" s="94">
        <v>0.5</v>
      </c>
      <c r="II63" s="100"/>
      <c r="IJ63" s="94">
        <v>0</v>
      </c>
      <c r="IK63" s="99"/>
      <c r="IL63" s="94">
        <v>0</v>
      </c>
      <c r="IM63" s="99">
        <v>9</v>
      </c>
      <c r="IN63" s="100">
        <v>2</v>
      </c>
      <c r="IO63" s="94">
        <v>0.22222222222222221</v>
      </c>
      <c r="IP63" s="100">
        <v>1</v>
      </c>
      <c r="IQ63" s="94">
        <v>0.1111111111111111</v>
      </c>
      <c r="IR63" s="99">
        <v>1</v>
      </c>
      <c r="IS63" s="94">
        <v>0.1111111111111111</v>
      </c>
      <c r="IT63" s="99"/>
      <c r="IU63" s="94">
        <v>0</v>
      </c>
      <c r="IV63" s="99">
        <v>4</v>
      </c>
      <c r="IW63" s="100"/>
      <c r="IX63" s="94">
        <v>0</v>
      </c>
      <c r="IY63" s="99">
        <v>2</v>
      </c>
      <c r="IZ63" s="94">
        <v>0.5</v>
      </c>
      <c r="JA63" s="99"/>
      <c r="JB63" s="94">
        <v>0</v>
      </c>
      <c r="JC63" s="99"/>
      <c r="JD63" s="94">
        <v>0</v>
      </c>
    </row>
    <row r="64" spans="7:264" x14ac:dyDescent="0.25">
      <c r="G64" s="36"/>
      <c r="H64" s="23">
        <v>98057</v>
      </c>
      <c r="I64" s="23">
        <v>11</v>
      </c>
      <c r="J64" s="23"/>
      <c r="K64" s="94">
        <v>0</v>
      </c>
      <c r="L64" s="23">
        <v>9</v>
      </c>
      <c r="M64" s="94">
        <v>0.81818181818181823</v>
      </c>
      <c r="N64" s="23"/>
      <c r="O64" s="94">
        <v>0</v>
      </c>
      <c r="P64" s="23"/>
      <c r="Q64" s="94">
        <v>0</v>
      </c>
      <c r="R64" s="23">
        <v>19</v>
      </c>
      <c r="S64" s="23"/>
      <c r="T64" s="94">
        <v>0</v>
      </c>
      <c r="U64" s="23">
        <v>16</v>
      </c>
      <c r="V64" s="94">
        <v>0.84210526315789469</v>
      </c>
      <c r="W64" s="23">
        <v>1</v>
      </c>
      <c r="X64" s="94">
        <v>5.2631578947368418E-2</v>
      </c>
      <c r="Y64" s="23"/>
      <c r="Z64" s="94">
        <v>0</v>
      </c>
      <c r="AA64" s="23">
        <v>29</v>
      </c>
      <c r="AB64" s="23">
        <v>3</v>
      </c>
      <c r="AC64" s="94">
        <v>0.10344827586206896</v>
      </c>
      <c r="AD64" s="23">
        <v>21</v>
      </c>
      <c r="AE64" s="94">
        <v>0.72413793103448276</v>
      </c>
      <c r="AF64" s="23">
        <v>1</v>
      </c>
      <c r="AG64" s="94">
        <v>3.4482758620689655E-2</v>
      </c>
      <c r="AH64" s="23"/>
      <c r="AI64" s="94">
        <v>0</v>
      </c>
      <c r="AJ64" s="23">
        <v>3</v>
      </c>
      <c r="AK64" s="23"/>
      <c r="AL64" s="94">
        <v>0</v>
      </c>
      <c r="AM64" s="23">
        <v>2</v>
      </c>
      <c r="AN64" s="94">
        <v>0.66666666666666663</v>
      </c>
      <c r="AO64" s="23"/>
      <c r="AP64" s="94">
        <v>0</v>
      </c>
      <c r="AQ64" s="23"/>
      <c r="AR64" s="94">
        <v>0</v>
      </c>
      <c r="AS64" s="23">
        <v>4</v>
      </c>
      <c r="AT64" s="23"/>
      <c r="AU64" s="94">
        <v>0</v>
      </c>
      <c r="AV64" s="23">
        <v>2</v>
      </c>
      <c r="AW64" s="94">
        <v>0.5</v>
      </c>
      <c r="AX64" s="23"/>
      <c r="AY64" s="94">
        <v>0</v>
      </c>
      <c r="AZ64" s="23"/>
      <c r="BA64" s="94">
        <v>0</v>
      </c>
      <c r="BB64" s="23">
        <v>48</v>
      </c>
      <c r="BC64" s="23">
        <v>3</v>
      </c>
      <c r="BD64" s="94">
        <v>6.25E-2</v>
      </c>
      <c r="BE64" s="23">
        <v>34</v>
      </c>
      <c r="BF64" s="94">
        <v>0.70833333333333337</v>
      </c>
      <c r="BG64" s="23"/>
      <c r="BH64" s="94">
        <v>0</v>
      </c>
      <c r="BI64" s="23"/>
      <c r="BJ64" s="94">
        <v>0</v>
      </c>
      <c r="BK64" s="23">
        <v>43</v>
      </c>
      <c r="BL64" s="23">
        <v>2</v>
      </c>
      <c r="BM64" s="94">
        <v>4.6511627906976744E-2</v>
      </c>
      <c r="BN64" s="23">
        <v>33</v>
      </c>
      <c r="BO64" s="94">
        <v>0.76744186046511631</v>
      </c>
      <c r="BP64" s="23"/>
      <c r="BQ64" s="94">
        <v>0</v>
      </c>
      <c r="BR64" s="23"/>
      <c r="BS64" s="94">
        <v>0</v>
      </c>
      <c r="BT64" s="23">
        <v>37</v>
      </c>
      <c r="BU64" s="23">
        <v>3</v>
      </c>
      <c r="BV64" s="94">
        <v>8.1081081081081086E-2</v>
      </c>
      <c r="BW64" s="23">
        <v>25</v>
      </c>
      <c r="BX64" s="94">
        <v>0.67567567567567566</v>
      </c>
      <c r="BY64" s="23"/>
      <c r="BZ64" s="94">
        <v>0</v>
      </c>
      <c r="CA64" s="23"/>
      <c r="CB64" s="94">
        <v>0</v>
      </c>
      <c r="CC64" s="23">
        <v>36</v>
      </c>
      <c r="CD64" s="23"/>
      <c r="CE64" s="94">
        <v>0</v>
      </c>
      <c r="CF64" s="23">
        <v>29</v>
      </c>
      <c r="CG64" s="94">
        <v>0.80555555555555558</v>
      </c>
      <c r="CH64" s="23">
        <v>1</v>
      </c>
      <c r="CI64" s="94">
        <v>2.7777777777777776E-2</v>
      </c>
      <c r="CJ64" s="23"/>
      <c r="CK64" s="94">
        <v>0</v>
      </c>
      <c r="CL64" s="23">
        <v>56</v>
      </c>
      <c r="CM64" s="23">
        <v>4</v>
      </c>
      <c r="CN64" s="94">
        <v>7.1428571428571425E-2</v>
      </c>
      <c r="CO64" s="23">
        <v>41</v>
      </c>
      <c r="CP64" s="94">
        <v>0.7321428571428571</v>
      </c>
      <c r="CQ64" s="23"/>
      <c r="CR64" s="94">
        <v>0</v>
      </c>
      <c r="CS64" s="23"/>
      <c r="CT64" s="94">
        <v>0</v>
      </c>
      <c r="CU64" s="23">
        <v>44</v>
      </c>
      <c r="CV64" s="23">
        <v>1</v>
      </c>
      <c r="CW64" s="94">
        <v>2.2727272727272728E-2</v>
      </c>
      <c r="CX64" s="23">
        <v>32</v>
      </c>
      <c r="CY64" s="94">
        <v>0.72727272727272729</v>
      </c>
      <c r="CZ64" s="23"/>
      <c r="DA64" s="94">
        <v>0</v>
      </c>
      <c r="DB64" s="23"/>
      <c r="DC64" s="94">
        <v>0</v>
      </c>
      <c r="DD64" s="23">
        <v>41</v>
      </c>
      <c r="DE64" s="23"/>
      <c r="DF64" s="94">
        <v>0</v>
      </c>
      <c r="DG64" s="23">
        <v>33</v>
      </c>
      <c r="DH64" s="94">
        <v>0.80487804878048785</v>
      </c>
      <c r="DI64" s="23"/>
      <c r="DJ64" s="94">
        <v>0</v>
      </c>
      <c r="DK64" s="23"/>
      <c r="DL64" s="94">
        <v>0</v>
      </c>
      <c r="DM64" s="36"/>
      <c r="DN64" s="23">
        <v>98226</v>
      </c>
      <c r="DO64" s="23"/>
      <c r="DP64" s="23"/>
      <c r="DQ64" s="23"/>
      <c r="DR64" s="99"/>
      <c r="DS64" s="94"/>
      <c r="DT64" s="94"/>
      <c r="DU64" s="23"/>
      <c r="DV64" s="99"/>
      <c r="DW64" s="94"/>
      <c r="DX64" s="100">
        <v>1</v>
      </c>
      <c r="DY64" s="99"/>
      <c r="DZ64" s="94">
        <v>0</v>
      </c>
      <c r="EA64" s="99"/>
      <c r="EB64" s="94">
        <v>0</v>
      </c>
      <c r="EC64" s="99"/>
      <c r="ED64" s="94"/>
      <c r="EE64" s="23"/>
      <c r="EF64" s="94"/>
      <c r="EG64" s="100"/>
      <c r="EH64" s="99"/>
      <c r="EI64" s="94"/>
      <c r="EJ64" s="99"/>
      <c r="EK64" s="94"/>
      <c r="EL64" s="100"/>
      <c r="EM64" s="94"/>
      <c r="EN64" s="23"/>
      <c r="EO64" s="94"/>
      <c r="EP64" s="100">
        <v>1</v>
      </c>
      <c r="EQ64" s="99">
        <v>1</v>
      </c>
      <c r="ER64" s="94">
        <v>1</v>
      </c>
      <c r="ES64" s="100"/>
      <c r="ET64" s="94">
        <v>0</v>
      </c>
      <c r="EU64" s="100"/>
      <c r="EV64" s="94">
        <v>0</v>
      </c>
      <c r="EW64" s="100"/>
      <c r="EX64" s="94">
        <v>0</v>
      </c>
      <c r="EY64" s="99"/>
      <c r="EZ64" s="100"/>
      <c r="FA64" s="94"/>
      <c r="FB64" s="100"/>
      <c r="FC64" s="94"/>
      <c r="FD64" s="100"/>
      <c r="FE64" s="94"/>
      <c r="FF64" s="99"/>
      <c r="FG64" s="94"/>
      <c r="FH64" s="99">
        <v>5</v>
      </c>
      <c r="FI64" s="23"/>
      <c r="FJ64" s="94"/>
      <c r="FK64" s="100">
        <v>3</v>
      </c>
      <c r="FL64" s="94">
        <v>0.6</v>
      </c>
      <c r="FM64" s="99"/>
      <c r="FN64" s="94">
        <v>0</v>
      </c>
      <c r="FO64" s="99"/>
      <c r="FP64" s="94">
        <v>0</v>
      </c>
      <c r="FQ64" s="99">
        <v>10</v>
      </c>
      <c r="FR64" s="100">
        <v>2</v>
      </c>
      <c r="FS64" s="94">
        <v>0.2</v>
      </c>
      <c r="FT64" s="100">
        <v>2</v>
      </c>
      <c r="FU64" s="94">
        <v>0.2</v>
      </c>
      <c r="FV64" s="99">
        <v>1</v>
      </c>
      <c r="FW64" s="94">
        <v>0.1</v>
      </c>
      <c r="FX64" s="99"/>
      <c r="FY64" s="94">
        <v>0</v>
      </c>
      <c r="FZ64" s="99">
        <v>4</v>
      </c>
      <c r="GA64" s="100"/>
      <c r="GB64" s="94">
        <v>0</v>
      </c>
      <c r="GC64" s="99">
        <v>2</v>
      </c>
      <c r="GD64" s="94">
        <v>0.5</v>
      </c>
      <c r="GE64" s="99"/>
      <c r="GF64" s="94">
        <v>0</v>
      </c>
      <c r="GG64" s="99"/>
      <c r="GH64" s="94">
        <v>0</v>
      </c>
      <c r="GI64" s="36"/>
      <c r="GJ64" s="23">
        <v>98229</v>
      </c>
      <c r="GK64" s="100">
        <v>1</v>
      </c>
      <c r="GL64" s="23"/>
      <c r="GM64" s="23"/>
      <c r="GN64" s="99"/>
      <c r="GO64" s="94">
        <v>0</v>
      </c>
      <c r="GP64" s="94"/>
      <c r="GQ64" s="23"/>
      <c r="GR64" s="94"/>
      <c r="GS64" s="23"/>
      <c r="GT64" s="100">
        <v>3</v>
      </c>
      <c r="GU64" s="99">
        <v>1</v>
      </c>
      <c r="GV64" s="94">
        <v>0.33333333333333331</v>
      </c>
      <c r="GW64" s="99"/>
      <c r="GX64" s="94">
        <v>0</v>
      </c>
      <c r="GY64" s="94"/>
      <c r="GZ64" s="23"/>
      <c r="HA64" s="23"/>
      <c r="HB64" s="94"/>
      <c r="HC64" s="100"/>
      <c r="HD64" s="99"/>
      <c r="HE64" s="94"/>
      <c r="HF64" s="99"/>
      <c r="HG64" s="94"/>
      <c r="HH64" s="100"/>
      <c r="HI64" s="94"/>
      <c r="HJ64" s="100"/>
      <c r="HK64" s="94"/>
      <c r="HL64" s="100">
        <v>2</v>
      </c>
      <c r="HM64" s="99"/>
      <c r="HN64" s="94">
        <v>0</v>
      </c>
      <c r="HO64" s="100"/>
      <c r="HP64" s="94">
        <v>0</v>
      </c>
      <c r="HQ64" s="100"/>
      <c r="HR64" s="94">
        <v>0</v>
      </c>
      <c r="HS64" s="100"/>
      <c r="HT64" s="94">
        <v>0</v>
      </c>
      <c r="HU64" s="100"/>
      <c r="HV64" s="100"/>
      <c r="HW64" s="94"/>
      <c r="HX64" s="100"/>
      <c r="HY64" s="94"/>
      <c r="HZ64" s="100"/>
      <c r="IA64" s="94"/>
      <c r="IB64" s="100"/>
      <c r="IC64" s="94"/>
      <c r="ID64" s="99"/>
      <c r="IE64" s="100"/>
      <c r="IF64" s="94"/>
      <c r="IG64" s="100"/>
      <c r="IH64" s="94"/>
      <c r="II64" s="100"/>
      <c r="IJ64" s="94"/>
      <c r="IK64" s="99"/>
      <c r="IL64" s="94"/>
      <c r="IM64" s="99">
        <v>3</v>
      </c>
      <c r="IN64" s="100"/>
      <c r="IO64" s="94">
        <v>0</v>
      </c>
      <c r="IP64" s="100"/>
      <c r="IQ64" s="94">
        <v>0</v>
      </c>
      <c r="IR64" s="99"/>
      <c r="IS64" s="94">
        <v>0</v>
      </c>
      <c r="IT64" s="99"/>
      <c r="IU64" s="94">
        <v>0</v>
      </c>
      <c r="IV64" s="99">
        <v>1</v>
      </c>
      <c r="IW64" s="100"/>
      <c r="IX64" s="94">
        <v>0</v>
      </c>
      <c r="IY64" s="99"/>
      <c r="IZ64" s="94">
        <v>0</v>
      </c>
      <c r="JA64" s="99"/>
      <c r="JB64" s="94">
        <v>0</v>
      </c>
      <c r="JC64" s="99">
        <v>1</v>
      </c>
      <c r="JD64" s="94">
        <v>1</v>
      </c>
    </row>
    <row r="65" spans="7:264" x14ac:dyDescent="0.25">
      <c r="G65" s="36"/>
      <c r="H65" s="23">
        <v>98058</v>
      </c>
      <c r="I65" s="23">
        <v>16</v>
      </c>
      <c r="J65" s="23">
        <v>1</v>
      </c>
      <c r="K65" s="94">
        <v>6.25E-2</v>
      </c>
      <c r="L65" s="23">
        <v>7</v>
      </c>
      <c r="M65" s="94">
        <v>0.4375</v>
      </c>
      <c r="N65" s="23">
        <v>1</v>
      </c>
      <c r="O65" s="94">
        <v>6.25E-2</v>
      </c>
      <c r="P65" s="23"/>
      <c r="Q65" s="94">
        <v>0</v>
      </c>
      <c r="R65" s="23">
        <v>76</v>
      </c>
      <c r="S65" s="23">
        <v>2</v>
      </c>
      <c r="T65" s="94">
        <v>2.6315789473684209E-2</v>
      </c>
      <c r="U65" s="23">
        <v>19</v>
      </c>
      <c r="V65" s="94">
        <v>0.25</v>
      </c>
      <c r="W65" s="23">
        <v>5</v>
      </c>
      <c r="X65" s="94">
        <v>6.5789473684210523E-2</v>
      </c>
      <c r="Y65" s="23"/>
      <c r="Z65" s="94">
        <v>0</v>
      </c>
      <c r="AA65" s="23">
        <v>82</v>
      </c>
      <c r="AB65" s="23">
        <v>3</v>
      </c>
      <c r="AC65" s="94">
        <v>3.6585365853658534E-2</v>
      </c>
      <c r="AD65" s="23">
        <v>24</v>
      </c>
      <c r="AE65" s="94">
        <v>0.29268292682926828</v>
      </c>
      <c r="AF65" s="23">
        <v>3</v>
      </c>
      <c r="AG65" s="94">
        <v>3.6585365853658534E-2</v>
      </c>
      <c r="AH65" s="23"/>
      <c r="AI65" s="94">
        <v>0</v>
      </c>
      <c r="AJ65" s="23">
        <v>3</v>
      </c>
      <c r="AK65" s="23"/>
      <c r="AL65" s="94">
        <v>0</v>
      </c>
      <c r="AM65" s="23">
        <v>2</v>
      </c>
      <c r="AN65" s="94">
        <v>0.66666666666666663</v>
      </c>
      <c r="AO65" s="23"/>
      <c r="AP65" s="94">
        <v>0</v>
      </c>
      <c r="AQ65" s="23"/>
      <c r="AR65" s="94">
        <v>0</v>
      </c>
      <c r="AS65" s="23">
        <v>3</v>
      </c>
      <c r="AT65" s="23"/>
      <c r="AU65" s="94">
        <v>0</v>
      </c>
      <c r="AV65" s="23">
        <v>1</v>
      </c>
      <c r="AW65" s="94">
        <v>0.33333333333333331</v>
      </c>
      <c r="AX65" s="23"/>
      <c r="AY65" s="94">
        <v>0</v>
      </c>
      <c r="AZ65" s="23"/>
      <c r="BA65" s="94">
        <v>0</v>
      </c>
      <c r="BB65" s="23">
        <v>94</v>
      </c>
      <c r="BC65" s="23">
        <v>4</v>
      </c>
      <c r="BD65" s="94">
        <v>4.2553191489361701E-2</v>
      </c>
      <c r="BE65" s="23">
        <v>27</v>
      </c>
      <c r="BF65" s="94">
        <v>0.28723404255319152</v>
      </c>
      <c r="BG65" s="23">
        <v>7</v>
      </c>
      <c r="BH65" s="94">
        <v>7.4468085106382975E-2</v>
      </c>
      <c r="BI65" s="23"/>
      <c r="BJ65" s="94">
        <v>0</v>
      </c>
      <c r="BK65" s="23">
        <v>72</v>
      </c>
      <c r="BL65" s="23">
        <v>3</v>
      </c>
      <c r="BM65" s="94">
        <v>4.1666666666666664E-2</v>
      </c>
      <c r="BN65" s="23">
        <v>19</v>
      </c>
      <c r="BO65" s="94">
        <v>0.2638888888888889</v>
      </c>
      <c r="BP65" s="23">
        <v>3</v>
      </c>
      <c r="BQ65" s="94">
        <v>4.1666666666666664E-2</v>
      </c>
      <c r="BR65" s="23"/>
      <c r="BS65" s="94">
        <v>0</v>
      </c>
      <c r="BT65" s="23">
        <v>96</v>
      </c>
      <c r="BU65" s="23">
        <v>5</v>
      </c>
      <c r="BV65" s="94">
        <v>5.2083333333333336E-2</v>
      </c>
      <c r="BW65" s="23">
        <v>19</v>
      </c>
      <c r="BX65" s="94">
        <v>0.19791666666666666</v>
      </c>
      <c r="BY65" s="23">
        <v>10</v>
      </c>
      <c r="BZ65" s="94">
        <v>0.10416666666666667</v>
      </c>
      <c r="CA65" s="23"/>
      <c r="CB65" s="94">
        <v>0</v>
      </c>
      <c r="CC65" s="23">
        <v>81</v>
      </c>
      <c r="CD65" s="23">
        <v>6</v>
      </c>
      <c r="CE65" s="94">
        <v>7.407407407407407E-2</v>
      </c>
      <c r="CF65" s="23">
        <v>30</v>
      </c>
      <c r="CG65" s="94">
        <v>0.37037037037037035</v>
      </c>
      <c r="CH65" s="23">
        <v>4</v>
      </c>
      <c r="CI65" s="94">
        <v>4.9382716049382713E-2</v>
      </c>
      <c r="CJ65" s="23"/>
      <c r="CK65" s="94">
        <v>0</v>
      </c>
      <c r="CL65" s="23">
        <v>101</v>
      </c>
      <c r="CM65" s="23">
        <v>6</v>
      </c>
      <c r="CN65" s="94">
        <v>5.9405940594059403E-2</v>
      </c>
      <c r="CO65" s="23">
        <v>28</v>
      </c>
      <c r="CP65" s="94">
        <v>0.27722772277227725</v>
      </c>
      <c r="CQ65" s="23">
        <v>7</v>
      </c>
      <c r="CR65" s="94">
        <v>6.9306930693069313E-2</v>
      </c>
      <c r="CS65" s="23"/>
      <c r="CT65" s="94">
        <v>0</v>
      </c>
      <c r="CU65" s="23">
        <v>93</v>
      </c>
      <c r="CV65" s="23">
        <v>7</v>
      </c>
      <c r="CW65" s="94">
        <v>7.5268817204301078E-2</v>
      </c>
      <c r="CX65" s="23">
        <v>28</v>
      </c>
      <c r="CY65" s="94">
        <v>0.30107526881720431</v>
      </c>
      <c r="CZ65" s="23">
        <v>6</v>
      </c>
      <c r="DA65" s="94">
        <v>6.4516129032258063E-2</v>
      </c>
      <c r="DB65" s="23"/>
      <c r="DC65" s="94">
        <v>0</v>
      </c>
      <c r="DD65" s="23">
        <v>98</v>
      </c>
      <c r="DE65" s="23">
        <v>6</v>
      </c>
      <c r="DF65" s="94">
        <v>6.1224489795918366E-2</v>
      </c>
      <c r="DG65" s="23">
        <v>19</v>
      </c>
      <c r="DH65" s="94">
        <v>0.19387755102040816</v>
      </c>
      <c r="DI65" s="23">
        <v>7</v>
      </c>
      <c r="DJ65" s="94">
        <v>7.1428571428571425E-2</v>
      </c>
      <c r="DK65" s="23"/>
      <c r="DL65" s="94">
        <v>0</v>
      </c>
      <c r="DM65" s="36"/>
      <c r="DN65" s="23">
        <v>98229</v>
      </c>
      <c r="DO65" s="23">
        <v>1</v>
      </c>
      <c r="DP65" s="23"/>
      <c r="DQ65" s="23"/>
      <c r="DR65" s="99"/>
      <c r="DS65" s="94">
        <v>0</v>
      </c>
      <c r="DT65" s="94"/>
      <c r="DU65" s="23"/>
      <c r="DV65" s="99"/>
      <c r="DW65" s="94"/>
      <c r="DX65" s="100">
        <v>3</v>
      </c>
      <c r="DY65" s="99">
        <v>1</v>
      </c>
      <c r="DZ65" s="94">
        <v>0.33333333333333331</v>
      </c>
      <c r="EA65" s="99"/>
      <c r="EB65" s="94">
        <v>0</v>
      </c>
      <c r="EC65" s="99"/>
      <c r="ED65" s="94"/>
      <c r="EE65" s="23"/>
      <c r="EF65" s="94"/>
      <c r="EG65" s="100"/>
      <c r="EH65" s="99"/>
      <c r="EI65" s="94"/>
      <c r="EJ65" s="99"/>
      <c r="EK65" s="94"/>
      <c r="EL65" s="100"/>
      <c r="EM65" s="94"/>
      <c r="EN65" s="23"/>
      <c r="EO65" s="94"/>
      <c r="EP65" s="100">
        <v>2</v>
      </c>
      <c r="EQ65" s="99"/>
      <c r="ER65" s="94">
        <v>0</v>
      </c>
      <c r="ES65" s="100"/>
      <c r="ET65" s="94">
        <v>0</v>
      </c>
      <c r="EU65" s="100"/>
      <c r="EV65" s="94">
        <v>0</v>
      </c>
      <c r="EW65" s="100"/>
      <c r="EX65" s="94">
        <v>0</v>
      </c>
      <c r="EY65" s="99"/>
      <c r="EZ65" s="100"/>
      <c r="FA65" s="94"/>
      <c r="FB65" s="100"/>
      <c r="FC65" s="94"/>
      <c r="FD65" s="100"/>
      <c r="FE65" s="94"/>
      <c r="FF65" s="99"/>
      <c r="FG65" s="94"/>
      <c r="FH65" s="99"/>
      <c r="FI65" s="23"/>
      <c r="FJ65" s="94"/>
      <c r="FK65" s="100"/>
      <c r="FL65" s="94"/>
      <c r="FM65" s="99"/>
      <c r="FN65" s="94"/>
      <c r="FO65" s="99"/>
      <c r="FP65" s="94"/>
      <c r="FQ65" s="99">
        <v>4</v>
      </c>
      <c r="FR65" s="100"/>
      <c r="FS65" s="94">
        <v>0</v>
      </c>
      <c r="FT65" s="100"/>
      <c r="FU65" s="94">
        <v>0</v>
      </c>
      <c r="FV65" s="99"/>
      <c r="FW65" s="94">
        <v>0</v>
      </c>
      <c r="FX65" s="99"/>
      <c r="FY65" s="94">
        <v>0</v>
      </c>
      <c r="FZ65" s="99">
        <v>2</v>
      </c>
      <c r="GA65" s="100"/>
      <c r="GB65" s="94">
        <v>0</v>
      </c>
      <c r="GC65" s="99"/>
      <c r="GD65" s="94">
        <v>0</v>
      </c>
      <c r="GE65" s="99"/>
      <c r="GF65" s="94">
        <v>0</v>
      </c>
      <c r="GG65" s="99">
        <v>1</v>
      </c>
      <c r="GH65" s="94">
        <v>0.5</v>
      </c>
      <c r="GI65" s="36"/>
      <c r="GJ65" s="23">
        <v>98230</v>
      </c>
      <c r="GK65" s="100"/>
      <c r="GL65" s="23"/>
      <c r="GM65" s="23"/>
      <c r="GN65" s="99"/>
      <c r="GO65" s="94"/>
      <c r="GP65" s="94"/>
      <c r="GQ65" s="23"/>
      <c r="GR65" s="94"/>
      <c r="GS65" s="23"/>
      <c r="GT65" s="100"/>
      <c r="GU65" s="99"/>
      <c r="GV65" s="94"/>
      <c r="GW65" s="99"/>
      <c r="GX65" s="94"/>
      <c r="GY65" s="94"/>
      <c r="GZ65" s="23"/>
      <c r="HA65" s="23"/>
      <c r="HB65" s="94"/>
      <c r="HC65" s="100"/>
      <c r="HD65" s="99"/>
      <c r="HE65" s="94"/>
      <c r="HF65" s="99"/>
      <c r="HG65" s="94"/>
      <c r="HH65" s="100"/>
      <c r="HI65" s="94"/>
      <c r="HJ65" s="100"/>
      <c r="HK65" s="94"/>
      <c r="HL65" s="100"/>
      <c r="HM65" s="99"/>
      <c r="HN65" s="94"/>
      <c r="HO65" s="100"/>
      <c r="HP65" s="94"/>
      <c r="HQ65" s="100"/>
      <c r="HR65" s="94"/>
      <c r="HS65" s="100"/>
      <c r="HT65" s="94"/>
      <c r="HU65" s="100"/>
      <c r="HV65" s="100"/>
      <c r="HW65" s="94"/>
      <c r="HX65" s="100"/>
      <c r="HY65" s="94"/>
      <c r="HZ65" s="100"/>
      <c r="IA65" s="94"/>
      <c r="IB65" s="100"/>
      <c r="IC65" s="94"/>
      <c r="ID65" s="99"/>
      <c r="IE65" s="100"/>
      <c r="IF65" s="94"/>
      <c r="IG65" s="100"/>
      <c r="IH65" s="94"/>
      <c r="II65" s="100"/>
      <c r="IJ65" s="94"/>
      <c r="IK65" s="99"/>
      <c r="IL65" s="94"/>
      <c r="IM65" s="99"/>
      <c r="IN65" s="100"/>
      <c r="IO65" s="94"/>
      <c r="IP65" s="100"/>
      <c r="IQ65" s="94"/>
      <c r="IR65" s="99"/>
      <c r="IS65" s="94"/>
      <c r="IT65" s="99"/>
      <c r="IU65" s="94"/>
      <c r="IV65" s="99">
        <v>1</v>
      </c>
      <c r="IW65" s="100"/>
      <c r="IX65" s="94">
        <v>0</v>
      </c>
      <c r="IY65" s="99"/>
      <c r="IZ65" s="94">
        <v>0</v>
      </c>
      <c r="JA65" s="99"/>
      <c r="JB65" s="94">
        <v>0</v>
      </c>
      <c r="JC65" s="99"/>
      <c r="JD65" s="94">
        <v>0</v>
      </c>
    </row>
    <row r="66" spans="7:264" x14ac:dyDescent="0.25">
      <c r="G66" s="36"/>
      <c r="H66" s="23">
        <v>98059</v>
      </c>
      <c r="I66" s="23">
        <v>16</v>
      </c>
      <c r="J66" s="23">
        <v>1</v>
      </c>
      <c r="K66" s="94">
        <v>6.25E-2</v>
      </c>
      <c r="L66" s="23">
        <v>1</v>
      </c>
      <c r="M66" s="94">
        <v>6.25E-2</v>
      </c>
      <c r="N66" s="23">
        <v>3</v>
      </c>
      <c r="O66" s="94">
        <v>0.1875</v>
      </c>
      <c r="P66" s="23">
        <v>1</v>
      </c>
      <c r="Q66" s="94">
        <v>6.25E-2</v>
      </c>
      <c r="R66" s="23">
        <v>42</v>
      </c>
      <c r="S66" s="23">
        <v>3</v>
      </c>
      <c r="T66" s="94">
        <v>7.1428571428571425E-2</v>
      </c>
      <c r="U66" s="23">
        <v>4</v>
      </c>
      <c r="V66" s="94">
        <v>9.5238095238095233E-2</v>
      </c>
      <c r="W66" s="23">
        <v>3</v>
      </c>
      <c r="X66" s="94">
        <v>7.1428571428571425E-2</v>
      </c>
      <c r="Y66" s="23">
        <v>1</v>
      </c>
      <c r="Z66" s="94">
        <v>2.3809523809523808E-2</v>
      </c>
      <c r="AA66" s="23">
        <v>53</v>
      </c>
      <c r="AB66" s="23">
        <v>3</v>
      </c>
      <c r="AC66" s="94">
        <v>5.6603773584905662E-2</v>
      </c>
      <c r="AD66" s="23">
        <v>4</v>
      </c>
      <c r="AE66" s="94">
        <v>7.5471698113207544E-2</v>
      </c>
      <c r="AF66" s="23">
        <v>3</v>
      </c>
      <c r="AG66" s="94">
        <v>5.6603773584905662E-2</v>
      </c>
      <c r="AH66" s="23">
        <v>1</v>
      </c>
      <c r="AI66" s="94">
        <v>1.8867924528301886E-2</v>
      </c>
      <c r="AJ66" s="23">
        <v>3</v>
      </c>
      <c r="AK66" s="23"/>
      <c r="AL66" s="94">
        <v>0</v>
      </c>
      <c r="AM66" s="23"/>
      <c r="AN66" s="94">
        <v>0</v>
      </c>
      <c r="AO66" s="23"/>
      <c r="AP66" s="94">
        <v>0</v>
      </c>
      <c r="AQ66" s="23"/>
      <c r="AR66" s="94">
        <v>0</v>
      </c>
      <c r="AS66" s="23">
        <v>4</v>
      </c>
      <c r="AT66" s="23"/>
      <c r="AU66" s="94">
        <v>0</v>
      </c>
      <c r="AV66" s="23"/>
      <c r="AW66" s="94">
        <v>0</v>
      </c>
      <c r="AX66" s="23">
        <v>1</v>
      </c>
      <c r="AY66" s="94">
        <v>0.25</v>
      </c>
      <c r="AZ66" s="23"/>
      <c r="BA66" s="94">
        <v>0</v>
      </c>
      <c r="BB66" s="23">
        <v>63</v>
      </c>
      <c r="BC66" s="23">
        <v>4</v>
      </c>
      <c r="BD66" s="94">
        <v>6.3492063492063489E-2</v>
      </c>
      <c r="BE66" s="23">
        <v>4</v>
      </c>
      <c r="BF66" s="94">
        <v>6.3492063492063489E-2</v>
      </c>
      <c r="BG66" s="23">
        <v>3</v>
      </c>
      <c r="BH66" s="94">
        <v>4.7619047619047616E-2</v>
      </c>
      <c r="BI66" s="23">
        <v>1</v>
      </c>
      <c r="BJ66" s="94">
        <v>1.5873015873015872E-2</v>
      </c>
      <c r="BK66" s="23">
        <v>51</v>
      </c>
      <c r="BL66" s="23">
        <v>2</v>
      </c>
      <c r="BM66" s="94">
        <v>3.9215686274509803E-2</v>
      </c>
      <c r="BN66" s="23">
        <v>5</v>
      </c>
      <c r="BO66" s="94">
        <v>9.8039215686274508E-2</v>
      </c>
      <c r="BP66" s="23">
        <v>3</v>
      </c>
      <c r="BQ66" s="94">
        <v>5.8823529411764705E-2</v>
      </c>
      <c r="BR66" s="23"/>
      <c r="BS66" s="94">
        <v>0</v>
      </c>
      <c r="BT66" s="23">
        <v>60</v>
      </c>
      <c r="BU66" s="23">
        <v>1</v>
      </c>
      <c r="BV66" s="94">
        <v>1.6666666666666666E-2</v>
      </c>
      <c r="BW66" s="23">
        <v>5</v>
      </c>
      <c r="BX66" s="94">
        <v>8.3333333333333329E-2</v>
      </c>
      <c r="BY66" s="23">
        <v>4</v>
      </c>
      <c r="BZ66" s="94">
        <v>6.6666666666666666E-2</v>
      </c>
      <c r="CA66" s="23">
        <v>1</v>
      </c>
      <c r="CB66" s="94">
        <v>1.6666666666666666E-2</v>
      </c>
      <c r="CC66" s="23">
        <v>45</v>
      </c>
      <c r="CD66" s="23">
        <v>1</v>
      </c>
      <c r="CE66" s="94">
        <v>2.2222222222222223E-2</v>
      </c>
      <c r="CF66" s="23">
        <v>4</v>
      </c>
      <c r="CG66" s="94">
        <v>8.8888888888888892E-2</v>
      </c>
      <c r="CH66" s="23">
        <v>3</v>
      </c>
      <c r="CI66" s="94">
        <v>6.6666666666666666E-2</v>
      </c>
      <c r="CJ66" s="23"/>
      <c r="CK66" s="94">
        <v>0</v>
      </c>
      <c r="CL66" s="23">
        <v>57</v>
      </c>
      <c r="CM66" s="23">
        <v>4</v>
      </c>
      <c r="CN66" s="94">
        <v>7.0175438596491224E-2</v>
      </c>
      <c r="CO66" s="23">
        <v>3</v>
      </c>
      <c r="CP66" s="94">
        <v>5.2631578947368418E-2</v>
      </c>
      <c r="CQ66" s="23">
        <v>3</v>
      </c>
      <c r="CR66" s="94">
        <v>5.2631578947368418E-2</v>
      </c>
      <c r="CS66" s="23"/>
      <c r="CT66" s="94">
        <v>0</v>
      </c>
      <c r="CU66" s="23">
        <v>60</v>
      </c>
      <c r="CV66" s="23">
        <v>2</v>
      </c>
      <c r="CW66" s="94">
        <v>3.3333333333333333E-2</v>
      </c>
      <c r="CX66" s="23">
        <v>9</v>
      </c>
      <c r="CY66" s="94">
        <v>0.15</v>
      </c>
      <c r="CZ66" s="23">
        <v>7</v>
      </c>
      <c r="DA66" s="94">
        <v>0.11666666666666667</v>
      </c>
      <c r="DB66" s="23"/>
      <c r="DC66" s="94">
        <v>0</v>
      </c>
      <c r="DD66" s="23">
        <v>44</v>
      </c>
      <c r="DE66" s="23">
        <v>1</v>
      </c>
      <c r="DF66" s="94">
        <v>2.2727272727272728E-2</v>
      </c>
      <c r="DG66" s="23">
        <v>4</v>
      </c>
      <c r="DH66" s="94">
        <v>9.0909090909090912E-2</v>
      </c>
      <c r="DI66" s="23"/>
      <c r="DJ66" s="94">
        <v>0</v>
      </c>
      <c r="DK66" s="23">
        <v>2</v>
      </c>
      <c r="DL66" s="94">
        <v>4.5454545454545456E-2</v>
      </c>
      <c r="DM66" s="36"/>
      <c r="DN66" s="23">
        <v>98230</v>
      </c>
      <c r="DO66" s="23"/>
      <c r="DP66" s="23"/>
      <c r="DQ66" s="23"/>
      <c r="DR66" s="99"/>
      <c r="DS66" s="94"/>
      <c r="DT66" s="94"/>
      <c r="DU66" s="23"/>
      <c r="DV66" s="99"/>
      <c r="DW66" s="94"/>
      <c r="DX66" s="100"/>
      <c r="DY66" s="99"/>
      <c r="DZ66" s="94"/>
      <c r="EA66" s="99"/>
      <c r="EB66" s="94"/>
      <c r="EC66" s="99"/>
      <c r="ED66" s="94"/>
      <c r="EE66" s="23"/>
      <c r="EF66" s="94"/>
      <c r="EG66" s="100"/>
      <c r="EH66" s="99"/>
      <c r="EI66" s="94"/>
      <c r="EJ66" s="99"/>
      <c r="EK66" s="94"/>
      <c r="EL66" s="100"/>
      <c r="EM66" s="94"/>
      <c r="EN66" s="23"/>
      <c r="EO66" s="94"/>
      <c r="EP66" s="100"/>
      <c r="EQ66" s="99"/>
      <c r="ER66" s="94"/>
      <c r="ES66" s="100"/>
      <c r="ET66" s="94"/>
      <c r="EU66" s="100"/>
      <c r="EV66" s="94"/>
      <c r="EW66" s="100"/>
      <c r="EX66" s="94"/>
      <c r="EY66" s="99"/>
      <c r="EZ66" s="100"/>
      <c r="FA66" s="94"/>
      <c r="FB66" s="100"/>
      <c r="FC66" s="94"/>
      <c r="FD66" s="100"/>
      <c r="FE66" s="94"/>
      <c r="FF66" s="99"/>
      <c r="FG66" s="94"/>
      <c r="FH66" s="99"/>
      <c r="FI66" s="23"/>
      <c r="FJ66" s="94"/>
      <c r="FK66" s="100"/>
      <c r="FL66" s="94"/>
      <c r="FM66" s="99"/>
      <c r="FN66" s="94"/>
      <c r="FO66" s="99"/>
      <c r="FP66" s="94"/>
      <c r="FQ66" s="99"/>
      <c r="FR66" s="100"/>
      <c r="FS66" s="94"/>
      <c r="FT66" s="100"/>
      <c r="FU66" s="94"/>
      <c r="FV66" s="99"/>
      <c r="FW66" s="94"/>
      <c r="FX66" s="99"/>
      <c r="FY66" s="94"/>
      <c r="FZ66" s="99">
        <v>2</v>
      </c>
      <c r="GA66" s="100"/>
      <c r="GB66" s="94">
        <v>0</v>
      </c>
      <c r="GC66" s="99"/>
      <c r="GD66" s="94">
        <v>0</v>
      </c>
      <c r="GE66" s="99"/>
      <c r="GF66" s="94">
        <v>0</v>
      </c>
      <c r="GG66" s="99"/>
      <c r="GH66" s="94">
        <v>0</v>
      </c>
      <c r="GI66" s="36"/>
      <c r="GJ66" s="23">
        <v>98232</v>
      </c>
      <c r="GK66" s="100"/>
      <c r="GL66" s="23"/>
      <c r="GM66" s="23"/>
      <c r="GN66" s="99"/>
      <c r="GO66" s="94"/>
      <c r="GP66" s="94"/>
      <c r="GQ66" s="23"/>
      <c r="GR66" s="94"/>
      <c r="GS66" s="23"/>
      <c r="GT66" s="100"/>
      <c r="GU66" s="99"/>
      <c r="GV66" s="94"/>
      <c r="GW66" s="99"/>
      <c r="GX66" s="94"/>
      <c r="GY66" s="94"/>
      <c r="GZ66" s="23"/>
      <c r="HA66" s="23"/>
      <c r="HB66" s="94"/>
      <c r="HC66" s="100"/>
      <c r="HD66" s="99"/>
      <c r="HE66" s="94"/>
      <c r="HF66" s="99"/>
      <c r="HG66" s="94"/>
      <c r="HH66" s="100"/>
      <c r="HI66" s="94"/>
      <c r="HJ66" s="100"/>
      <c r="HK66" s="94"/>
      <c r="HL66" s="100"/>
      <c r="HM66" s="99"/>
      <c r="HN66" s="94"/>
      <c r="HO66" s="100"/>
      <c r="HP66" s="94"/>
      <c r="HQ66" s="100"/>
      <c r="HR66" s="94"/>
      <c r="HS66" s="100"/>
      <c r="HT66" s="94"/>
      <c r="HU66" s="100"/>
      <c r="HV66" s="100"/>
      <c r="HW66" s="94"/>
      <c r="HX66" s="100"/>
      <c r="HY66" s="94"/>
      <c r="HZ66" s="100"/>
      <c r="IA66" s="94"/>
      <c r="IB66" s="100"/>
      <c r="IC66" s="94"/>
      <c r="ID66" s="99"/>
      <c r="IE66" s="100"/>
      <c r="IF66" s="94"/>
      <c r="IG66" s="100"/>
      <c r="IH66" s="94"/>
      <c r="II66" s="100"/>
      <c r="IJ66" s="94"/>
      <c r="IK66" s="99"/>
      <c r="IL66" s="94"/>
      <c r="IM66" s="99">
        <v>1</v>
      </c>
      <c r="IN66" s="100"/>
      <c r="IO66" s="94">
        <v>0</v>
      </c>
      <c r="IP66" s="100">
        <v>1</v>
      </c>
      <c r="IQ66" s="94">
        <v>1</v>
      </c>
      <c r="IR66" s="99"/>
      <c r="IS66" s="94">
        <v>0</v>
      </c>
      <c r="IT66" s="99"/>
      <c r="IU66" s="94">
        <v>0</v>
      </c>
      <c r="IV66" s="99"/>
      <c r="IW66" s="100"/>
      <c r="IX66" s="94"/>
      <c r="IY66" s="99"/>
      <c r="IZ66" s="94"/>
      <c r="JA66" s="99"/>
      <c r="JB66" s="94"/>
      <c r="JC66" s="99"/>
      <c r="JD66" s="94"/>
    </row>
    <row r="67" spans="7:264" x14ac:dyDescent="0.25">
      <c r="G67" s="36"/>
      <c r="H67" s="23">
        <v>98065</v>
      </c>
      <c r="I67" s="23">
        <v>8</v>
      </c>
      <c r="J67" s="23">
        <v>3</v>
      </c>
      <c r="K67" s="94">
        <v>0.375</v>
      </c>
      <c r="L67" s="23"/>
      <c r="M67" s="94">
        <v>0</v>
      </c>
      <c r="N67" s="23">
        <v>6</v>
      </c>
      <c r="O67" s="94">
        <v>0.75</v>
      </c>
      <c r="P67" s="23">
        <v>2</v>
      </c>
      <c r="Q67" s="94">
        <v>0.25</v>
      </c>
      <c r="R67" s="23">
        <v>20</v>
      </c>
      <c r="S67" s="23">
        <v>3</v>
      </c>
      <c r="T67" s="94">
        <v>0.15</v>
      </c>
      <c r="U67" s="23"/>
      <c r="V67" s="94">
        <v>0</v>
      </c>
      <c r="W67" s="23">
        <v>17</v>
      </c>
      <c r="X67" s="94">
        <v>0.85</v>
      </c>
      <c r="Y67" s="23">
        <v>3</v>
      </c>
      <c r="Z67" s="94">
        <v>0.15</v>
      </c>
      <c r="AA67" s="23">
        <v>16</v>
      </c>
      <c r="AB67" s="23">
        <v>4</v>
      </c>
      <c r="AC67" s="94">
        <v>0.25</v>
      </c>
      <c r="AD67" s="23"/>
      <c r="AE67" s="94">
        <v>0</v>
      </c>
      <c r="AF67" s="23">
        <v>14</v>
      </c>
      <c r="AG67" s="94">
        <v>0.875</v>
      </c>
      <c r="AH67" s="23">
        <v>1</v>
      </c>
      <c r="AI67" s="94">
        <v>6.25E-2</v>
      </c>
      <c r="AJ67" s="23">
        <v>1</v>
      </c>
      <c r="AK67" s="23"/>
      <c r="AL67" s="94">
        <v>0</v>
      </c>
      <c r="AM67" s="23"/>
      <c r="AN67" s="94">
        <v>0</v>
      </c>
      <c r="AO67" s="23">
        <v>1</v>
      </c>
      <c r="AP67" s="94">
        <v>1</v>
      </c>
      <c r="AQ67" s="23"/>
      <c r="AR67" s="94">
        <v>0</v>
      </c>
      <c r="AS67" s="23">
        <v>2</v>
      </c>
      <c r="AT67" s="23"/>
      <c r="AU67" s="94">
        <v>0</v>
      </c>
      <c r="AV67" s="23"/>
      <c r="AW67" s="94">
        <v>0</v>
      </c>
      <c r="AX67" s="23">
        <v>2</v>
      </c>
      <c r="AY67" s="94">
        <v>1</v>
      </c>
      <c r="AZ67" s="23"/>
      <c r="BA67" s="94">
        <v>0</v>
      </c>
      <c r="BB67" s="23">
        <v>23</v>
      </c>
      <c r="BC67" s="23">
        <v>1</v>
      </c>
      <c r="BD67" s="94">
        <v>4.3478260869565216E-2</v>
      </c>
      <c r="BE67" s="23"/>
      <c r="BF67" s="94">
        <v>0</v>
      </c>
      <c r="BG67" s="23">
        <v>16</v>
      </c>
      <c r="BH67" s="94">
        <v>0.69565217391304346</v>
      </c>
      <c r="BI67" s="23">
        <v>6</v>
      </c>
      <c r="BJ67" s="94">
        <v>0.2608695652173913</v>
      </c>
      <c r="BK67" s="23">
        <v>19</v>
      </c>
      <c r="BL67" s="23">
        <v>2</v>
      </c>
      <c r="BM67" s="94">
        <v>0.10526315789473684</v>
      </c>
      <c r="BN67" s="23"/>
      <c r="BO67" s="94">
        <v>0</v>
      </c>
      <c r="BP67" s="23">
        <v>12</v>
      </c>
      <c r="BQ67" s="94">
        <v>0.63157894736842102</v>
      </c>
      <c r="BR67" s="23">
        <v>6</v>
      </c>
      <c r="BS67" s="94">
        <v>0.31578947368421051</v>
      </c>
      <c r="BT67" s="23">
        <v>23</v>
      </c>
      <c r="BU67" s="23">
        <v>1</v>
      </c>
      <c r="BV67" s="94">
        <v>4.3478260869565216E-2</v>
      </c>
      <c r="BW67" s="23"/>
      <c r="BX67" s="94">
        <v>0</v>
      </c>
      <c r="BY67" s="23">
        <v>16</v>
      </c>
      <c r="BZ67" s="94">
        <v>0.69565217391304346</v>
      </c>
      <c r="CA67" s="23">
        <v>5</v>
      </c>
      <c r="CB67" s="94">
        <v>0.21739130434782608</v>
      </c>
      <c r="CC67" s="23">
        <v>11</v>
      </c>
      <c r="CD67" s="23"/>
      <c r="CE67" s="94">
        <v>0</v>
      </c>
      <c r="CF67" s="23"/>
      <c r="CG67" s="94">
        <v>0</v>
      </c>
      <c r="CH67" s="23">
        <v>5</v>
      </c>
      <c r="CI67" s="94">
        <v>0.45454545454545453</v>
      </c>
      <c r="CJ67" s="23">
        <v>5</v>
      </c>
      <c r="CK67" s="94">
        <v>0.45454545454545453</v>
      </c>
      <c r="CL67" s="23">
        <v>13</v>
      </c>
      <c r="CM67" s="23"/>
      <c r="CN67" s="94">
        <v>0</v>
      </c>
      <c r="CO67" s="23"/>
      <c r="CP67" s="94">
        <v>0</v>
      </c>
      <c r="CQ67" s="23">
        <v>10</v>
      </c>
      <c r="CR67" s="94">
        <v>0.76923076923076927</v>
      </c>
      <c r="CS67" s="23">
        <v>2</v>
      </c>
      <c r="CT67" s="94">
        <v>0.15384615384615385</v>
      </c>
      <c r="CU67" s="23">
        <v>12</v>
      </c>
      <c r="CV67" s="23"/>
      <c r="CW67" s="94">
        <v>0</v>
      </c>
      <c r="CX67" s="23"/>
      <c r="CY67" s="94">
        <v>0</v>
      </c>
      <c r="CZ67" s="23">
        <v>10</v>
      </c>
      <c r="DA67" s="94">
        <v>0.83333333333333337</v>
      </c>
      <c r="DB67" s="23">
        <v>2</v>
      </c>
      <c r="DC67" s="94">
        <v>0.16666666666666666</v>
      </c>
      <c r="DD67" s="23">
        <v>14</v>
      </c>
      <c r="DE67" s="23"/>
      <c r="DF67" s="94">
        <v>0</v>
      </c>
      <c r="DG67" s="23"/>
      <c r="DH67" s="94">
        <v>0</v>
      </c>
      <c r="DI67" s="23">
        <v>9</v>
      </c>
      <c r="DJ67" s="94">
        <v>0.6428571428571429</v>
      </c>
      <c r="DK67" s="23">
        <v>4</v>
      </c>
      <c r="DL67" s="94">
        <v>0.2857142857142857</v>
      </c>
      <c r="DM67" s="36"/>
      <c r="DN67" s="23">
        <v>98232</v>
      </c>
      <c r="DO67" s="23"/>
      <c r="DP67" s="23"/>
      <c r="DQ67" s="23"/>
      <c r="DR67" s="99"/>
      <c r="DS67" s="94"/>
      <c r="DT67" s="94"/>
      <c r="DU67" s="23"/>
      <c r="DV67" s="99"/>
      <c r="DW67" s="94"/>
      <c r="DX67" s="100"/>
      <c r="DY67" s="99"/>
      <c r="DZ67" s="94"/>
      <c r="EA67" s="99"/>
      <c r="EB67" s="94"/>
      <c r="EC67" s="99"/>
      <c r="ED67" s="94"/>
      <c r="EE67" s="23"/>
      <c r="EF67" s="94"/>
      <c r="EG67" s="100"/>
      <c r="EH67" s="99"/>
      <c r="EI67" s="94"/>
      <c r="EJ67" s="99"/>
      <c r="EK67" s="94"/>
      <c r="EL67" s="100"/>
      <c r="EM67" s="94"/>
      <c r="EN67" s="23"/>
      <c r="EO67" s="94"/>
      <c r="EP67" s="100"/>
      <c r="EQ67" s="99"/>
      <c r="ER67" s="94"/>
      <c r="ES67" s="100"/>
      <c r="ET67" s="94"/>
      <c r="EU67" s="100"/>
      <c r="EV67" s="94"/>
      <c r="EW67" s="100"/>
      <c r="EX67" s="94"/>
      <c r="EY67" s="99"/>
      <c r="EZ67" s="100"/>
      <c r="FA67" s="94"/>
      <c r="FB67" s="100"/>
      <c r="FC67" s="94"/>
      <c r="FD67" s="100"/>
      <c r="FE67" s="94"/>
      <c r="FF67" s="99"/>
      <c r="FG67" s="94"/>
      <c r="FH67" s="99"/>
      <c r="FI67" s="23"/>
      <c r="FJ67" s="94"/>
      <c r="FK67" s="100"/>
      <c r="FL67" s="94"/>
      <c r="FM67" s="99"/>
      <c r="FN67" s="94"/>
      <c r="FO67" s="99"/>
      <c r="FP67" s="94"/>
      <c r="FQ67" s="99">
        <v>1</v>
      </c>
      <c r="FR67" s="100"/>
      <c r="FS67" s="94">
        <v>0</v>
      </c>
      <c r="FT67" s="100">
        <v>1</v>
      </c>
      <c r="FU67" s="94">
        <v>1</v>
      </c>
      <c r="FV67" s="99"/>
      <c r="FW67" s="94">
        <v>0</v>
      </c>
      <c r="FX67" s="99"/>
      <c r="FY67" s="94">
        <v>0</v>
      </c>
      <c r="FZ67" s="99"/>
      <c r="GA67" s="100"/>
      <c r="GB67" s="94"/>
      <c r="GC67" s="99"/>
      <c r="GD67" s="94"/>
      <c r="GE67" s="99"/>
      <c r="GF67" s="94"/>
      <c r="GG67" s="99"/>
      <c r="GH67" s="94"/>
      <c r="GI67" s="36"/>
      <c r="GJ67" s="23">
        <v>98233</v>
      </c>
      <c r="GK67" s="100"/>
      <c r="GL67" s="23"/>
      <c r="GM67" s="23"/>
      <c r="GN67" s="99"/>
      <c r="GO67" s="94"/>
      <c r="GP67" s="94"/>
      <c r="GQ67" s="23"/>
      <c r="GR67" s="94"/>
      <c r="GS67" s="23"/>
      <c r="GT67" s="100"/>
      <c r="GU67" s="99"/>
      <c r="GV67" s="94"/>
      <c r="GW67" s="99"/>
      <c r="GX67" s="94"/>
      <c r="GY67" s="94"/>
      <c r="GZ67" s="23"/>
      <c r="HA67" s="23"/>
      <c r="HB67" s="94"/>
      <c r="HC67" s="100"/>
      <c r="HD67" s="99"/>
      <c r="HE67" s="94"/>
      <c r="HF67" s="99"/>
      <c r="HG67" s="94"/>
      <c r="HH67" s="100"/>
      <c r="HI67" s="94"/>
      <c r="HJ67" s="100"/>
      <c r="HK67" s="94"/>
      <c r="HL67" s="100"/>
      <c r="HM67" s="99"/>
      <c r="HN67" s="94"/>
      <c r="HO67" s="100"/>
      <c r="HP67" s="94"/>
      <c r="HQ67" s="100"/>
      <c r="HR67" s="94"/>
      <c r="HS67" s="100"/>
      <c r="HT67" s="94"/>
      <c r="HU67" s="100">
        <v>2</v>
      </c>
      <c r="HV67" s="100"/>
      <c r="HW67" s="94">
        <v>0</v>
      </c>
      <c r="HX67" s="100"/>
      <c r="HY67" s="94">
        <v>0</v>
      </c>
      <c r="HZ67" s="100"/>
      <c r="IA67" s="94">
        <v>0</v>
      </c>
      <c r="IB67" s="100"/>
      <c r="IC67" s="94">
        <v>0</v>
      </c>
      <c r="ID67" s="99">
        <v>1</v>
      </c>
      <c r="IE67" s="100"/>
      <c r="IF67" s="94"/>
      <c r="IG67" s="100"/>
      <c r="IH67" s="94">
        <v>0</v>
      </c>
      <c r="II67" s="100"/>
      <c r="IJ67" s="94">
        <v>0</v>
      </c>
      <c r="IK67" s="99"/>
      <c r="IL67" s="94">
        <v>0</v>
      </c>
      <c r="IM67" s="99">
        <v>2</v>
      </c>
      <c r="IN67" s="100"/>
      <c r="IO67" s="94">
        <v>0</v>
      </c>
      <c r="IP67" s="100"/>
      <c r="IQ67" s="94">
        <v>0</v>
      </c>
      <c r="IR67" s="99">
        <v>1</v>
      </c>
      <c r="IS67" s="94">
        <v>0.5</v>
      </c>
      <c r="IT67" s="99"/>
      <c r="IU67" s="94">
        <v>0</v>
      </c>
      <c r="IV67" s="99"/>
      <c r="IW67" s="100"/>
      <c r="IX67" s="94"/>
      <c r="IY67" s="99"/>
      <c r="IZ67" s="94"/>
      <c r="JA67" s="99"/>
      <c r="JB67" s="94"/>
      <c r="JC67" s="99"/>
      <c r="JD67" s="94"/>
    </row>
    <row r="68" spans="7:264" x14ac:dyDescent="0.25">
      <c r="G68" s="36"/>
      <c r="H68" s="23">
        <v>98068</v>
      </c>
      <c r="I68" s="23"/>
      <c r="J68" s="23"/>
      <c r="K68" s="94"/>
      <c r="L68" s="23"/>
      <c r="M68" s="94"/>
      <c r="N68" s="23"/>
      <c r="O68" s="94"/>
      <c r="P68" s="23"/>
      <c r="Q68" s="94"/>
      <c r="R68" s="23">
        <v>1</v>
      </c>
      <c r="S68" s="23"/>
      <c r="T68" s="94">
        <v>0</v>
      </c>
      <c r="U68" s="23"/>
      <c r="V68" s="94">
        <v>0</v>
      </c>
      <c r="W68" s="23"/>
      <c r="X68" s="94">
        <v>0</v>
      </c>
      <c r="Y68" s="23"/>
      <c r="Z68" s="94">
        <v>0</v>
      </c>
      <c r="AA68" s="23"/>
      <c r="AB68" s="23"/>
      <c r="AC68" s="94"/>
      <c r="AD68" s="23"/>
      <c r="AE68" s="94"/>
      <c r="AF68" s="23"/>
      <c r="AG68" s="94"/>
      <c r="AH68" s="23"/>
      <c r="AI68" s="94"/>
      <c r="AJ68" s="23"/>
      <c r="AK68" s="23"/>
      <c r="AL68" s="94"/>
      <c r="AM68" s="23"/>
      <c r="AN68" s="94"/>
      <c r="AO68" s="23"/>
      <c r="AP68" s="94"/>
      <c r="AQ68" s="23"/>
      <c r="AR68" s="94"/>
      <c r="AS68" s="23"/>
      <c r="AT68" s="23"/>
      <c r="AU68" s="94"/>
      <c r="AV68" s="23"/>
      <c r="AW68" s="94"/>
      <c r="AX68" s="23"/>
      <c r="AY68" s="94"/>
      <c r="AZ68" s="23"/>
      <c r="BA68" s="94"/>
      <c r="BB68" s="23">
        <v>2</v>
      </c>
      <c r="BC68" s="23"/>
      <c r="BD68" s="94">
        <v>0</v>
      </c>
      <c r="BE68" s="23"/>
      <c r="BF68" s="94">
        <v>0</v>
      </c>
      <c r="BG68" s="23"/>
      <c r="BH68" s="94">
        <v>0</v>
      </c>
      <c r="BI68" s="23"/>
      <c r="BJ68" s="94">
        <v>0</v>
      </c>
      <c r="BK68" s="23"/>
      <c r="BL68" s="23"/>
      <c r="BM68" s="94"/>
      <c r="BN68" s="23"/>
      <c r="BO68" s="94"/>
      <c r="BP68" s="23"/>
      <c r="BQ68" s="94"/>
      <c r="BR68" s="23"/>
      <c r="BS68" s="94"/>
      <c r="BT68" s="23">
        <v>2</v>
      </c>
      <c r="BU68" s="23"/>
      <c r="BV68" s="94">
        <v>0</v>
      </c>
      <c r="BW68" s="23"/>
      <c r="BX68" s="94">
        <v>0</v>
      </c>
      <c r="BY68" s="23"/>
      <c r="BZ68" s="94">
        <v>0</v>
      </c>
      <c r="CA68" s="23"/>
      <c r="CB68" s="94">
        <v>0</v>
      </c>
      <c r="CC68" s="23"/>
      <c r="CD68" s="23"/>
      <c r="CE68" s="94"/>
      <c r="CF68" s="23"/>
      <c r="CG68" s="94"/>
      <c r="CH68" s="23"/>
      <c r="CI68" s="94"/>
      <c r="CJ68" s="23"/>
      <c r="CK68" s="94"/>
      <c r="CL68" s="23"/>
      <c r="CM68" s="23"/>
      <c r="CN68" s="94"/>
      <c r="CO68" s="23"/>
      <c r="CP68" s="94"/>
      <c r="CQ68" s="23"/>
      <c r="CR68" s="94"/>
      <c r="CS68" s="23"/>
      <c r="CT68" s="94"/>
      <c r="CU68" s="23">
        <v>3</v>
      </c>
      <c r="CV68" s="23"/>
      <c r="CW68" s="94">
        <v>0</v>
      </c>
      <c r="CX68" s="23"/>
      <c r="CY68" s="94">
        <v>0</v>
      </c>
      <c r="CZ68" s="23"/>
      <c r="DA68" s="94">
        <v>0</v>
      </c>
      <c r="DB68" s="23"/>
      <c r="DC68" s="94">
        <v>0</v>
      </c>
      <c r="DD68" s="23">
        <v>2</v>
      </c>
      <c r="DE68" s="23"/>
      <c r="DF68" s="94">
        <v>0</v>
      </c>
      <c r="DG68" s="23"/>
      <c r="DH68" s="94">
        <v>0</v>
      </c>
      <c r="DI68" s="23"/>
      <c r="DJ68" s="94">
        <v>0</v>
      </c>
      <c r="DK68" s="23"/>
      <c r="DL68" s="94">
        <v>0</v>
      </c>
      <c r="DM68" s="36"/>
      <c r="DN68" s="23">
        <v>98233</v>
      </c>
      <c r="DO68" s="23"/>
      <c r="DP68" s="23"/>
      <c r="DQ68" s="23"/>
      <c r="DR68" s="99"/>
      <c r="DS68" s="94"/>
      <c r="DT68" s="94"/>
      <c r="DU68" s="23"/>
      <c r="DV68" s="99"/>
      <c r="DW68" s="94"/>
      <c r="DX68" s="100"/>
      <c r="DY68" s="99"/>
      <c r="DZ68" s="94"/>
      <c r="EA68" s="99"/>
      <c r="EB68" s="94"/>
      <c r="EC68" s="99"/>
      <c r="ED68" s="94"/>
      <c r="EE68" s="23"/>
      <c r="EF68" s="94"/>
      <c r="EG68" s="100"/>
      <c r="EH68" s="99"/>
      <c r="EI68" s="94"/>
      <c r="EJ68" s="99"/>
      <c r="EK68" s="94"/>
      <c r="EL68" s="100"/>
      <c r="EM68" s="94"/>
      <c r="EN68" s="23"/>
      <c r="EO68" s="94"/>
      <c r="EP68" s="100"/>
      <c r="EQ68" s="99"/>
      <c r="ER68" s="94"/>
      <c r="ES68" s="100"/>
      <c r="ET68" s="94"/>
      <c r="EU68" s="100"/>
      <c r="EV68" s="94"/>
      <c r="EW68" s="100"/>
      <c r="EX68" s="94"/>
      <c r="EY68" s="99">
        <v>2</v>
      </c>
      <c r="EZ68" s="100"/>
      <c r="FA68" s="94">
        <v>0</v>
      </c>
      <c r="FB68" s="100"/>
      <c r="FC68" s="94">
        <v>0</v>
      </c>
      <c r="FD68" s="100"/>
      <c r="FE68" s="94">
        <v>0</v>
      </c>
      <c r="FF68" s="99"/>
      <c r="FG68" s="94">
        <v>0</v>
      </c>
      <c r="FH68" s="99">
        <v>1</v>
      </c>
      <c r="FI68" s="23"/>
      <c r="FJ68" s="94"/>
      <c r="FK68" s="100"/>
      <c r="FL68" s="94">
        <v>0</v>
      </c>
      <c r="FM68" s="99"/>
      <c r="FN68" s="94">
        <v>0</v>
      </c>
      <c r="FO68" s="99"/>
      <c r="FP68" s="94">
        <v>0</v>
      </c>
      <c r="FQ68" s="99">
        <v>2</v>
      </c>
      <c r="FR68" s="100"/>
      <c r="FS68" s="94">
        <v>0</v>
      </c>
      <c r="FT68" s="100"/>
      <c r="FU68" s="94">
        <v>0</v>
      </c>
      <c r="FV68" s="99">
        <v>1</v>
      </c>
      <c r="FW68" s="94">
        <v>0.5</v>
      </c>
      <c r="FX68" s="99"/>
      <c r="FY68" s="94">
        <v>0</v>
      </c>
      <c r="FZ68" s="99"/>
      <c r="GA68" s="100"/>
      <c r="GB68" s="94"/>
      <c r="GC68" s="99"/>
      <c r="GD68" s="94"/>
      <c r="GE68" s="99"/>
      <c r="GF68" s="94"/>
      <c r="GG68" s="99"/>
      <c r="GH68" s="94"/>
      <c r="GI68" s="36"/>
      <c r="GJ68" s="23">
        <v>98235</v>
      </c>
      <c r="GK68" s="100"/>
      <c r="GL68" s="23"/>
      <c r="GM68" s="23"/>
      <c r="GN68" s="99"/>
      <c r="GO68" s="94"/>
      <c r="GP68" s="94"/>
      <c r="GQ68" s="23"/>
      <c r="GR68" s="94"/>
      <c r="GS68" s="23"/>
      <c r="GT68" s="100"/>
      <c r="GU68" s="99"/>
      <c r="GV68" s="94"/>
      <c r="GW68" s="99"/>
      <c r="GX68" s="94"/>
      <c r="GY68" s="94"/>
      <c r="GZ68" s="23"/>
      <c r="HA68" s="23"/>
      <c r="HB68" s="94"/>
      <c r="HC68" s="100"/>
      <c r="HD68" s="99"/>
      <c r="HE68" s="94"/>
      <c r="HF68" s="99"/>
      <c r="HG68" s="94"/>
      <c r="HH68" s="100"/>
      <c r="HI68" s="94"/>
      <c r="HJ68" s="100"/>
      <c r="HK68" s="94"/>
      <c r="HL68" s="100"/>
      <c r="HM68" s="99"/>
      <c r="HN68" s="94"/>
      <c r="HO68" s="100"/>
      <c r="HP68" s="94"/>
      <c r="HQ68" s="100"/>
      <c r="HR68" s="94"/>
      <c r="HS68" s="100"/>
      <c r="HT68" s="94"/>
      <c r="HU68" s="100"/>
      <c r="HV68" s="100"/>
      <c r="HW68" s="94"/>
      <c r="HX68" s="100"/>
      <c r="HY68" s="94"/>
      <c r="HZ68" s="100"/>
      <c r="IA68" s="94"/>
      <c r="IB68" s="100"/>
      <c r="IC68" s="94"/>
      <c r="ID68" s="99"/>
      <c r="IE68" s="100"/>
      <c r="IF68" s="94"/>
      <c r="IG68" s="100"/>
      <c r="IH68" s="94"/>
      <c r="II68" s="100"/>
      <c r="IJ68" s="94"/>
      <c r="IK68" s="99"/>
      <c r="IL68" s="94"/>
      <c r="IM68" s="99"/>
      <c r="IN68" s="100"/>
      <c r="IO68" s="94"/>
      <c r="IP68" s="100"/>
      <c r="IQ68" s="94"/>
      <c r="IR68" s="99"/>
      <c r="IS68" s="94"/>
      <c r="IT68" s="99"/>
      <c r="IU68" s="94"/>
      <c r="IV68" s="99">
        <v>1</v>
      </c>
      <c r="IW68" s="100"/>
      <c r="IX68" s="94">
        <v>0</v>
      </c>
      <c r="IY68" s="99"/>
      <c r="IZ68" s="94">
        <v>0</v>
      </c>
      <c r="JA68" s="99"/>
      <c r="JB68" s="94">
        <v>0</v>
      </c>
      <c r="JC68" s="99"/>
      <c r="JD68" s="94">
        <v>0</v>
      </c>
    </row>
    <row r="69" spans="7:264" x14ac:dyDescent="0.25">
      <c r="G69" s="36"/>
      <c r="H69" s="23">
        <v>98070</v>
      </c>
      <c r="I69" s="23">
        <v>4</v>
      </c>
      <c r="J69" s="23"/>
      <c r="K69" s="94">
        <v>0</v>
      </c>
      <c r="L69" s="23"/>
      <c r="M69" s="94">
        <v>0</v>
      </c>
      <c r="N69" s="23"/>
      <c r="O69" s="94">
        <v>0</v>
      </c>
      <c r="P69" s="23">
        <v>4</v>
      </c>
      <c r="Q69" s="94">
        <v>1</v>
      </c>
      <c r="R69" s="23">
        <v>19</v>
      </c>
      <c r="S69" s="23"/>
      <c r="T69" s="94">
        <v>0</v>
      </c>
      <c r="U69" s="23"/>
      <c r="V69" s="94">
        <v>0</v>
      </c>
      <c r="W69" s="23">
        <v>2</v>
      </c>
      <c r="X69" s="94">
        <v>0.10526315789473684</v>
      </c>
      <c r="Y69" s="23">
        <v>17</v>
      </c>
      <c r="Z69" s="94">
        <v>0.89473684210526316</v>
      </c>
      <c r="AA69" s="23">
        <v>19</v>
      </c>
      <c r="AB69" s="23"/>
      <c r="AC69" s="94">
        <v>0</v>
      </c>
      <c r="AD69" s="23"/>
      <c r="AE69" s="94">
        <v>0</v>
      </c>
      <c r="AF69" s="23">
        <v>2</v>
      </c>
      <c r="AG69" s="94">
        <v>0.10526315789473684</v>
      </c>
      <c r="AH69" s="23">
        <v>17</v>
      </c>
      <c r="AI69" s="94">
        <v>0.89473684210526316</v>
      </c>
      <c r="AJ69" s="23"/>
      <c r="AK69" s="23"/>
      <c r="AL69" s="94"/>
      <c r="AM69" s="23"/>
      <c r="AN69" s="94"/>
      <c r="AO69" s="23"/>
      <c r="AP69" s="94"/>
      <c r="AQ69" s="23"/>
      <c r="AR69" s="94"/>
      <c r="AS69" s="23"/>
      <c r="AT69" s="23"/>
      <c r="AU69" s="94"/>
      <c r="AV69" s="23"/>
      <c r="AW69" s="94"/>
      <c r="AX69" s="23"/>
      <c r="AY69" s="94"/>
      <c r="AZ69" s="23"/>
      <c r="BA69" s="94"/>
      <c r="BB69" s="23">
        <v>20</v>
      </c>
      <c r="BC69" s="23">
        <v>1</v>
      </c>
      <c r="BD69" s="94">
        <v>0.05</v>
      </c>
      <c r="BE69" s="23"/>
      <c r="BF69" s="94">
        <v>0</v>
      </c>
      <c r="BG69" s="23">
        <v>3</v>
      </c>
      <c r="BH69" s="94">
        <v>0.15</v>
      </c>
      <c r="BI69" s="23">
        <v>17</v>
      </c>
      <c r="BJ69" s="94">
        <v>0.85</v>
      </c>
      <c r="BK69" s="23">
        <v>16</v>
      </c>
      <c r="BL69" s="23"/>
      <c r="BM69" s="94">
        <v>0</v>
      </c>
      <c r="BN69" s="23"/>
      <c r="BO69" s="94">
        <v>0</v>
      </c>
      <c r="BP69" s="23"/>
      <c r="BQ69" s="94">
        <v>0</v>
      </c>
      <c r="BR69" s="23">
        <v>16</v>
      </c>
      <c r="BS69" s="94">
        <v>1</v>
      </c>
      <c r="BT69" s="23">
        <v>14</v>
      </c>
      <c r="BU69" s="23">
        <v>1</v>
      </c>
      <c r="BV69" s="94">
        <v>7.1428571428571425E-2</v>
      </c>
      <c r="BW69" s="23"/>
      <c r="BX69" s="94">
        <v>0</v>
      </c>
      <c r="BY69" s="23">
        <v>2</v>
      </c>
      <c r="BZ69" s="94">
        <v>0.14285714285714285</v>
      </c>
      <c r="CA69" s="23">
        <v>12</v>
      </c>
      <c r="CB69" s="94">
        <v>0.8571428571428571</v>
      </c>
      <c r="CC69" s="23">
        <v>13</v>
      </c>
      <c r="CD69" s="23">
        <v>1</v>
      </c>
      <c r="CE69" s="94">
        <v>7.6923076923076927E-2</v>
      </c>
      <c r="CF69" s="23"/>
      <c r="CG69" s="94">
        <v>0</v>
      </c>
      <c r="CH69" s="23">
        <v>2</v>
      </c>
      <c r="CI69" s="94">
        <v>0.15384615384615385</v>
      </c>
      <c r="CJ69" s="23">
        <v>11</v>
      </c>
      <c r="CK69" s="94">
        <v>0.84615384615384615</v>
      </c>
      <c r="CL69" s="23">
        <v>12</v>
      </c>
      <c r="CM69" s="23"/>
      <c r="CN69" s="94">
        <v>0</v>
      </c>
      <c r="CO69" s="23"/>
      <c r="CP69" s="94">
        <v>0</v>
      </c>
      <c r="CQ69" s="23">
        <v>3</v>
      </c>
      <c r="CR69" s="94">
        <v>0.25</v>
      </c>
      <c r="CS69" s="23">
        <v>9</v>
      </c>
      <c r="CT69" s="94">
        <v>0.75</v>
      </c>
      <c r="CU69" s="23">
        <v>14</v>
      </c>
      <c r="CV69" s="23"/>
      <c r="CW69" s="94">
        <v>0</v>
      </c>
      <c r="CX69" s="23"/>
      <c r="CY69" s="94">
        <v>0</v>
      </c>
      <c r="CZ69" s="23">
        <v>2</v>
      </c>
      <c r="DA69" s="94">
        <v>0.14285714285714285</v>
      </c>
      <c r="DB69" s="23">
        <v>12</v>
      </c>
      <c r="DC69" s="94">
        <v>0.8571428571428571</v>
      </c>
      <c r="DD69" s="23">
        <v>12</v>
      </c>
      <c r="DE69" s="23"/>
      <c r="DF69" s="94">
        <v>0</v>
      </c>
      <c r="DG69" s="23"/>
      <c r="DH69" s="94">
        <v>0</v>
      </c>
      <c r="DI69" s="23">
        <v>2</v>
      </c>
      <c r="DJ69" s="94">
        <v>0.16666666666666666</v>
      </c>
      <c r="DK69" s="23">
        <v>10</v>
      </c>
      <c r="DL69" s="94">
        <v>0.83333333333333337</v>
      </c>
      <c r="DM69" s="36"/>
      <c r="DN69" s="23">
        <v>98235</v>
      </c>
      <c r="DO69" s="23"/>
      <c r="DP69" s="23"/>
      <c r="DQ69" s="23"/>
      <c r="DR69" s="99"/>
      <c r="DS69" s="94"/>
      <c r="DT69" s="94"/>
      <c r="DU69" s="23"/>
      <c r="DV69" s="99"/>
      <c r="DW69" s="94"/>
      <c r="DX69" s="100"/>
      <c r="DY69" s="99"/>
      <c r="DZ69" s="94"/>
      <c r="EA69" s="99"/>
      <c r="EB69" s="94"/>
      <c r="EC69" s="99"/>
      <c r="ED69" s="94"/>
      <c r="EE69" s="23"/>
      <c r="EF69" s="94"/>
      <c r="EG69" s="100"/>
      <c r="EH69" s="99"/>
      <c r="EI69" s="94"/>
      <c r="EJ69" s="99"/>
      <c r="EK69" s="94"/>
      <c r="EL69" s="100"/>
      <c r="EM69" s="94"/>
      <c r="EN69" s="23"/>
      <c r="EO69" s="94"/>
      <c r="EP69" s="100"/>
      <c r="EQ69" s="99"/>
      <c r="ER69" s="94"/>
      <c r="ES69" s="100"/>
      <c r="ET69" s="94"/>
      <c r="EU69" s="100"/>
      <c r="EV69" s="94"/>
      <c r="EW69" s="100"/>
      <c r="EX69" s="94"/>
      <c r="EY69" s="99"/>
      <c r="EZ69" s="100"/>
      <c r="FA69" s="94"/>
      <c r="FB69" s="100"/>
      <c r="FC69" s="94"/>
      <c r="FD69" s="100"/>
      <c r="FE69" s="94"/>
      <c r="FF69" s="99"/>
      <c r="FG69" s="94"/>
      <c r="FH69" s="99"/>
      <c r="FI69" s="23"/>
      <c r="FJ69" s="94"/>
      <c r="FK69" s="100"/>
      <c r="FL69" s="94"/>
      <c r="FM69" s="99"/>
      <c r="FN69" s="94"/>
      <c r="FO69" s="99"/>
      <c r="FP69" s="94"/>
      <c r="FQ69" s="99"/>
      <c r="FR69" s="100"/>
      <c r="FS69" s="94"/>
      <c r="FT69" s="100"/>
      <c r="FU69" s="94"/>
      <c r="FV69" s="99"/>
      <c r="FW69" s="94"/>
      <c r="FX69" s="99"/>
      <c r="FY69" s="94"/>
      <c r="FZ69" s="99">
        <v>1</v>
      </c>
      <c r="GA69" s="100"/>
      <c r="GB69" s="94">
        <v>0</v>
      </c>
      <c r="GC69" s="99"/>
      <c r="GD69" s="94">
        <v>0</v>
      </c>
      <c r="GE69" s="99"/>
      <c r="GF69" s="94">
        <v>0</v>
      </c>
      <c r="GG69" s="99"/>
      <c r="GH69" s="94">
        <v>0</v>
      </c>
      <c r="GI69" s="36"/>
      <c r="GJ69" s="23">
        <v>98240</v>
      </c>
      <c r="GK69" s="100"/>
      <c r="GL69" s="23"/>
      <c r="GM69" s="23"/>
      <c r="GN69" s="99"/>
      <c r="GO69" s="94"/>
      <c r="GP69" s="94"/>
      <c r="GQ69" s="23"/>
      <c r="GR69" s="94"/>
      <c r="GS69" s="23"/>
      <c r="GT69" s="100"/>
      <c r="GU69" s="99"/>
      <c r="GV69" s="94"/>
      <c r="GW69" s="99"/>
      <c r="GX69" s="94"/>
      <c r="GY69" s="94"/>
      <c r="GZ69" s="23"/>
      <c r="HA69" s="23"/>
      <c r="HB69" s="94"/>
      <c r="HC69" s="100"/>
      <c r="HD69" s="99"/>
      <c r="HE69" s="94"/>
      <c r="HF69" s="99"/>
      <c r="HG69" s="94"/>
      <c r="HH69" s="100"/>
      <c r="HI69" s="94"/>
      <c r="HJ69" s="100"/>
      <c r="HK69" s="94"/>
      <c r="HL69" s="100"/>
      <c r="HM69" s="99"/>
      <c r="HN69" s="94"/>
      <c r="HO69" s="100"/>
      <c r="HP69" s="94"/>
      <c r="HQ69" s="100"/>
      <c r="HR69" s="94"/>
      <c r="HS69" s="100"/>
      <c r="HT69" s="94"/>
      <c r="HU69" s="100"/>
      <c r="HV69" s="100"/>
      <c r="HW69" s="94"/>
      <c r="HX69" s="100"/>
      <c r="HY69" s="94"/>
      <c r="HZ69" s="100"/>
      <c r="IA69" s="94"/>
      <c r="IB69" s="100"/>
      <c r="IC69" s="94"/>
      <c r="ID69" s="99"/>
      <c r="IE69" s="100"/>
      <c r="IF69" s="94"/>
      <c r="IG69" s="100"/>
      <c r="IH69" s="94"/>
      <c r="II69" s="100"/>
      <c r="IJ69" s="94"/>
      <c r="IK69" s="99"/>
      <c r="IL69" s="94"/>
      <c r="IM69" s="99"/>
      <c r="IN69" s="100"/>
      <c r="IO69" s="94"/>
      <c r="IP69" s="100"/>
      <c r="IQ69" s="94"/>
      <c r="IR69" s="99"/>
      <c r="IS69" s="94"/>
      <c r="IT69" s="99"/>
      <c r="IU69" s="94"/>
      <c r="IV69" s="99">
        <v>1</v>
      </c>
      <c r="IW69" s="100"/>
      <c r="IX69" s="94">
        <v>0</v>
      </c>
      <c r="IY69" s="99"/>
      <c r="IZ69" s="94">
        <v>0</v>
      </c>
      <c r="JA69" s="99"/>
      <c r="JB69" s="94">
        <v>0</v>
      </c>
      <c r="JC69" s="99"/>
      <c r="JD69" s="94">
        <v>0</v>
      </c>
    </row>
    <row r="70" spans="7:264" x14ac:dyDescent="0.25">
      <c r="G70" s="36"/>
      <c r="H70" s="23">
        <v>98072</v>
      </c>
      <c r="I70" s="23">
        <v>6</v>
      </c>
      <c r="J70" s="23">
        <v>1</v>
      </c>
      <c r="K70" s="94">
        <v>0.16666666666666666</v>
      </c>
      <c r="L70" s="23"/>
      <c r="M70" s="94">
        <v>0</v>
      </c>
      <c r="N70" s="23"/>
      <c r="O70" s="94">
        <v>0</v>
      </c>
      <c r="P70" s="23"/>
      <c r="Q70" s="94">
        <v>0</v>
      </c>
      <c r="R70" s="23">
        <v>14</v>
      </c>
      <c r="S70" s="23">
        <v>1</v>
      </c>
      <c r="T70" s="94">
        <v>7.1428571428571425E-2</v>
      </c>
      <c r="U70" s="23"/>
      <c r="V70" s="94">
        <v>0</v>
      </c>
      <c r="W70" s="23"/>
      <c r="X70" s="94">
        <v>0</v>
      </c>
      <c r="Y70" s="23"/>
      <c r="Z70" s="94">
        <v>0</v>
      </c>
      <c r="AA70" s="23">
        <v>24</v>
      </c>
      <c r="AB70" s="23">
        <v>3</v>
      </c>
      <c r="AC70" s="94">
        <v>0.125</v>
      </c>
      <c r="AD70" s="23"/>
      <c r="AE70" s="94">
        <v>0</v>
      </c>
      <c r="AF70" s="23"/>
      <c r="AG70" s="94">
        <v>0</v>
      </c>
      <c r="AH70" s="23"/>
      <c r="AI70" s="94">
        <v>0</v>
      </c>
      <c r="AJ70" s="23"/>
      <c r="AK70" s="23"/>
      <c r="AL70" s="94"/>
      <c r="AM70" s="23"/>
      <c r="AN70" s="94"/>
      <c r="AO70" s="23"/>
      <c r="AP70" s="94"/>
      <c r="AQ70" s="23"/>
      <c r="AR70" s="94"/>
      <c r="AS70" s="23">
        <v>3</v>
      </c>
      <c r="AT70" s="23"/>
      <c r="AU70" s="94">
        <v>0</v>
      </c>
      <c r="AV70" s="23"/>
      <c r="AW70" s="94">
        <v>0</v>
      </c>
      <c r="AX70" s="23"/>
      <c r="AY70" s="94">
        <v>0</v>
      </c>
      <c r="AZ70" s="23"/>
      <c r="BA70" s="94">
        <v>0</v>
      </c>
      <c r="BB70" s="23">
        <v>23</v>
      </c>
      <c r="BC70" s="23">
        <v>2</v>
      </c>
      <c r="BD70" s="94">
        <v>8.6956521739130432E-2</v>
      </c>
      <c r="BE70" s="23"/>
      <c r="BF70" s="94">
        <v>0</v>
      </c>
      <c r="BG70" s="23"/>
      <c r="BH70" s="94">
        <v>0</v>
      </c>
      <c r="BI70" s="23"/>
      <c r="BJ70" s="94">
        <v>0</v>
      </c>
      <c r="BK70" s="23">
        <v>15</v>
      </c>
      <c r="BL70" s="23">
        <v>2</v>
      </c>
      <c r="BM70" s="94">
        <v>0.13333333333333333</v>
      </c>
      <c r="BN70" s="23"/>
      <c r="BO70" s="94">
        <v>0</v>
      </c>
      <c r="BP70" s="23"/>
      <c r="BQ70" s="94">
        <v>0</v>
      </c>
      <c r="BR70" s="23"/>
      <c r="BS70" s="94">
        <v>0</v>
      </c>
      <c r="BT70" s="23">
        <v>25</v>
      </c>
      <c r="BU70" s="23">
        <v>2</v>
      </c>
      <c r="BV70" s="94">
        <v>0.08</v>
      </c>
      <c r="BW70" s="23"/>
      <c r="BX70" s="94">
        <v>0</v>
      </c>
      <c r="BY70" s="23"/>
      <c r="BZ70" s="94">
        <v>0</v>
      </c>
      <c r="CA70" s="23"/>
      <c r="CB70" s="94">
        <v>0</v>
      </c>
      <c r="CC70" s="23">
        <v>21</v>
      </c>
      <c r="CD70" s="23"/>
      <c r="CE70" s="94">
        <v>0</v>
      </c>
      <c r="CF70" s="23"/>
      <c r="CG70" s="94">
        <v>0</v>
      </c>
      <c r="CH70" s="23"/>
      <c r="CI70" s="94">
        <v>0</v>
      </c>
      <c r="CJ70" s="23"/>
      <c r="CK70" s="94">
        <v>0</v>
      </c>
      <c r="CL70" s="23">
        <v>15</v>
      </c>
      <c r="CM70" s="23">
        <v>2</v>
      </c>
      <c r="CN70" s="94">
        <v>0.13333333333333333</v>
      </c>
      <c r="CO70" s="23"/>
      <c r="CP70" s="94">
        <v>0</v>
      </c>
      <c r="CQ70" s="23"/>
      <c r="CR70" s="94">
        <v>0</v>
      </c>
      <c r="CS70" s="23"/>
      <c r="CT70" s="94">
        <v>0</v>
      </c>
      <c r="CU70" s="23">
        <v>17</v>
      </c>
      <c r="CV70" s="23">
        <v>1</v>
      </c>
      <c r="CW70" s="94">
        <v>5.8823529411764705E-2</v>
      </c>
      <c r="CX70" s="23"/>
      <c r="CY70" s="94">
        <v>0</v>
      </c>
      <c r="CZ70" s="23"/>
      <c r="DA70" s="94">
        <v>0</v>
      </c>
      <c r="DB70" s="23"/>
      <c r="DC70" s="94">
        <v>0</v>
      </c>
      <c r="DD70" s="23">
        <v>15</v>
      </c>
      <c r="DE70" s="23"/>
      <c r="DF70" s="94">
        <v>0</v>
      </c>
      <c r="DG70" s="23"/>
      <c r="DH70" s="94">
        <v>0</v>
      </c>
      <c r="DI70" s="23"/>
      <c r="DJ70" s="94">
        <v>0</v>
      </c>
      <c r="DK70" s="23"/>
      <c r="DL70" s="94">
        <v>0</v>
      </c>
      <c r="DM70" s="36"/>
      <c r="DN70" s="23">
        <v>98240</v>
      </c>
      <c r="DO70" s="23"/>
      <c r="DP70" s="23"/>
      <c r="DQ70" s="23"/>
      <c r="DR70" s="99"/>
      <c r="DS70" s="94"/>
      <c r="DT70" s="94"/>
      <c r="DU70" s="23"/>
      <c r="DV70" s="99"/>
      <c r="DW70" s="94"/>
      <c r="DX70" s="100"/>
      <c r="DY70" s="99"/>
      <c r="DZ70" s="94"/>
      <c r="EA70" s="99"/>
      <c r="EB70" s="94"/>
      <c r="EC70" s="99"/>
      <c r="ED70" s="94"/>
      <c r="EE70" s="23"/>
      <c r="EF70" s="94"/>
      <c r="EG70" s="100"/>
      <c r="EH70" s="99"/>
      <c r="EI70" s="94"/>
      <c r="EJ70" s="99"/>
      <c r="EK70" s="94"/>
      <c r="EL70" s="100"/>
      <c r="EM70" s="94"/>
      <c r="EN70" s="23"/>
      <c r="EO70" s="94"/>
      <c r="EP70" s="100"/>
      <c r="EQ70" s="99"/>
      <c r="ER70" s="94"/>
      <c r="ES70" s="100"/>
      <c r="ET70" s="94"/>
      <c r="EU70" s="100"/>
      <c r="EV70" s="94"/>
      <c r="EW70" s="100"/>
      <c r="EX70" s="94"/>
      <c r="EY70" s="99"/>
      <c r="EZ70" s="100"/>
      <c r="FA70" s="94"/>
      <c r="FB70" s="100"/>
      <c r="FC70" s="94"/>
      <c r="FD70" s="100"/>
      <c r="FE70" s="94"/>
      <c r="FF70" s="99"/>
      <c r="FG70" s="94"/>
      <c r="FH70" s="99"/>
      <c r="FI70" s="23"/>
      <c r="FJ70" s="94"/>
      <c r="FK70" s="100"/>
      <c r="FL70" s="94"/>
      <c r="FM70" s="99"/>
      <c r="FN70" s="94"/>
      <c r="FO70" s="99"/>
      <c r="FP70" s="94"/>
      <c r="FQ70" s="99"/>
      <c r="FR70" s="100"/>
      <c r="FS70" s="94"/>
      <c r="FT70" s="100"/>
      <c r="FU70" s="94"/>
      <c r="FV70" s="99"/>
      <c r="FW70" s="94"/>
      <c r="FX70" s="99"/>
      <c r="FY70" s="94"/>
      <c r="FZ70" s="99">
        <v>1</v>
      </c>
      <c r="GA70" s="100"/>
      <c r="GB70" s="94">
        <v>0</v>
      </c>
      <c r="GC70" s="99"/>
      <c r="GD70" s="94">
        <v>0</v>
      </c>
      <c r="GE70" s="99"/>
      <c r="GF70" s="94">
        <v>0</v>
      </c>
      <c r="GG70" s="99"/>
      <c r="GH70" s="94">
        <v>0</v>
      </c>
      <c r="GI70" s="36"/>
      <c r="GJ70" s="23">
        <v>98247</v>
      </c>
      <c r="GK70" s="100"/>
      <c r="GL70" s="23"/>
      <c r="GM70" s="23"/>
      <c r="GN70" s="99"/>
      <c r="GO70" s="94"/>
      <c r="GP70" s="94"/>
      <c r="GQ70" s="23"/>
      <c r="GR70" s="94"/>
      <c r="GS70" s="23"/>
      <c r="GT70" s="100"/>
      <c r="GU70" s="99"/>
      <c r="GV70" s="94"/>
      <c r="GW70" s="99"/>
      <c r="GX70" s="94"/>
      <c r="GY70" s="94"/>
      <c r="GZ70" s="23"/>
      <c r="HA70" s="23"/>
      <c r="HB70" s="94"/>
      <c r="HC70" s="100"/>
      <c r="HD70" s="99"/>
      <c r="HE70" s="94"/>
      <c r="HF70" s="99"/>
      <c r="HG70" s="94"/>
      <c r="HH70" s="100"/>
      <c r="HI70" s="94"/>
      <c r="HJ70" s="100"/>
      <c r="HK70" s="94"/>
      <c r="HL70" s="100"/>
      <c r="HM70" s="99"/>
      <c r="HN70" s="94"/>
      <c r="HO70" s="100"/>
      <c r="HP70" s="94"/>
      <c r="HQ70" s="100"/>
      <c r="HR70" s="94"/>
      <c r="HS70" s="100"/>
      <c r="HT70" s="94"/>
      <c r="HU70" s="100"/>
      <c r="HV70" s="100"/>
      <c r="HW70" s="94"/>
      <c r="HX70" s="100"/>
      <c r="HY70" s="94"/>
      <c r="HZ70" s="100"/>
      <c r="IA70" s="94"/>
      <c r="IB70" s="100"/>
      <c r="IC70" s="94"/>
      <c r="ID70" s="99"/>
      <c r="IE70" s="100"/>
      <c r="IF70" s="94"/>
      <c r="IG70" s="100"/>
      <c r="IH70" s="94"/>
      <c r="II70" s="100"/>
      <c r="IJ70" s="94"/>
      <c r="IK70" s="99"/>
      <c r="IL70" s="94"/>
      <c r="IM70" s="99"/>
      <c r="IN70" s="100"/>
      <c r="IO70" s="94"/>
      <c r="IP70" s="100"/>
      <c r="IQ70" s="94"/>
      <c r="IR70" s="99"/>
      <c r="IS70" s="94"/>
      <c r="IT70" s="99"/>
      <c r="IU70" s="94"/>
      <c r="IV70" s="99">
        <v>1</v>
      </c>
      <c r="IW70" s="100"/>
      <c r="IX70" s="94">
        <v>0</v>
      </c>
      <c r="IY70" s="99"/>
      <c r="IZ70" s="94">
        <v>0</v>
      </c>
      <c r="JA70" s="99"/>
      <c r="JB70" s="94">
        <v>0</v>
      </c>
      <c r="JC70" s="99"/>
      <c r="JD70" s="94">
        <v>0</v>
      </c>
    </row>
    <row r="71" spans="7:264" x14ac:dyDescent="0.25">
      <c r="G71" s="36"/>
      <c r="H71" s="23">
        <v>98074</v>
      </c>
      <c r="I71" s="23">
        <v>4</v>
      </c>
      <c r="J71" s="23"/>
      <c r="K71" s="94">
        <v>0</v>
      </c>
      <c r="L71" s="23"/>
      <c r="M71" s="94">
        <v>0</v>
      </c>
      <c r="N71" s="23"/>
      <c r="O71" s="94">
        <v>0</v>
      </c>
      <c r="P71" s="23"/>
      <c r="Q71" s="94">
        <v>0</v>
      </c>
      <c r="R71" s="23">
        <v>18</v>
      </c>
      <c r="S71" s="23"/>
      <c r="T71" s="94">
        <v>0</v>
      </c>
      <c r="U71" s="23"/>
      <c r="V71" s="94">
        <v>0</v>
      </c>
      <c r="W71" s="23"/>
      <c r="X71" s="94">
        <v>0</v>
      </c>
      <c r="Y71" s="23"/>
      <c r="Z71" s="94">
        <v>0</v>
      </c>
      <c r="AA71" s="23">
        <v>10</v>
      </c>
      <c r="AB71" s="23"/>
      <c r="AC71" s="94">
        <v>0</v>
      </c>
      <c r="AD71" s="23"/>
      <c r="AE71" s="94">
        <v>0</v>
      </c>
      <c r="AF71" s="23"/>
      <c r="AG71" s="94">
        <v>0</v>
      </c>
      <c r="AH71" s="23"/>
      <c r="AI71" s="94">
        <v>0</v>
      </c>
      <c r="AJ71" s="23">
        <v>2</v>
      </c>
      <c r="AK71" s="23"/>
      <c r="AL71" s="94">
        <v>0</v>
      </c>
      <c r="AM71" s="23"/>
      <c r="AN71" s="94">
        <v>0</v>
      </c>
      <c r="AO71" s="23"/>
      <c r="AP71" s="94">
        <v>0</v>
      </c>
      <c r="AQ71" s="23"/>
      <c r="AR71" s="94">
        <v>0</v>
      </c>
      <c r="AS71" s="23">
        <v>1</v>
      </c>
      <c r="AT71" s="23"/>
      <c r="AU71" s="94">
        <v>0</v>
      </c>
      <c r="AV71" s="23"/>
      <c r="AW71" s="94">
        <v>0</v>
      </c>
      <c r="AX71" s="23"/>
      <c r="AY71" s="94">
        <v>0</v>
      </c>
      <c r="AZ71" s="23"/>
      <c r="BA71" s="94">
        <v>0</v>
      </c>
      <c r="BB71" s="23">
        <v>15</v>
      </c>
      <c r="BC71" s="23">
        <v>2</v>
      </c>
      <c r="BD71" s="94">
        <v>0.13333333333333333</v>
      </c>
      <c r="BE71" s="23"/>
      <c r="BF71" s="94">
        <v>0</v>
      </c>
      <c r="BG71" s="23"/>
      <c r="BH71" s="94">
        <v>0</v>
      </c>
      <c r="BI71" s="23"/>
      <c r="BJ71" s="94">
        <v>0</v>
      </c>
      <c r="BK71" s="23">
        <v>12</v>
      </c>
      <c r="BL71" s="23">
        <v>1</v>
      </c>
      <c r="BM71" s="94">
        <v>8.3333333333333329E-2</v>
      </c>
      <c r="BN71" s="23"/>
      <c r="BO71" s="94">
        <v>0</v>
      </c>
      <c r="BP71" s="23"/>
      <c r="BQ71" s="94">
        <v>0</v>
      </c>
      <c r="BR71" s="23"/>
      <c r="BS71" s="94">
        <v>0</v>
      </c>
      <c r="BT71" s="23">
        <v>16</v>
      </c>
      <c r="BU71" s="23">
        <v>2</v>
      </c>
      <c r="BV71" s="94">
        <v>0.125</v>
      </c>
      <c r="BW71" s="23"/>
      <c r="BX71" s="94">
        <v>0</v>
      </c>
      <c r="BY71" s="23"/>
      <c r="BZ71" s="94">
        <v>0</v>
      </c>
      <c r="CA71" s="23"/>
      <c r="CB71" s="94">
        <v>0</v>
      </c>
      <c r="CC71" s="23">
        <v>11</v>
      </c>
      <c r="CD71" s="23">
        <v>1</v>
      </c>
      <c r="CE71" s="94">
        <v>9.0909090909090912E-2</v>
      </c>
      <c r="CF71" s="23"/>
      <c r="CG71" s="94">
        <v>0</v>
      </c>
      <c r="CH71" s="23"/>
      <c r="CI71" s="94">
        <v>0</v>
      </c>
      <c r="CJ71" s="23"/>
      <c r="CK71" s="94">
        <v>0</v>
      </c>
      <c r="CL71" s="23">
        <v>13</v>
      </c>
      <c r="CM71" s="23">
        <v>2</v>
      </c>
      <c r="CN71" s="94">
        <v>0.15384615384615385</v>
      </c>
      <c r="CO71" s="23"/>
      <c r="CP71" s="94">
        <v>0</v>
      </c>
      <c r="CQ71" s="23"/>
      <c r="CR71" s="94">
        <v>0</v>
      </c>
      <c r="CS71" s="23"/>
      <c r="CT71" s="94">
        <v>0</v>
      </c>
      <c r="CU71" s="23">
        <v>13</v>
      </c>
      <c r="CV71" s="23">
        <v>1</v>
      </c>
      <c r="CW71" s="94">
        <v>7.6923076923076927E-2</v>
      </c>
      <c r="CX71" s="23"/>
      <c r="CY71" s="94">
        <v>0</v>
      </c>
      <c r="CZ71" s="23"/>
      <c r="DA71" s="94">
        <v>0</v>
      </c>
      <c r="DB71" s="23"/>
      <c r="DC71" s="94">
        <v>0</v>
      </c>
      <c r="DD71" s="23">
        <v>15</v>
      </c>
      <c r="DE71" s="23">
        <v>2</v>
      </c>
      <c r="DF71" s="94">
        <v>0.13333333333333333</v>
      </c>
      <c r="DG71" s="23"/>
      <c r="DH71" s="94">
        <v>0</v>
      </c>
      <c r="DI71" s="23"/>
      <c r="DJ71" s="94">
        <v>0</v>
      </c>
      <c r="DK71" s="23"/>
      <c r="DL71" s="94">
        <v>0</v>
      </c>
      <c r="DM71" s="36"/>
      <c r="DN71" s="23">
        <v>98247</v>
      </c>
      <c r="DO71" s="23"/>
      <c r="DP71" s="23"/>
      <c r="DQ71" s="23"/>
      <c r="DR71" s="99"/>
      <c r="DS71" s="94"/>
      <c r="DT71" s="94"/>
      <c r="DU71" s="23"/>
      <c r="DV71" s="99"/>
      <c r="DW71" s="94"/>
      <c r="DX71" s="100"/>
      <c r="DY71" s="99"/>
      <c r="DZ71" s="94"/>
      <c r="EA71" s="99"/>
      <c r="EB71" s="94"/>
      <c r="EC71" s="99"/>
      <c r="ED71" s="94"/>
      <c r="EE71" s="23"/>
      <c r="EF71" s="94"/>
      <c r="EG71" s="100"/>
      <c r="EH71" s="99"/>
      <c r="EI71" s="94"/>
      <c r="EJ71" s="99"/>
      <c r="EK71" s="94"/>
      <c r="EL71" s="100"/>
      <c r="EM71" s="94"/>
      <c r="EN71" s="23"/>
      <c r="EO71" s="94"/>
      <c r="EP71" s="100"/>
      <c r="EQ71" s="99"/>
      <c r="ER71" s="94"/>
      <c r="ES71" s="100"/>
      <c r="ET71" s="94"/>
      <c r="EU71" s="100"/>
      <c r="EV71" s="94"/>
      <c r="EW71" s="100"/>
      <c r="EX71" s="94"/>
      <c r="EY71" s="99"/>
      <c r="EZ71" s="100"/>
      <c r="FA71" s="94"/>
      <c r="FB71" s="100"/>
      <c r="FC71" s="94"/>
      <c r="FD71" s="100"/>
      <c r="FE71" s="94"/>
      <c r="FF71" s="99"/>
      <c r="FG71" s="94"/>
      <c r="FH71" s="99"/>
      <c r="FI71" s="23"/>
      <c r="FJ71" s="94"/>
      <c r="FK71" s="100"/>
      <c r="FL71" s="94"/>
      <c r="FM71" s="99"/>
      <c r="FN71" s="94"/>
      <c r="FO71" s="99"/>
      <c r="FP71" s="94"/>
      <c r="FQ71" s="99"/>
      <c r="FR71" s="100"/>
      <c r="FS71" s="94"/>
      <c r="FT71" s="100"/>
      <c r="FU71" s="94"/>
      <c r="FV71" s="99"/>
      <c r="FW71" s="94"/>
      <c r="FX71" s="99"/>
      <c r="FY71" s="94"/>
      <c r="FZ71" s="99">
        <v>2</v>
      </c>
      <c r="GA71" s="100"/>
      <c r="GB71" s="94">
        <v>0</v>
      </c>
      <c r="GC71" s="99"/>
      <c r="GD71" s="94">
        <v>0</v>
      </c>
      <c r="GE71" s="99">
        <v>1</v>
      </c>
      <c r="GF71" s="94">
        <v>0.5</v>
      </c>
      <c r="GG71" s="99"/>
      <c r="GH71" s="94">
        <v>0</v>
      </c>
      <c r="GI71" s="36"/>
      <c r="GJ71" s="23">
        <v>98248</v>
      </c>
      <c r="GK71" s="100"/>
      <c r="GL71" s="23"/>
      <c r="GM71" s="23"/>
      <c r="GN71" s="99"/>
      <c r="GO71" s="94"/>
      <c r="GP71" s="94"/>
      <c r="GQ71" s="23"/>
      <c r="GR71" s="94"/>
      <c r="GS71" s="23"/>
      <c r="GT71" s="100"/>
      <c r="GU71" s="99"/>
      <c r="GV71" s="94"/>
      <c r="GW71" s="99"/>
      <c r="GX71" s="94"/>
      <c r="GY71" s="94"/>
      <c r="GZ71" s="23"/>
      <c r="HA71" s="23"/>
      <c r="HB71" s="94"/>
      <c r="HC71" s="100"/>
      <c r="HD71" s="99"/>
      <c r="HE71" s="94"/>
      <c r="HF71" s="99"/>
      <c r="HG71" s="94"/>
      <c r="HH71" s="100"/>
      <c r="HI71" s="94"/>
      <c r="HJ71" s="100"/>
      <c r="HK71" s="94"/>
      <c r="HL71" s="100"/>
      <c r="HM71" s="99"/>
      <c r="HN71" s="94"/>
      <c r="HO71" s="100"/>
      <c r="HP71" s="94"/>
      <c r="HQ71" s="100"/>
      <c r="HR71" s="94"/>
      <c r="HS71" s="100"/>
      <c r="HT71" s="94"/>
      <c r="HU71" s="100"/>
      <c r="HV71" s="100"/>
      <c r="HW71" s="94"/>
      <c r="HX71" s="100"/>
      <c r="HY71" s="94"/>
      <c r="HZ71" s="100"/>
      <c r="IA71" s="94"/>
      <c r="IB71" s="100"/>
      <c r="IC71" s="94"/>
      <c r="ID71" s="99"/>
      <c r="IE71" s="100"/>
      <c r="IF71" s="94"/>
      <c r="IG71" s="100"/>
      <c r="IH71" s="94"/>
      <c r="II71" s="100"/>
      <c r="IJ71" s="94"/>
      <c r="IK71" s="99"/>
      <c r="IL71" s="94"/>
      <c r="IM71" s="99">
        <v>2</v>
      </c>
      <c r="IN71" s="100"/>
      <c r="IO71" s="94">
        <v>0</v>
      </c>
      <c r="IP71" s="100"/>
      <c r="IQ71" s="94">
        <v>0</v>
      </c>
      <c r="IR71" s="99">
        <v>1</v>
      </c>
      <c r="IS71" s="94">
        <v>0.5</v>
      </c>
      <c r="IT71" s="99"/>
      <c r="IU71" s="94">
        <v>0</v>
      </c>
      <c r="IV71" s="99">
        <v>5</v>
      </c>
      <c r="IW71" s="100"/>
      <c r="IX71" s="94">
        <v>0</v>
      </c>
      <c r="IY71" s="99"/>
      <c r="IZ71" s="94">
        <v>0</v>
      </c>
      <c r="JA71" s="99">
        <v>1</v>
      </c>
      <c r="JB71" s="94">
        <v>0.2</v>
      </c>
      <c r="JC71" s="99"/>
      <c r="JD71" s="94">
        <v>0</v>
      </c>
    </row>
    <row r="72" spans="7:264" x14ac:dyDescent="0.25">
      <c r="G72" s="36"/>
      <c r="H72" s="23">
        <v>98075</v>
      </c>
      <c r="I72" s="23">
        <v>2</v>
      </c>
      <c r="J72" s="23">
        <v>1</v>
      </c>
      <c r="K72" s="94">
        <v>0.5</v>
      </c>
      <c r="L72" s="23"/>
      <c r="M72" s="94">
        <v>0</v>
      </c>
      <c r="N72" s="23"/>
      <c r="O72" s="94">
        <v>0</v>
      </c>
      <c r="P72" s="23"/>
      <c r="Q72" s="94">
        <v>0</v>
      </c>
      <c r="R72" s="23">
        <v>16</v>
      </c>
      <c r="S72" s="23"/>
      <c r="T72" s="94">
        <v>0</v>
      </c>
      <c r="U72" s="23"/>
      <c r="V72" s="94">
        <v>0</v>
      </c>
      <c r="W72" s="23"/>
      <c r="X72" s="94">
        <v>0</v>
      </c>
      <c r="Y72" s="23"/>
      <c r="Z72" s="94">
        <v>0</v>
      </c>
      <c r="AA72" s="23">
        <v>14</v>
      </c>
      <c r="AB72" s="23"/>
      <c r="AC72" s="94">
        <v>0</v>
      </c>
      <c r="AD72" s="23"/>
      <c r="AE72" s="94">
        <v>0</v>
      </c>
      <c r="AF72" s="23"/>
      <c r="AG72" s="94">
        <v>0</v>
      </c>
      <c r="AH72" s="23"/>
      <c r="AI72" s="94">
        <v>0</v>
      </c>
      <c r="AJ72" s="23"/>
      <c r="AK72" s="23"/>
      <c r="AL72" s="94"/>
      <c r="AM72" s="23"/>
      <c r="AN72" s="94"/>
      <c r="AO72" s="23"/>
      <c r="AP72" s="94"/>
      <c r="AQ72" s="23"/>
      <c r="AR72" s="94"/>
      <c r="AS72" s="23"/>
      <c r="AT72" s="23"/>
      <c r="AU72" s="94"/>
      <c r="AV72" s="23"/>
      <c r="AW72" s="94"/>
      <c r="AX72" s="23"/>
      <c r="AY72" s="94"/>
      <c r="AZ72" s="23"/>
      <c r="BA72" s="94"/>
      <c r="BB72" s="23">
        <v>17</v>
      </c>
      <c r="BC72" s="23"/>
      <c r="BD72" s="94">
        <v>0</v>
      </c>
      <c r="BE72" s="23"/>
      <c r="BF72" s="94">
        <v>0</v>
      </c>
      <c r="BG72" s="23"/>
      <c r="BH72" s="94">
        <v>0</v>
      </c>
      <c r="BI72" s="23"/>
      <c r="BJ72" s="94">
        <v>0</v>
      </c>
      <c r="BK72" s="23">
        <v>9</v>
      </c>
      <c r="BL72" s="23"/>
      <c r="BM72" s="94">
        <v>0</v>
      </c>
      <c r="BN72" s="23"/>
      <c r="BO72" s="94">
        <v>0</v>
      </c>
      <c r="BP72" s="23"/>
      <c r="BQ72" s="94">
        <v>0</v>
      </c>
      <c r="BR72" s="23"/>
      <c r="BS72" s="94">
        <v>0</v>
      </c>
      <c r="BT72" s="23">
        <v>11</v>
      </c>
      <c r="BU72" s="23"/>
      <c r="BV72" s="94">
        <v>0</v>
      </c>
      <c r="BW72" s="23"/>
      <c r="BX72" s="94">
        <v>0</v>
      </c>
      <c r="BY72" s="23"/>
      <c r="BZ72" s="94">
        <v>0</v>
      </c>
      <c r="CA72" s="23"/>
      <c r="CB72" s="94">
        <v>0</v>
      </c>
      <c r="CC72" s="23">
        <v>10</v>
      </c>
      <c r="CD72" s="23"/>
      <c r="CE72" s="94">
        <v>0</v>
      </c>
      <c r="CF72" s="23"/>
      <c r="CG72" s="94">
        <v>0</v>
      </c>
      <c r="CH72" s="23"/>
      <c r="CI72" s="94">
        <v>0</v>
      </c>
      <c r="CJ72" s="23"/>
      <c r="CK72" s="94">
        <v>0</v>
      </c>
      <c r="CL72" s="23">
        <v>14</v>
      </c>
      <c r="CM72" s="23"/>
      <c r="CN72" s="94">
        <v>0</v>
      </c>
      <c r="CO72" s="23"/>
      <c r="CP72" s="94">
        <v>0</v>
      </c>
      <c r="CQ72" s="23"/>
      <c r="CR72" s="94">
        <v>0</v>
      </c>
      <c r="CS72" s="23"/>
      <c r="CT72" s="94">
        <v>0</v>
      </c>
      <c r="CU72" s="23">
        <v>8</v>
      </c>
      <c r="CV72" s="23"/>
      <c r="CW72" s="94">
        <v>0</v>
      </c>
      <c r="CX72" s="23"/>
      <c r="CY72" s="94">
        <v>0</v>
      </c>
      <c r="CZ72" s="23"/>
      <c r="DA72" s="94">
        <v>0</v>
      </c>
      <c r="DB72" s="23"/>
      <c r="DC72" s="94">
        <v>0</v>
      </c>
      <c r="DD72" s="23">
        <v>11</v>
      </c>
      <c r="DE72" s="23"/>
      <c r="DF72" s="94">
        <v>0</v>
      </c>
      <c r="DG72" s="23"/>
      <c r="DH72" s="94">
        <v>0</v>
      </c>
      <c r="DI72" s="23"/>
      <c r="DJ72" s="94">
        <v>0</v>
      </c>
      <c r="DK72" s="23"/>
      <c r="DL72" s="94">
        <v>0</v>
      </c>
      <c r="DM72" s="36"/>
      <c r="DN72" s="23">
        <v>98248</v>
      </c>
      <c r="DO72" s="23"/>
      <c r="DP72" s="23"/>
      <c r="DQ72" s="23"/>
      <c r="DR72" s="99"/>
      <c r="DS72" s="94"/>
      <c r="DT72" s="94"/>
      <c r="DU72" s="23"/>
      <c r="DV72" s="99"/>
      <c r="DW72" s="94"/>
      <c r="DX72" s="100"/>
      <c r="DY72" s="99"/>
      <c r="DZ72" s="94"/>
      <c r="EA72" s="99"/>
      <c r="EB72" s="94"/>
      <c r="EC72" s="99"/>
      <c r="ED72" s="94"/>
      <c r="EE72" s="23"/>
      <c r="EF72" s="94"/>
      <c r="EG72" s="100"/>
      <c r="EH72" s="99"/>
      <c r="EI72" s="94"/>
      <c r="EJ72" s="99"/>
      <c r="EK72" s="94"/>
      <c r="EL72" s="100"/>
      <c r="EM72" s="94"/>
      <c r="EN72" s="23"/>
      <c r="EO72" s="94"/>
      <c r="EP72" s="100"/>
      <c r="EQ72" s="99"/>
      <c r="ER72" s="94"/>
      <c r="ES72" s="100"/>
      <c r="ET72" s="94"/>
      <c r="EU72" s="100"/>
      <c r="EV72" s="94"/>
      <c r="EW72" s="100"/>
      <c r="EX72" s="94"/>
      <c r="EY72" s="99"/>
      <c r="EZ72" s="100"/>
      <c r="FA72" s="94"/>
      <c r="FB72" s="100"/>
      <c r="FC72" s="94"/>
      <c r="FD72" s="100"/>
      <c r="FE72" s="94"/>
      <c r="FF72" s="99"/>
      <c r="FG72" s="94"/>
      <c r="FH72" s="99"/>
      <c r="FI72" s="23"/>
      <c r="FJ72" s="94"/>
      <c r="FK72" s="100"/>
      <c r="FL72" s="94"/>
      <c r="FM72" s="99"/>
      <c r="FN72" s="94"/>
      <c r="FO72" s="99"/>
      <c r="FP72" s="94"/>
      <c r="FQ72" s="99">
        <v>3</v>
      </c>
      <c r="FR72" s="100"/>
      <c r="FS72" s="94">
        <v>0</v>
      </c>
      <c r="FT72" s="100"/>
      <c r="FU72" s="94">
        <v>0</v>
      </c>
      <c r="FV72" s="99">
        <v>2</v>
      </c>
      <c r="FW72" s="94">
        <v>0.66666666666666663</v>
      </c>
      <c r="FX72" s="99"/>
      <c r="FY72" s="94">
        <v>0</v>
      </c>
      <c r="FZ72" s="99">
        <v>8</v>
      </c>
      <c r="GA72" s="100"/>
      <c r="GB72" s="94">
        <v>0</v>
      </c>
      <c r="GC72" s="99">
        <v>1</v>
      </c>
      <c r="GD72" s="94">
        <v>0.125</v>
      </c>
      <c r="GE72" s="99">
        <v>2</v>
      </c>
      <c r="GF72" s="94">
        <v>0.25</v>
      </c>
      <c r="GG72" s="99"/>
      <c r="GH72" s="94">
        <v>0</v>
      </c>
      <c r="GI72" s="36"/>
      <c r="GJ72" s="23">
        <v>98257</v>
      </c>
      <c r="GK72" s="100"/>
      <c r="GL72" s="23"/>
      <c r="GM72" s="23"/>
      <c r="GN72" s="99"/>
      <c r="GO72" s="94"/>
      <c r="GP72" s="94"/>
      <c r="GQ72" s="23"/>
      <c r="GR72" s="94"/>
      <c r="GS72" s="23"/>
      <c r="GT72" s="100"/>
      <c r="GU72" s="99"/>
      <c r="GV72" s="94"/>
      <c r="GW72" s="99"/>
      <c r="GX72" s="94"/>
      <c r="GY72" s="94"/>
      <c r="GZ72" s="23"/>
      <c r="HA72" s="23"/>
      <c r="HB72" s="94"/>
      <c r="HC72" s="100"/>
      <c r="HD72" s="99"/>
      <c r="HE72" s="94"/>
      <c r="HF72" s="99"/>
      <c r="HG72" s="94"/>
      <c r="HH72" s="100"/>
      <c r="HI72" s="94"/>
      <c r="HJ72" s="100"/>
      <c r="HK72" s="94"/>
      <c r="HL72" s="100"/>
      <c r="HM72" s="99"/>
      <c r="HN72" s="94"/>
      <c r="HO72" s="100"/>
      <c r="HP72" s="94"/>
      <c r="HQ72" s="100"/>
      <c r="HR72" s="94"/>
      <c r="HS72" s="100"/>
      <c r="HT72" s="94"/>
      <c r="HU72" s="100"/>
      <c r="HV72" s="100"/>
      <c r="HW72" s="94"/>
      <c r="HX72" s="100"/>
      <c r="HY72" s="94"/>
      <c r="HZ72" s="100"/>
      <c r="IA72" s="94"/>
      <c r="IB72" s="100"/>
      <c r="IC72" s="94"/>
      <c r="ID72" s="99"/>
      <c r="IE72" s="100"/>
      <c r="IF72" s="94"/>
      <c r="IG72" s="100"/>
      <c r="IH72" s="94"/>
      <c r="II72" s="100"/>
      <c r="IJ72" s="94"/>
      <c r="IK72" s="99"/>
      <c r="IL72" s="94"/>
      <c r="IM72" s="99">
        <v>1</v>
      </c>
      <c r="IN72" s="100"/>
      <c r="IO72" s="94">
        <v>0</v>
      </c>
      <c r="IP72" s="100"/>
      <c r="IQ72" s="94">
        <v>0</v>
      </c>
      <c r="IR72" s="99">
        <v>1</v>
      </c>
      <c r="IS72" s="94">
        <v>1</v>
      </c>
      <c r="IT72" s="99"/>
      <c r="IU72" s="94">
        <v>0</v>
      </c>
      <c r="IV72" s="99"/>
      <c r="IW72" s="100"/>
      <c r="IX72" s="94"/>
      <c r="IY72" s="99"/>
      <c r="IZ72" s="94"/>
      <c r="JA72" s="99"/>
      <c r="JB72" s="94"/>
      <c r="JC72" s="99"/>
      <c r="JD72" s="94"/>
    </row>
    <row r="73" spans="7:264" x14ac:dyDescent="0.25">
      <c r="G73" s="36"/>
      <c r="H73" s="23">
        <v>98077</v>
      </c>
      <c r="I73" s="23">
        <v>3</v>
      </c>
      <c r="J73" s="23">
        <v>1</v>
      </c>
      <c r="K73" s="94">
        <v>0.33333333333333331</v>
      </c>
      <c r="L73" s="23"/>
      <c r="M73" s="94">
        <v>0</v>
      </c>
      <c r="N73" s="23"/>
      <c r="O73" s="94">
        <v>0</v>
      </c>
      <c r="P73" s="23"/>
      <c r="Q73" s="94">
        <v>0</v>
      </c>
      <c r="R73" s="23">
        <v>5</v>
      </c>
      <c r="S73" s="23"/>
      <c r="T73" s="94">
        <v>0</v>
      </c>
      <c r="U73" s="23"/>
      <c r="V73" s="94">
        <v>0</v>
      </c>
      <c r="W73" s="23"/>
      <c r="X73" s="94">
        <v>0</v>
      </c>
      <c r="Y73" s="23"/>
      <c r="Z73" s="94">
        <v>0</v>
      </c>
      <c r="AA73" s="23">
        <v>11</v>
      </c>
      <c r="AB73" s="23">
        <v>1</v>
      </c>
      <c r="AC73" s="94">
        <v>9.0909090909090912E-2</v>
      </c>
      <c r="AD73" s="23"/>
      <c r="AE73" s="94">
        <v>0</v>
      </c>
      <c r="AF73" s="23"/>
      <c r="AG73" s="94">
        <v>0</v>
      </c>
      <c r="AH73" s="23"/>
      <c r="AI73" s="94">
        <v>0</v>
      </c>
      <c r="AJ73" s="23"/>
      <c r="AK73" s="23"/>
      <c r="AL73" s="94"/>
      <c r="AM73" s="23"/>
      <c r="AN73" s="94"/>
      <c r="AO73" s="23"/>
      <c r="AP73" s="94"/>
      <c r="AQ73" s="23"/>
      <c r="AR73" s="94"/>
      <c r="AS73" s="23"/>
      <c r="AT73" s="23"/>
      <c r="AU73" s="94"/>
      <c r="AV73" s="23"/>
      <c r="AW73" s="94"/>
      <c r="AX73" s="23"/>
      <c r="AY73" s="94"/>
      <c r="AZ73" s="23"/>
      <c r="BA73" s="94"/>
      <c r="BB73" s="23">
        <v>6</v>
      </c>
      <c r="BC73" s="23"/>
      <c r="BD73" s="94">
        <v>0</v>
      </c>
      <c r="BE73" s="23"/>
      <c r="BF73" s="94">
        <v>0</v>
      </c>
      <c r="BG73" s="23"/>
      <c r="BH73" s="94">
        <v>0</v>
      </c>
      <c r="BI73" s="23"/>
      <c r="BJ73" s="94">
        <v>0</v>
      </c>
      <c r="BK73" s="23">
        <v>7</v>
      </c>
      <c r="BL73" s="23">
        <v>1</v>
      </c>
      <c r="BM73" s="94">
        <v>0.14285714285714285</v>
      </c>
      <c r="BN73" s="23"/>
      <c r="BO73" s="94">
        <v>0</v>
      </c>
      <c r="BP73" s="23"/>
      <c r="BQ73" s="94">
        <v>0</v>
      </c>
      <c r="BR73" s="23"/>
      <c r="BS73" s="94">
        <v>0</v>
      </c>
      <c r="BT73" s="23">
        <v>10</v>
      </c>
      <c r="BU73" s="23">
        <v>1</v>
      </c>
      <c r="BV73" s="94">
        <v>0.1</v>
      </c>
      <c r="BW73" s="23"/>
      <c r="BX73" s="94">
        <v>0</v>
      </c>
      <c r="BY73" s="23"/>
      <c r="BZ73" s="94">
        <v>0</v>
      </c>
      <c r="CA73" s="23"/>
      <c r="CB73" s="94">
        <v>0</v>
      </c>
      <c r="CC73" s="23">
        <v>9</v>
      </c>
      <c r="CD73" s="23">
        <v>1</v>
      </c>
      <c r="CE73" s="94">
        <v>0.1111111111111111</v>
      </c>
      <c r="CF73" s="23"/>
      <c r="CG73" s="94">
        <v>0</v>
      </c>
      <c r="CH73" s="23"/>
      <c r="CI73" s="94">
        <v>0</v>
      </c>
      <c r="CJ73" s="23"/>
      <c r="CK73" s="94">
        <v>0</v>
      </c>
      <c r="CL73" s="23">
        <v>8</v>
      </c>
      <c r="CM73" s="23"/>
      <c r="CN73" s="94">
        <v>0</v>
      </c>
      <c r="CO73" s="23"/>
      <c r="CP73" s="94">
        <v>0</v>
      </c>
      <c r="CQ73" s="23"/>
      <c r="CR73" s="94">
        <v>0</v>
      </c>
      <c r="CS73" s="23"/>
      <c r="CT73" s="94">
        <v>0</v>
      </c>
      <c r="CU73" s="23">
        <v>5</v>
      </c>
      <c r="CV73" s="23"/>
      <c r="CW73" s="94">
        <v>0</v>
      </c>
      <c r="CX73" s="23"/>
      <c r="CY73" s="94">
        <v>0</v>
      </c>
      <c r="CZ73" s="23"/>
      <c r="DA73" s="94">
        <v>0</v>
      </c>
      <c r="DB73" s="23"/>
      <c r="DC73" s="94">
        <v>0</v>
      </c>
      <c r="DD73" s="23">
        <v>7</v>
      </c>
      <c r="DE73" s="23">
        <v>1</v>
      </c>
      <c r="DF73" s="94">
        <v>0.14285714285714285</v>
      </c>
      <c r="DG73" s="23"/>
      <c r="DH73" s="94">
        <v>0</v>
      </c>
      <c r="DI73" s="23"/>
      <c r="DJ73" s="94">
        <v>0</v>
      </c>
      <c r="DK73" s="23"/>
      <c r="DL73" s="94">
        <v>0</v>
      </c>
      <c r="DM73" s="36"/>
      <c r="DN73" s="23">
        <v>98255</v>
      </c>
      <c r="DO73" s="23"/>
      <c r="DP73" s="23"/>
      <c r="DQ73" s="23"/>
      <c r="DR73" s="99"/>
      <c r="DS73" s="94"/>
      <c r="DT73" s="94"/>
      <c r="DU73" s="23"/>
      <c r="DV73" s="99"/>
      <c r="DW73" s="94"/>
      <c r="DX73" s="100"/>
      <c r="DY73" s="99"/>
      <c r="DZ73" s="94"/>
      <c r="EA73" s="99"/>
      <c r="EB73" s="94"/>
      <c r="EC73" s="99"/>
      <c r="ED73" s="94"/>
      <c r="EE73" s="23"/>
      <c r="EF73" s="94"/>
      <c r="EG73" s="100"/>
      <c r="EH73" s="99"/>
      <c r="EI73" s="94"/>
      <c r="EJ73" s="99"/>
      <c r="EK73" s="94"/>
      <c r="EL73" s="100"/>
      <c r="EM73" s="94"/>
      <c r="EN73" s="23"/>
      <c r="EO73" s="94"/>
      <c r="EP73" s="100"/>
      <c r="EQ73" s="99"/>
      <c r="ER73" s="94"/>
      <c r="ES73" s="100"/>
      <c r="ET73" s="94"/>
      <c r="EU73" s="100"/>
      <c r="EV73" s="94"/>
      <c r="EW73" s="100"/>
      <c r="EX73" s="94"/>
      <c r="EY73" s="99"/>
      <c r="EZ73" s="100"/>
      <c r="FA73" s="94"/>
      <c r="FB73" s="100"/>
      <c r="FC73" s="94"/>
      <c r="FD73" s="100"/>
      <c r="FE73" s="94"/>
      <c r="FF73" s="99"/>
      <c r="FG73" s="94"/>
      <c r="FH73" s="99"/>
      <c r="FI73" s="23"/>
      <c r="FJ73" s="94"/>
      <c r="FK73" s="100"/>
      <c r="FL73" s="94"/>
      <c r="FM73" s="99"/>
      <c r="FN73" s="94"/>
      <c r="FO73" s="99"/>
      <c r="FP73" s="94"/>
      <c r="FQ73" s="99">
        <v>1</v>
      </c>
      <c r="FR73" s="100"/>
      <c r="FS73" s="94">
        <v>0</v>
      </c>
      <c r="FT73" s="100"/>
      <c r="FU73" s="94">
        <v>0</v>
      </c>
      <c r="FV73" s="99"/>
      <c r="FW73" s="94">
        <v>0</v>
      </c>
      <c r="FX73" s="99"/>
      <c r="FY73" s="94">
        <v>0</v>
      </c>
      <c r="FZ73" s="99"/>
      <c r="GA73" s="100"/>
      <c r="GB73" s="94"/>
      <c r="GC73" s="99"/>
      <c r="GD73" s="94"/>
      <c r="GE73" s="99"/>
      <c r="GF73" s="94"/>
      <c r="GG73" s="99"/>
      <c r="GH73" s="94"/>
      <c r="GI73" s="36"/>
      <c r="GJ73" s="23">
        <v>98264</v>
      </c>
      <c r="GK73" s="100"/>
      <c r="GL73" s="23"/>
      <c r="GM73" s="23"/>
      <c r="GN73" s="99"/>
      <c r="GO73" s="94"/>
      <c r="GP73" s="94"/>
      <c r="GQ73" s="23"/>
      <c r="GR73" s="94"/>
      <c r="GS73" s="23"/>
      <c r="GT73" s="100"/>
      <c r="GU73" s="99"/>
      <c r="GV73" s="94"/>
      <c r="GW73" s="99"/>
      <c r="GX73" s="94"/>
      <c r="GY73" s="94"/>
      <c r="GZ73" s="23"/>
      <c r="HA73" s="23"/>
      <c r="HB73" s="94"/>
      <c r="HC73" s="100"/>
      <c r="HD73" s="99"/>
      <c r="HE73" s="94"/>
      <c r="HF73" s="99"/>
      <c r="HG73" s="94"/>
      <c r="HH73" s="100"/>
      <c r="HI73" s="94"/>
      <c r="HJ73" s="100"/>
      <c r="HK73" s="94"/>
      <c r="HL73" s="100"/>
      <c r="HM73" s="99"/>
      <c r="HN73" s="94"/>
      <c r="HO73" s="100"/>
      <c r="HP73" s="94"/>
      <c r="HQ73" s="100"/>
      <c r="HR73" s="94"/>
      <c r="HS73" s="100"/>
      <c r="HT73" s="94"/>
      <c r="HU73" s="100"/>
      <c r="HV73" s="100"/>
      <c r="HW73" s="94"/>
      <c r="HX73" s="100"/>
      <c r="HY73" s="94"/>
      <c r="HZ73" s="100"/>
      <c r="IA73" s="94"/>
      <c r="IB73" s="100"/>
      <c r="IC73" s="94"/>
      <c r="ID73" s="99">
        <v>1</v>
      </c>
      <c r="IE73" s="100"/>
      <c r="IF73" s="94"/>
      <c r="IG73" s="100"/>
      <c r="IH73" s="94">
        <v>0</v>
      </c>
      <c r="II73" s="100"/>
      <c r="IJ73" s="94">
        <v>0</v>
      </c>
      <c r="IK73" s="99"/>
      <c r="IL73" s="94">
        <v>0</v>
      </c>
      <c r="IM73" s="99"/>
      <c r="IN73" s="100"/>
      <c r="IO73" s="94"/>
      <c r="IP73" s="100"/>
      <c r="IQ73" s="94"/>
      <c r="IR73" s="99"/>
      <c r="IS73" s="94"/>
      <c r="IT73" s="99"/>
      <c r="IU73" s="94"/>
      <c r="IV73" s="99">
        <v>4</v>
      </c>
      <c r="IW73" s="100"/>
      <c r="IX73" s="94">
        <v>0</v>
      </c>
      <c r="IY73" s="99"/>
      <c r="IZ73" s="94">
        <v>0</v>
      </c>
      <c r="JA73" s="99"/>
      <c r="JB73" s="94">
        <v>0</v>
      </c>
      <c r="JC73" s="99"/>
      <c r="JD73" s="94">
        <v>0</v>
      </c>
    </row>
    <row r="74" spans="7:264" x14ac:dyDescent="0.25">
      <c r="G74" s="36"/>
      <c r="H74" s="23">
        <v>98087</v>
      </c>
      <c r="I74" s="23">
        <v>5</v>
      </c>
      <c r="J74" s="23">
        <v>1</v>
      </c>
      <c r="K74" s="94">
        <v>0.2</v>
      </c>
      <c r="L74" s="23"/>
      <c r="M74" s="94">
        <v>0</v>
      </c>
      <c r="N74" s="23"/>
      <c r="O74" s="94">
        <v>0</v>
      </c>
      <c r="P74" s="23"/>
      <c r="Q74" s="94">
        <v>0</v>
      </c>
      <c r="R74" s="23">
        <v>9</v>
      </c>
      <c r="S74" s="23">
        <v>1</v>
      </c>
      <c r="T74" s="94">
        <v>0.1111111111111111</v>
      </c>
      <c r="U74" s="23"/>
      <c r="V74" s="94">
        <v>0</v>
      </c>
      <c r="W74" s="23"/>
      <c r="X74" s="94">
        <v>0</v>
      </c>
      <c r="Y74" s="23"/>
      <c r="Z74" s="94">
        <v>0</v>
      </c>
      <c r="AA74" s="23">
        <v>8</v>
      </c>
      <c r="AB74" s="23">
        <v>2</v>
      </c>
      <c r="AC74" s="94">
        <v>0.25</v>
      </c>
      <c r="AD74" s="23"/>
      <c r="AE74" s="94">
        <v>0</v>
      </c>
      <c r="AF74" s="23"/>
      <c r="AG74" s="94">
        <v>0</v>
      </c>
      <c r="AH74" s="23"/>
      <c r="AI74" s="94">
        <v>0</v>
      </c>
      <c r="AJ74" s="23">
        <v>2</v>
      </c>
      <c r="AK74" s="23"/>
      <c r="AL74" s="94">
        <v>0</v>
      </c>
      <c r="AM74" s="23"/>
      <c r="AN74" s="94">
        <v>0</v>
      </c>
      <c r="AO74" s="23"/>
      <c r="AP74" s="94">
        <v>0</v>
      </c>
      <c r="AQ74" s="23"/>
      <c r="AR74" s="94">
        <v>0</v>
      </c>
      <c r="AS74" s="23">
        <v>1</v>
      </c>
      <c r="AT74" s="23">
        <v>1</v>
      </c>
      <c r="AU74" s="94">
        <v>1</v>
      </c>
      <c r="AV74" s="23"/>
      <c r="AW74" s="94">
        <v>0</v>
      </c>
      <c r="AX74" s="23"/>
      <c r="AY74" s="94">
        <v>0</v>
      </c>
      <c r="AZ74" s="23"/>
      <c r="BA74" s="94">
        <v>0</v>
      </c>
      <c r="BB74" s="23">
        <v>11</v>
      </c>
      <c r="BC74" s="23">
        <v>3</v>
      </c>
      <c r="BD74" s="94">
        <v>0.27272727272727271</v>
      </c>
      <c r="BE74" s="23">
        <v>1</v>
      </c>
      <c r="BF74" s="94">
        <v>9.0909090909090912E-2</v>
      </c>
      <c r="BG74" s="23"/>
      <c r="BH74" s="94">
        <v>0</v>
      </c>
      <c r="BI74" s="23"/>
      <c r="BJ74" s="94">
        <v>0</v>
      </c>
      <c r="BK74" s="23">
        <v>10</v>
      </c>
      <c r="BL74" s="23">
        <v>2</v>
      </c>
      <c r="BM74" s="94">
        <v>0.2</v>
      </c>
      <c r="BN74" s="23"/>
      <c r="BO74" s="94">
        <v>0</v>
      </c>
      <c r="BP74" s="23"/>
      <c r="BQ74" s="94">
        <v>0</v>
      </c>
      <c r="BR74" s="23"/>
      <c r="BS74" s="94">
        <v>0</v>
      </c>
      <c r="BT74" s="23">
        <v>13</v>
      </c>
      <c r="BU74" s="23">
        <v>2</v>
      </c>
      <c r="BV74" s="94">
        <v>0.15384615384615385</v>
      </c>
      <c r="BW74" s="23"/>
      <c r="BX74" s="94">
        <v>0</v>
      </c>
      <c r="BY74" s="23"/>
      <c r="BZ74" s="94">
        <v>0</v>
      </c>
      <c r="CA74" s="23"/>
      <c r="CB74" s="94">
        <v>0</v>
      </c>
      <c r="CC74" s="23">
        <v>15</v>
      </c>
      <c r="CD74" s="23">
        <v>1</v>
      </c>
      <c r="CE74" s="94">
        <v>6.6666666666666666E-2</v>
      </c>
      <c r="CF74" s="23">
        <v>2</v>
      </c>
      <c r="CG74" s="94">
        <v>0.13333333333333333</v>
      </c>
      <c r="CH74" s="23"/>
      <c r="CI74" s="94">
        <v>0</v>
      </c>
      <c r="CJ74" s="23"/>
      <c r="CK74" s="94">
        <v>0</v>
      </c>
      <c r="CL74" s="23">
        <v>13</v>
      </c>
      <c r="CM74" s="23">
        <v>2</v>
      </c>
      <c r="CN74" s="94">
        <v>0.15384615384615385</v>
      </c>
      <c r="CO74" s="23">
        <v>2</v>
      </c>
      <c r="CP74" s="94">
        <v>0.15384615384615385</v>
      </c>
      <c r="CQ74" s="23"/>
      <c r="CR74" s="94">
        <v>0</v>
      </c>
      <c r="CS74" s="23"/>
      <c r="CT74" s="94">
        <v>0</v>
      </c>
      <c r="CU74" s="23">
        <v>10</v>
      </c>
      <c r="CV74" s="23">
        <v>1</v>
      </c>
      <c r="CW74" s="94">
        <v>0.1</v>
      </c>
      <c r="CX74" s="23"/>
      <c r="CY74" s="94">
        <v>0</v>
      </c>
      <c r="CZ74" s="23"/>
      <c r="DA74" s="94">
        <v>0</v>
      </c>
      <c r="DB74" s="23"/>
      <c r="DC74" s="94">
        <v>0</v>
      </c>
      <c r="DD74" s="23">
        <v>15</v>
      </c>
      <c r="DE74" s="23">
        <v>2</v>
      </c>
      <c r="DF74" s="94">
        <v>0.13333333333333333</v>
      </c>
      <c r="DG74" s="23">
        <v>2</v>
      </c>
      <c r="DH74" s="94">
        <v>0.13333333333333333</v>
      </c>
      <c r="DI74" s="23"/>
      <c r="DJ74" s="94">
        <v>0</v>
      </c>
      <c r="DK74" s="23"/>
      <c r="DL74" s="94">
        <v>0</v>
      </c>
      <c r="DM74" s="36"/>
      <c r="DN74" s="23">
        <v>98257</v>
      </c>
      <c r="DO74" s="23"/>
      <c r="DP74" s="23"/>
      <c r="DQ74" s="23"/>
      <c r="DR74" s="99"/>
      <c r="DS74" s="94"/>
      <c r="DT74" s="94"/>
      <c r="DU74" s="23"/>
      <c r="DV74" s="99"/>
      <c r="DW74" s="94"/>
      <c r="DX74" s="100"/>
      <c r="DY74" s="99"/>
      <c r="DZ74" s="94"/>
      <c r="EA74" s="99"/>
      <c r="EB74" s="94"/>
      <c r="EC74" s="99"/>
      <c r="ED74" s="94"/>
      <c r="EE74" s="23"/>
      <c r="EF74" s="94"/>
      <c r="EG74" s="100"/>
      <c r="EH74" s="99"/>
      <c r="EI74" s="94"/>
      <c r="EJ74" s="99"/>
      <c r="EK74" s="94"/>
      <c r="EL74" s="100"/>
      <c r="EM74" s="94"/>
      <c r="EN74" s="23"/>
      <c r="EO74" s="94"/>
      <c r="EP74" s="100"/>
      <c r="EQ74" s="99"/>
      <c r="ER74" s="94"/>
      <c r="ES74" s="100"/>
      <c r="ET74" s="94"/>
      <c r="EU74" s="100"/>
      <c r="EV74" s="94"/>
      <c r="EW74" s="100"/>
      <c r="EX74" s="94"/>
      <c r="EY74" s="99"/>
      <c r="EZ74" s="100"/>
      <c r="FA74" s="94"/>
      <c r="FB74" s="100"/>
      <c r="FC74" s="94"/>
      <c r="FD74" s="100"/>
      <c r="FE74" s="94"/>
      <c r="FF74" s="99"/>
      <c r="FG74" s="94"/>
      <c r="FH74" s="99"/>
      <c r="FI74" s="23"/>
      <c r="FJ74" s="94"/>
      <c r="FK74" s="100"/>
      <c r="FL74" s="94"/>
      <c r="FM74" s="99"/>
      <c r="FN74" s="94"/>
      <c r="FO74" s="99"/>
      <c r="FP74" s="94"/>
      <c r="FQ74" s="99">
        <v>1</v>
      </c>
      <c r="FR74" s="100"/>
      <c r="FS74" s="94">
        <v>0</v>
      </c>
      <c r="FT74" s="100"/>
      <c r="FU74" s="94">
        <v>0</v>
      </c>
      <c r="FV74" s="99">
        <v>1</v>
      </c>
      <c r="FW74" s="94">
        <v>1</v>
      </c>
      <c r="FX74" s="99"/>
      <c r="FY74" s="94">
        <v>0</v>
      </c>
      <c r="FZ74" s="99">
        <v>1</v>
      </c>
      <c r="GA74" s="100"/>
      <c r="GB74" s="94">
        <v>0</v>
      </c>
      <c r="GC74" s="99">
        <v>1</v>
      </c>
      <c r="GD74" s="94">
        <v>1</v>
      </c>
      <c r="GE74" s="99"/>
      <c r="GF74" s="94">
        <v>0</v>
      </c>
      <c r="GG74" s="99"/>
      <c r="GH74" s="94">
        <v>0</v>
      </c>
      <c r="GI74" s="36"/>
      <c r="GJ74" s="23">
        <v>98273</v>
      </c>
      <c r="GK74" s="100"/>
      <c r="GL74" s="23"/>
      <c r="GM74" s="23"/>
      <c r="GN74" s="99"/>
      <c r="GO74" s="94"/>
      <c r="GP74" s="94"/>
      <c r="GQ74" s="23"/>
      <c r="GR74" s="94"/>
      <c r="GS74" s="23"/>
      <c r="GT74" s="100"/>
      <c r="GU74" s="99"/>
      <c r="GV74" s="94"/>
      <c r="GW74" s="99"/>
      <c r="GX74" s="94"/>
      <c r="GY74" s="94"/>
      <c r="GZ74" s="23"/>
      <c r="HA74" s="23"/>
      <c r="HB74" s="94"/>
      <c r="HC74" s="100"/>
      <c r="HD74" s="99"/>
      <c r="HE74" s="94"/>
      <c r="HF74" s="99"/>
      <c r="HG74" s="94"/>
      <c r="HH74" s="100"/>
      <c r="HI74" s="94"/>
      <c r="HJ74" s="100"/>
      <c r="HK74" s="94"/>
      <c r="HL74" s="100"/>
      <c r="HM74" s="99"/>
      <c r="HN74" s="94"/>
      <c r="HO74" s="100"/>
      <c r="HP74" s="94"/>
      <c r="HQ74" s="100"/>
      <c r="HR74" s="94"/>
      <c r="HS74" s="100"/>
      <c r="HT74" s="94"/>
      <c r="HU74" s="100"/>
      <c r="HV74" s="100"/>
      <c r="HW74" s="94"/>
      <c r="HX74" s="100"/>
      <c r="HY74" s="94"/>
      <c r="HZ74" s="100"/>
      <c r="IA74" s="94"/>
      <c r="IB74" s="100"/>
      <c r="IC74" s="94"/>
      <c r="ID74" s="99">
        <v>3</v>
      </c>
      <c r="IE74" s="100"/>
      <c r="IF74" s="94"/>
      <c r="IG74" s="100"/>
      <c r="IH74" s="94">
        <v>0</v>
      </c>
      <c r="II74" s="100"/>
      <c r="IJ74" s="94">
        <v>0</v>
      </c>
      <c r="IK74" s="99"/>
      <c r="IL74" s="94">
        <v>0</v>
      </c>
      <c r="IM74" s="99">
        <v>1</v>
      </c>
      <c r="IN74" s="100"/>
      <c r="IO74" s="94">
        <v>0</v>
      </c>
      <c r="IP74" s="100"/>
      <c r="IQ74" s="94">
        <v>0</v>
      </c>
      <c r="IR74" s="99"/>
      <c r="IS74" s="94">
        <v>0</v>
      </c>
      <c r="IT74" s="99">
        <v>1</v>
      </c>
      <c r="IU74" s="94">
        <v>1</v>
      </c>
      <c r="IV74" s="99">
        <v>1</v>
      </c>
      <c r="IW74" s="100"/>
      <c r="IX74" s="94">
        <v>0</v>
      </c>
      <c r="IY74" s="99"/>
      <c r="IZ74" s="94">
        <v>0</v>
      </c>
      <c r="JA74" s="99"/>
      <c r="JB74" s="94">
        <v>0</v>
      </c>
      <c r="JC74" s="99"/>
      <c r="JD74" s="94">
        <v>0</v>
      </c>
    </row>
    <row r="75" spans="7:264" x14ac:dyDescent="0.25">
      <c r="G75" s="36"/>
      <c r="H75" s="23">
        <v>98092</v>
      </c>
      <c r="I75" s="23">
        <v>32</v>
      </c>
      <c r="J75" s="23">
        <v>3</v>
      </c>
      <c r="K75" s="94">
        <v>9.375E-2</v>
      </c>
      <c r="L75" s="23">
        <v>14</v>
      </c>
      <c r="M75" s="94">
        <v>0.4375</v>
      </c>
      <c r="N75" s="23"/>
      <c r="O75" s="94">
        <v>0</v>
      </c>
      <c r="P75" s="23">
        <v>3</v>
      </c>
      <c r="Q75" s="94">
        <v>9.375E-2</v>
      </c>
      <c r="R75" s="23">
        <v>102</v>
      </c>
      <c r="S75" s="23">
        <v>9</v>
      </c>
      <c r="T75" s="94">
        <v>8.8235294117647065E-2</v>
      </c>
      <c r="U75" s="23">
        <v>54</v>
      </c>
      <c r="V75" s="94">
        <v>0.52941176470588236</v>
      </c>
      <c r="W75" s="23">
        <v>3</v>
      </c>
      <c r="X75" s="94">
        <v>2.9411764705882353E-2</v>
      </c>
      <c r="Y75" s="23">
        <v>3</v>
      </c>
      <c r="Z75" s="94">
        <v>2.9411764705882353E-2</v>
      </c>
      <c r="AA75" s="23">
        <v>88</v>
      </c>
      <c r="AB75" s="23">
        <v>6</v>
      </c>
      <c r="AC75" s="94">
        <v>6.8181818181818177E-2</v>
      </c>
      <c r="AD75" s="23">
        <v>43</v>
      </c>
      <c r="AE75" s="94">
        <v>0.48863636363636365</v>
      </c>
      <c r="AF75" s="23">
        <v>3</v>
      </c>
      <c r="AG75" s="94">
        <v>3.4090909090909088E-2</v>
      </c>
      <c r="AH75" s="23">
        <v>4</v>
      </c>
      <c r="AI75" s="94">
        <v>4.5454545454545456E-2</v>
      </c>
      <c r="AJ75" s="23">
        <v>9</v>
      </c>
      <c r="AK75" s="23">
        <v>1</v>
      </c>
      <c r="AL75" s="94">
        <v>0.1111111111111111</v>
      </c>
      <c r="AM75" s="23">
        <v>4</v>
      </c>
      <c r="AN75" s="94">
        <v>0.44444444444444442</v>
      </c>
      <c r="AO75" s="23">
        <v>1</v>
      </c>
      <c r="AP75" s="94">
        <v>0.1111111111111111</v>
      </c>
      <c r="AQ75" s="23">
        <v>1</v>
      </c>
      <c r="AR75" s="94">
        <v>0.1111111111111111</v>
      </c>
      <c r="AS75" s="23">
        <v>10</v>
      </c>
      <c r="AT75" s="23">
        <v>1</v>
      </c>
      <c r="AU75" s="94">
        <v>0.1</v>
      </c>
      <c r="AV75" s="23">
        <v>7</v>
      </c>
      <c r="AW75" s="94">
        <v>0.7</v>
      </c>
      <c r="AX75" s="23"/>
      <c r="AY75" s="94">
        <v>0</v>
      </c>
      <c r="AZ75" s="23"/>
      <c r="BA75" s="94">
        <v>0</v>
      </c>
      <c r="BB75" s="23">
        <v>128</v>
      </c>
      <c r="BC75" s="23">
        <v>3</v>
      </c>
      <c r="BD75" s="94">
        <v>2.34375E-2</v>
      </c>
      <c r="BE75" s="23">
        <v>76</v>
      </c>
      <c r="BF75" s="94">
        <v>0.59375</v>
      </c>
      <c r="BG75" s="23">
        <v>3</v>
      </c>
      <c r="BH75" s="94">
        <v>2.34375E-2</v>
      </c>
      <c r="BI75" s="23">
        <v>4</v>
      </c>
      <c r="BJ75" s="94">
        <v>3.125E-2</v>
      </c>
      <c r="BK75" s="23">
        <v>117</v>
      </c>
      <c r="BL75" s="23">
        <v>5</v>
      </c>
      <c r="BM75" s="94">
        <v>4.2735042735042736E-2</v>
      </c>
      <c r="BN75" s="23">
        <v>70</v>
      </c>
      <c r="BO75" s="94">
        <v>0.59829059829059827</v>
      </c>
      <c r="BP75" s="23">
        <v>3</v>
      </c>
      <c r="BQ75" s="94">
        <v>2.564102564102564E-2</v>
      </c>
      <c r="BR75" s="23">
        <v>3</v>
      </c>
      <c r="BS75" s="94">
        <v>2.564102564102564E-2</v>
      </c>
      <c r="BT75" s="23">
        <v>140</v>
      </c>
      <c r="BU75" s="23">
        <v>8</v>
      </c>
      <c r="BV75" s="94">
        <v>5.7142857142857141E-2</v>
      </c>
      <c r="BW75" s="23">
        <v>87</v>
      </c>
      <c r="BX75" s="94">
        <v>0.62142857142857144</v>
      </c>
      <c r="BY75" s="23">
        <v>3</v>
      </c>
      <c r="BZ75" s="94">
        <v>2.1428571428571429E-2</v>
      </c>
      <c r="CA75" s="23">
        <v>2</v>
      </c>
      <c r="CB75" s="94">
        <v>1.4285714285714285E-2</v>
      </c>
      <c r="CC75" s="23">
        <v>129</v>
      </c>
      <c r="CD75" s="23">
        <v>6</v>
      </c>
      <c r="CE75" s="94">
        <v>4.6511627906976744E-2</v>
      </c>
      <c r="CF75" s="23">
        <v>84</v>
      </c>
      <c r="CG75" s="94">
        <v>0.65116279069767447</v>
      </c>
      <c r="CH75" s="23">
        <v>2</v>
      </c>
      <c r="CI75" s="94">
        <v>1.5503875968992248E-2</v>
      </c>
      <c r="CJ75" s="23">
        <v>2</v>
      </c>
      <c r="CK75" s="94">
        <v>1.5503875968992248E-2</v>
      </c>
      <c r="CL75" s="23">
        <v>138</v>
      </c>
      <c r="CM75" s="23">
        <v>2</v>
      </c>
      <c r="CN75" s="94">
        <v>1.4492753623188406E-2</v>
      </c>
      <c r="CO75" s="23">
        <v>91</v>
      </c>
      <c r="CP75" s="94">
        <v>0.65942028985507251</v>
      </c>
      <c r="CQ75" s="23">
        <v>2</v>
      </c>
      <c r="CR75" s="94">
        <v>1.4492753623188406E-2</v>
      </c>
      <c r="CS75" s="23">
        <v>4</v>
      </c>
      <c r="CT75" s="94">
        <v>2.8985507246376812E-2</v>
      </c>
      <c r="CU75" s="23">
        <v>112</v>
      </c>
      <c r="CV75" s="23">
        <v>4</v>
      </c>
      <c r="CW75" s="94">
        <v>3.5714285714285712E-2</v>
      </c>
      <c r="CX75" s="23">
        <v>73</v>
      </c>
      <c r="CY75" s="94">
        <v>0.6517857142857143</v>
      </c>
      <c r="CZ75" s="23">
        <v>3</v>
      </c>
      <c r="DA75" s="94">
        <v>2.6785714285714284E-2</v>
      </c>
      <c r="DB75" s="23">
        <v>3</v>
      </c>
      <c r="DC75" s="94">
        <v>2.6785714285714284E-2</v>
      </c>
      <c r="DD75" s="23">
        <v>128</v>
      </c>
      <c r="DE75" s="23">
        <v>4</v>
      </c>
      <c r="DF75" s="94">
        <v>3.125E-2</v>
      </c>
      <c r="DG75" s="23">
        <v>81</v>
      </c>
      <c r="DH75" s="94">
        <v>0.6328125</v>
      </c>
      <c r="DI75" s="23">
        <v>2</v>
      </c>
      <c r="DJ75" s="94">
        <v>1.5625E-2</v>
      </c>
      <c r="DK75" s="23">
        <v>4</v>
      </c>
      <c r="DL75" s="94">
        <v>3.125E-2</v>
      </c>
      <c r="DM75" s="36"/>
      <c r="DN75" s="23">
        <v>98264</v>
      </c>
      <c r="DO75" s="23"/>
      <c r="DP75" s="23"/>
      <c r="DQ75" s="23"/>
      <c r="DR75" s="99"/>
      <c r="DS75" s="94"/>
      <c r="DT75" s="94"/>
      <c r="DU75" s="23"/>
      <c r="DV75" s="99"/>
      <c r="DW75" s="94"/>
      <c r="DX75" s="100"/>
      <c r="DY75" s="99"/>
      <c r="DZ75" s="94"/>
      <c r="EA75" s="99"/>
      <c r="EB75" s="94"/>
      <c r="EC75" s="99"/>
      <c r="ED75" s="94"/>
      <c r="EE75" s="23"/>
      <c r="EF75" s="94"/>
      <c r="EG75" s="100"/>
      <c r="EH75" s="99"/>
      <c r="EI75" s="94"/>
      <c r="EJ75" s="99"/>
      <c r="EK75" s="94"/>
      <c r="EL75" s="100"/>
      <c r="EM75" s="94"/>
      <c r="EN75" s="23"/>
      <c r="EO75" s="94"/>
      <c r="EP75" s="100"/>
      <c r="EQ75" s="99"/>
      <c r="ER75" s="94"/>
      <c r="ES75" s="100"/>
      <c r="ET75" s="94"/>
      <c r="EU75" s="100"/>
      <c r="EV75" s="94"/>
      <c r="EW75" s="100"/>
      <c r="EX75" s="94"/>
      <c r="EY75" s="99"/>
      <c r="EZ75" s="100"/>
      <c r="FA75" s="94"/>
      <c r="FB75" s="100"/>
      <c r="FC75" s="94"/>
      <c r="FD75" s="100"/>
      <c r="FE75" s="94"/>
      <c r="FF75" s="99"/>
      <c r="FG75" s="94"/>
      <c r="FH75" s="99">
        <v>1</v>
      </c>
      <c r="FI75" s="23"/>
      <c r="FJ75" s="94"/>
      <c r="FK75" s="100"/>
      <c r="FL75" s="94">
        <v>0</v>
      </c>
      <c r="FM75" s="99"/>
      <c r="FN75" s="94">
        <v>0</v>
      </c>
      <c r="FO75" s="99"/>
      <c r="FP75" s="94">
        <v>0</v>
      </c>
      <c r="FQ75" s="99"/>
      <c r="FR75" s="100"/>
      <c r="FS75" s="94"/>
      <c r="FT75" s="100"/>
      <c r="FU75" s="94"/>
      <c r="FV75" s="99"/>
      <c r="FW75" s="94"/>
      <c r="FX75" s="99"/>
      <c r="FY75" s="94"/>
      <c r="FZ75" s="99">
        <v>4</v>
      </c>
      <c r="GA75" s="100"/>
      <c r="GB75" s="94">
        <v>0</v>
      </c>
      <c r="GC75" s="99"/>
      <c r="GD75" s="94">
        <v>0</v>
      </c>
      <c r="GE75" s="99"/>
      <c r="GF75" s="94">
        <v>0</v>
      </c>
      <c r="GG75" s="99"/>
      <c r="GH75" s="94">
        <v>0</v>
      </c>
      <c r="GI75" s="36"/>
      <c r="GJ75" s="23">
        <v>98274</v>
      </c>
      <c r="GK75" s="100"/>
      <c r="GL75" s="23"/>
      <c r="GM75" s="23"/>
      <c r="GN75" s="99"/>
      <c r="GO75" s="94"/>
      <c r="GP75" s="94"/>
      <c r="GQ75" s="23"/>
      <c r="GR75" s="94"/>
      <c r="GS75" s="23"/>
      <c r="GT75" s="100"/>
      <c r="GU75" s="99"/>
      <c r="GV75" s="94"/>
      <c r="GW75" s="99"/>
      <c r="GX75" s="94"/>
      <c r="GY75" s="94"/>
      <c r="GZ75" s="23"/>
      <c r="HA75" s="23"/>
      <c r="HB75" s="94"/>
      <c r="HC75" s="100"/>
      <c r="HD75" s="99"/>
      <c r="HE75" s="94"/>
      <c r="HF75" s="99"/>
      <c r="HG75" s="94"/>
      <c r="HH75" s="100"/>
      <c r="HI75" s="94"/>
      <c r="HJ75" s="100"/>
      <c r="HK75" s="94"/>
      <c r="HL75" s="100"/>
      <c r="HM75" s="99"/>
      <c r="HN75" s="94"/>
      <c r="HO75" s="100"/>
      <c r="HP75" s="94"/>
      <c r="HQ75" s="100"/>
      <c r="HR75" s="94"/>
      <c r="HS75" s="100"/>
      <c r="HT75" s="94"/>
      <c r="HU75" s="100"/>
      <c r="HV75" s="100"/>
      <c r="HW75" s="94"/>
      <c r="HX75" s="100"/>
      <c r="HY75" s="94"/>
      <c r="HZ75" s="100"/>
      <c r="IA75" s="94"/>
      <c r="IB75" s="100"/>
      <c r="IC75" s="94"/>
      <c r="ID75" s="99">
        <v>1</v>
      </c>
      <c r="IE75" s="100"/>
      <c r="IF75" s="94"/>
      <c r="IG75" s="100"/>
      <c r="IH75" s="94">
        <v>0</v>
      </c>
      <c r="II75" s="100"/>
      <c r="IJ75" s="94">
        <v>0</v>
      </c>
      <c r="IK75" s="99"/>
      <c r="IL75" s="94">
        <v>0</v>
      </c>
      <c r="IM75" s="99">
        <v>2</v>
      </c>
      <c r="IN75" s="100">
        <v>1</v>
      </c>
      <c r="IO75" s="94">
        <v>0.5</v>
      </c>
      <c r="IP75" s="100"/>
      <c r="IQ75" s="94">
        <v>0</v>
      </c>
      <c r="IR75" s="99"/>
      <c r="IS75" s="94">
        <v>0</v>
      </c>
      <c r="IT75" s="99"/>
      <c r="IU75" s="94">
        <v>0</v>
      </c>
      <c r="IV75" s="99">
        <v>2</v>
      </c>
      <c r="IW75" s="100"/>
      <c r="IX75" s="94">
        <v>0</v>
      </c>
      <c r="IY75" s="99"/>
      <c r="IZ75" s="94">
        <v>0</v>
      </c>
      <c r="JA75" s="99"/>
      <c r="JB75" s="94">
        <v>0</v>
      </c>
      <c r="JC75" s="99"/>
      <c r="JD75" s="94">
        <v>0</v>
      </c>
    </row>
    <row r="76" spans="7:264" x14ac:dyDescent="0.25">
      <c r="G76" s="36"/>
      <c r="H76" s="23">
        <v>98102</v>
      </c>
      <c r="I76" s="23"/>
      <c r="J76" s="23"/>
      <c r="K76" s="94"/>
      <c r="L76" s="23"/>
      <c r="M76" s="94"/>
      <c r="N76" s="23"/>
      <c r="O76" s="94"/>
      <c r="P76" s="23"/>
      <c r="Q76" s="94"/>
      <c r="R76" s="23">
        <v>1</v>
      </c>
      <c r="S76" s="23"/>
      <c r="T76" s="94">
        <v>0</v>
      </c>
      <c r="U76" s="23"/>
      <c r="V76" s="94">
        <v>0</v>
      </c>
      <c r="W76" s="23"/>
      <c r="X76" s="94">
        <v>0</v>
      </c>
      <c r="Y76" s="23"/>
      <c r="Z76" s="94">
        <v>0</v>
      </c>
      <c r="AA76" s="23"/>
      <c r="AB76" s="23"/>
      <c r="AC76" s="94"/>
      <c r="AD76" s="23"/>
      <c r="AE76" s="94"/>
      <c r="AF76" s="23"/>
      <c r="AG76" s="94"/>
      <c r="AH76" s="23"/>
      <c r="AI76" s="94"/>
      <c r="AJ76" s="23"/>
      <c r="AK76" s="23"/>
      <c r="AL76" s="94"/>
      <c r="AM76" s="23"/>
      <c r="AN76" s="94"/>
      <c r="AO76" s="23"/>
      <c r="AP76" s="94"/>
      <c r="AQ76" s="23"/>
      <c r="AR76" s="94"/>
      <c r="AS76" s="23">
        <v>1</v>
      </c>
      <c r="AT76" s="23"/>
      <c r="AU76" s="94">
        <v>0</v>
      </c>
      <c r="AV76" s="23"/>
      <c r="AW76" s="94">
        <v>0</v>
      </c>
      <c r="AX76" s="23"/>
      <c r="AY76" s="94">
        <v>0</v>
      </c>
      <c r="AZ76" s="23"/>
      <c r="BA76" s="94">
        <v>0</v>
      </c>
      <c r="BB76" s="23">
        <v>3</v>
      </c>
      <c r="BC76" s="23"/>
      <c r="BD76" s="94">
        <v>0</v>
      </c>
      <c r="BE76" s="23"/>
      <c r="BF76" s="94">
        <v>0</v>
      </c>
      <c r="BG76" s="23"/>
      <c r="BH76" s="94">
        <v>0</v>
      </c>
      <c r="BI76" s="23"/>
      <c r="BJ76" s="94">
        <v>0</v>
      </c>
      <c r="BK76" s="23">
        <v>3</v>
      </c>
      <c r="BL76" s="23"/>
      <c r="BM76" s="94">
        <v>0</v>
      </c>
      <c r="BN76" s="23"/>
      <c r="BO76" s="94">
        <v>0</v>
      </c>
      <c r="BP76" s="23"/>
      <c r="BQ76" s="94">
        <v>0</v>
      </c>
      <c r="BR76" s="23"/>
      <c r="BS76" s="94">
        <v>0</v>
      </c>
      <c r="BT76" s="23">
        <v>1</v>
      </c>
      <c r="BU76" s="23"/>
      <c r="BV76" s="94">
        <v>0</v>
      </c>
      <c r="BW76" s="23"/>
      <c r="BX76" s="94">
        <v>0</v>
      </c>
      <c r="BY76" s="23"/>
      <c r="BZ76" s="94">
        <v>0</v>
      </c>
      <c r="CA76" s="23"/>
      <c r="CB76" s="94">
        <v>0</v>
      </c>
      <c r="CC76" s="23">
        <v>2</v>
      </c>
      <c r="CD76" s="23"/>
      <c r="CE76" s="94">
        <v>0</v>
      </c>
      <c r="CF76" s="23"/>
      <c r="CG76" s="94">
        <v>0</v>
      </c>
      <c r="CH76" s="23"/>
      <c r="CI76" s="94">
        <v>0</v>
      </c>
      <c r="CJ76" s="23"/>
      <c r="CK76" s="94">
        <v>0</v>
      </c>
      <c r="CL76" s="23">
        <v>4</v>
      </c>
      <c r="CM76" s="23"/>
      <c r="CN76" s="94">
        <v>0</v>
      </c>
      <c r="CO76" s="23"/>
      <c r="CP76" s="94">
        <v>0</v>
      </c>
      <c r="CQ76" s="23"/>
      <c r="CR76" s="94">
        <v>0</v>
      </c>
      <c r="CS76" s="23"/>
      <c r="CT76" s="94">
        <v>0</v>
      </c>
      <c r="CU76" s="23">
        <v>2</v>
      </c>
      <c r="CV76" s="23"/>
      <c r="CW76" s="94">
        <v>0</v>
      </c>
      <c r="CX76" s="23"/>
      <c r="CY76" s="94">
        <v>0</v>
      </c>
      <c r="CZ76" s="23"/>
      <c r="DA76" s="94">
        <v>0</v>
      </c>
      <c r="DB76" s="23"/>
      <c r="DC76" s="94">
        <v>0</v>
      </c>
      <c r="DD76" s="23">
        <v>1</v>
      </c>
      <c r="DE76" s="23"/>
      <c r="DF76" s="94">
        <v>0</v>
      </c>
      <c r="DG76" s="23"/>
      <c r="DH76" s="94">
        <v>0</v>
      </c>
      <c r="DI76" s="23"/>
      <c r="DJ76" s="94">
        <v>0</v>
      </c>
      <c r="DK76" s="23"/>
      <c r="DL76" s="94">
        <v>0</v>
      </c>
      <c r="DM76" s="36"/>
      <c r="DN76" s="23">
        <v>98273</v>
      </c>
      <c r="DO76" s="23"/>
      <c r="DP76" s="23"/>
      <c r="DQ76" s="23"/>
      <c r="DR76" s="99"/>
      <c r="DS76" s="94"/>
      <c r="DT76" s="94"/>
      <c r="DU76" s="23"/>
      <c r="DV76" s="99"/>
      <c r="DW76" s="94"/>
      <c r="DX76" s="100"/>
      <c r="DY76" s="99"/>
      <c r="DZ76" s="94"/>
      <c r="EA76" s="99"/>
      <c r="EB76" s="94"/>
      <c r="EC76" s="99"/>
      <c r="ED76" s="94"/>
      <c r="EE76" s="23"/>
      <c r="EF76" s="94"/>
      <c r="EG76" s="100"/>
      <c r="EH76" s="99"/>
      <c r="EI76" s="94"/>
      <c r="EJ76" s="99"/>
      <c r="EK76" s="94"/>
      <c r="EL76" s="100"/>
      <c r="EM76" s="94"/>
      <c r="EN76" s="23"/>
      <c r="EO76" s="94"/>
      <c r="EP76" s="100"/>
      <c r="EQ76" s="99"/>
      <c r="ER76" s="94"/>
      <c r="ES76" s="100"/>
      <c r="ET76" s="94"/>
      <c r="EU76" s="100"/>
      <c r="EV76" s="94"/>
      <c r="EW76" s="100"/>
      <c r="EX76" s="94"/>
      <c r="EY76" s="99"/>
      <c r="EZ76" s="100"/>
      <c r="FA76" s="94"/>
      <c r="FB76" s="100"/>
      <c r="FC76" s="94"/>
      <c r="FD76" s="100"/>
      <c r="FE76" s="94"/>
      <c r="FF76" s="99"/>
      <c r="FG76" s="94"/>
      <c r="FH76" s="99">
        <v>3</v>
      </c>
      <c r="FI76" s="23"/>
      <c r="FJ76" s="94"/>
      <c r="FK76" s="100"/>
      <c r="FL76" s="94">
        <v>0</v>
      </c>
      <c r="FM76" s="99"/>
      <c r="FN76" s="94">
        <v>0</v>
      </c>
      <c r="FO76" s="99"/>
      <c r="FP76" s="94">
        <v>0</v>
      </c>
      <c r="FQ76" s="99">
        <v>1</v>
      </c>
      <c r="FR76" s="100"/>
      <c r="FS76" s="94">
        <v>0</v>
      </c>
      <c r="FT76" s="100"/>
      <c r="FU76" s="94">
        <v>0</v>
      </c>
      <c r="FV76" s="99"/>
      <c r="FW76" s="94">
        <v>0</v>
      </c>
      <c r="FX76" s="99">
        <v>1</v>
      </c>
      <c r="FY76" s="94">
        <v>1</v>
      </c>
      <c r="FZ76" s="99">
        <v>1</v>
      </c>
      <c r="GA76" s="100"/>
      <c r="GB76" s="94">
        <v>0</v>
      </c>
      <c r="GC76" s="99"/>
      <c r="GD76" s="94">
        <v>0</v>
      </c>
      <c r="GE76" s="99"/>
      <c r="GF76" s="94">
        <v>0</v>
      </c>
      <c r="GG76" s="99"/>
      <c r="GH76" s="94">
        <v>0</v>
      </c>
      <c r="GI76" s="36"/>
      <c r="GJ76" s="23">
        <v>98277</v>
      </c>
      <c r="GK76" s="100"/>
      <c r="GL76" s="23"/>
      <c r="GM76" s="23"/>
      <c r="GN76" s="99"/>
      <c r="GO76" s="94"/>
      <c r="GP76" s="94"/>
      <c r="GQ76" s="23"/>
      <c r="GR76" s="94"/>
      <c r="GS76" s="23"/>
      <c r="GT76" s="100"/>
      <c r="GU76" s="99"/>
      <c r="GV76" s="94"/>
      <c r="GW76" s="99"/>
      <c r="GX76" s="94"/>
      <c r="GY76" s="94"/>
      <c r="GZ76" s="23"/>
      <c r="HA76" s="23"/>
      <c r="HB76" s="94"/>
      <c r="HC76" s="100"/>
      <c r="HD76" s="99"/>
      <c r="HE76" s="94"/>
      <c r="HF76" s="99"/>
      <c r="HG76" s="94"/>
      <c r="HH76" s="100"/>
      <c r="HI76" s="94"/>
      <c r="HJ76" s="100"/>
      <c r="HK76" s="94"/>
      <c r="HL76" s="100"/>
      <c r="HM76" s="99"/>
      <c r="HN76" s="94"/>
      <c r="HO76" s="100"/>
      <c r="HP76" s="94"/>
      <c r="HQ76" s="100"/>
      <c r="HR76" s="94"/>
      <c r="HS76" s="100"/>
      <c r="HT76" s="94"/>
      <c r="HU76" s="100"/>
      <c r="HV76" s="100"/>
      <c r="HW76" s="94"/>
      <c r="HX76" s="100"/>
      <c r="HY76" s="94"/>
      <c r="HZ76" s="100"/>
      <c r="IA76" s="94"/>
      <c r="IB76" s="100"/>
      <c r="IC76" s="94"/>
      <c r="ID76" s="99">
        <v>1</v>
      </c>
      <c r="IE76" s="100"/>
      <c r="IF76" s="94"/>
      <c r="IG76" s="100"/>
      <c r="IH76" s="94">
        <v>0</v>
      </c>
      <c r="II76" s="100"/>
      <c r="IJ76" s="94">
        <v>0</v>
      </c>
      <c r="IK76" s="99"/>
      <c r="IL76" s="94">
        <v>0</v>
      </c>
      <c r="IM76" s="99">
        <v>1</v>
      </c>
      <c r="IN76" s="100"/>
      <c r="IO76" s="94">
        <v>0</v>
      </c>
      <c r="IP76" s="100"/>
      <c r="IQ76" s="94">
        <v>0</v>
      </c>
      <c r="IR76" s="99"/>
      <c r="IS76" s="94">
        <v>0</v>
      </c>
      <c r="IT76" s="99"/>
      <c r="IU76" s="94">
        <v>0</v>
      </c>
      <c r="IV76" s="99">
        <v>3</v>
      </c>
      <c r="IW76" s="100"/>
      <c r="IX76" s="94">
        <v>0</v>
      </c>
      <c r="IY76" s="99"/>
      <c r="IZ76" s="94">
        <v>0</v>
      </c>
      <c r="JA76" s="99"/>
      <c r="JB76" s="94">
        <v>0</v>
      </c>
      <c r="JC76" s="99"/>
      <c r="JD76" s="94">
        <v>0</v>
      </c>
    </row>
    <row r="77" spans="7:264" x14ac:dyDescent="0.25">
      <c r="G77" s="36"/>
      <c r="H77" s="23">
        <v>98103</v>
      </c>
      <c r="I77" s="23">
        <v>4</v>
      </c>
      <c r="J77" s="23"/>
      <c r="K77" s="94">
        <v>0</v>
      </c>
      <c r="L77" s="23"/>
      <c r="M77" s="94">
        <v>0</v>
      </c>
      <c r="N77" s="23"/>
      <c r="O77" s="94">
        <v>0</v>
      </c>
      <c r="P77" s="23"/>
      <c r="Q77" s="94">
        <v>0</v>
      </c>
      <c r="R77" s="23">
        <v>8</v>
      </c>
      <c r="S77" s="23"/>
      <c r="T77" s="94">
        <v>0</v>
      </c>
      <c r="U77" s="23"/>
      <c r="V77" s="94">
        <v>0</v>
      </c>
      <c r="W77" s="23"/>
      <c r="X77" s="94">
        <v>0</v>
      </c>
      <c r="Y77" s="23"/>
      <c r="Z77" s="94">
        <v>0</v>
      </c>
      <c r="AA77" s="23">
        <v>8</v>
      </c>
      <c r="AB77" s="23">
        <v>2</v>
      </c>
      <c r="AC77" s="94">
        <v>0.25</v>
      </c>
      <c r="AD77" s="23"/>
      <c r="AE77" s="94">
        <v>0</v>
      </c>
      <c r="AF77" s="23"/>
      <c r="AG77" s="94">
        <v>0</v>
      </c>
      <c r="AH77" s="23"/>
      <c r="AI77" s="94">
        <v>0</v>
      </c>
      <c r="AJ77" s="23"/>
      <c r="AK77" s="23"/>
      <c r="AL77" s="94"/>
      <c r="AM77" s="23"/>
      <c r="AN77" s="94"/>
      <c r="AO77" s="23"/>
      <c r="AP77" s="94"/>
      <c r="AQ77" s="23"/>
      <c r="AR77" s="94"/>
      <c r="AS77" s="23">
        <v>1</v>
      </c>
      <c r="AT77" s="23"/>
      <c r="AU77" s="94">
        <v>0</v>
      </c>
      <c r="AV77" s="23"/>
      <c r="AW77" s="94">
        <v>0</v>
      </c>
      <c r="AX77" s="23"/>
      <c r="AY77" s="94">
        <v>0</v>
      </c>
      <c r="AZ77" s="23"/>
      <c r="BA77" s="94">
        <v>0</v>
      </c>
      <c r="BB77" s="23">
        <v>9</v>
      </c>
      <c r="BC77" s="23">
        <v>1</v>
      </c>
      <c r="BD77" s="94">
        <v>0.1111111111111111</v>
      </c>
      <c r="BE77" s="23"/>
      <c r="BF77" s="94">
        <v>0</v>
      </c>
      <c r="BG77" s="23"/>
      <c r="BH77" s="94">
        <v>0</v>
      </c>
      <c r="BI77" s="23"/>
      <c r="BJ77" s="94">
        <v>0</v>
      </c>
      <c r="BK77" s="23">
        <v>16</v>
      </c>
      <c r="BL77" s="23">
        <v>2</v>
      </c>
      <c r="BM77" s="94">
        <v>0.125</v>
      </c>
      <c r="BN77" s="23"/>
      <c r="BO77" s="94">
        <v>0</v>
      </c>
      <c r="BP77" s="23"/>
      <c r="BQ77" s="94">
        <v>0</v>
      </c>
      <c r="BR77" s="23"/>
      <c r="BS77" s="94">
        <v>0</v>
      </c>
      <c r="BT77" s="23">
        <v>10</v>
      </c>
      <c r="BU77" s="23">
        <v>2</v>
      </c>
      <c r="BV77" s="94">
        <v>0.2</v>
      </c>
      <c r="BW77" s="23"/>
      <c r="BX77" s="94">
        <v>0</v>
      </c>
      <c r="BY77" s="23"/>
      <c r="BZ77" s="94">
        <v>0</v>
      </c>
      <c r="CA77" s="23"/>
      <c r="CB77" s="94">
        <v>0</v>
      </c>
      <c r="CC77" s="23">
        <v>10</v>
      </c>
      <c r="CD77" s="23"/>
      <c r="CE77" s="94">
        <v>0</v>
      </c>
      <c r="CF77" s="23"/>
      <c r="CG77" s="94">
        <v>0</v>
      </c>
      <c r="CH77" s="23"/>
      <c r="CI77" s="94">
        <v>0</v>
      </c>
      <c r="CJ77" s="23"/>
      <c r="CK77" s="94">
        <v>0</v>
      </c>
      <c r="CL77" s="23">
        <v>11</v>
      </c>
      <c r="CM77" s="23"/>
      <c r="CN77" s="94">
        <v>0</v>
      </c>
      <c r="CO77" s="23"/>
      <c r="CP77" s="94">
        <v>0</v>
      </c>
      <c r="CQ77" s="23"/>
      <c r="CR77" s="94">
        <v>0</v>
      </c>
      <c r="CS77" s="23"/>
      <c r="CT77" s="94">
        <v>0</v>
      </c>
      <c r="CU77" s="23">
        <v>10</v>
      </c>
      <c r="CV77" s="23"/>
      <c r="CW77" s="94">
        <v>0</v>
      </c>
      <c r="CX77" s="23"/>
      <c r="CY77" s="94">
        <v>0</v>
      </c>
      <c r="CZ77" s="23"/>
      <c r="DA77" s="94">
        <v>0</v>
      </c>
      <c r="DB77" s="23"/>
      <c r="DC77" s="94">
        <v>0</v>
      </c>
      <c r="DD77" s="23">
        <v>6</v>
      </c>
      <c r="DE77" s="23"/>
      <c r="DF77" s="94">
        <v>0</v>
      </c>
      <c r="DG77" s="23"/>
      <c r="DH77" s="94">
        <v>0</v>
      </c>
      <c r="DI77" s="23"/>
      <c r="DJ77" s="94">
        <v>0</v>
      </c>
      <c r="DK77" s="23"/>
      <c r="DL77" s="94">
        <v>0</v>
      </c>
      <c r="DM77" s="36"/>
      <c r="DN77" s="23">
        <v>98274</v>
      </c>
      <c r="DO77" s="23"/>
      <c r="DP77" s="23"/>
      <c r="DQ77" s="23"/>
      <c r="DR77" s="99"/>
      <c r="DS77" s="94"/>
      <c r="DT77" s="94"/>
      <c r="DU77" s="23"/>
      <c r="DV77" s="99"/>
      <c r="DW77" s="94"/>
      <c r="DX77" s="100"/>
      <c r="DY77" s="99"/>
      <c r="DZ77" s="94"/>
      <c r="EA77" s="99"/>
      <c r="EB77" s="94"/>
      <c r="EC77" s="99"/>
      <c r="ED77" s="94"/>
      <c r="EE77" s="23"/>
      <c r="EF77" s="94"/>
      <c r="EG77" s="100"/>
      <c r="EH77" s="99"/>
      <c r="EI77" s="94"/>
      <c r="EJ77" s="99"/>
      <c r="EK77" s="94"/>
      <c r="EL77" s="100"/>
      <c r="EM77" s="94"/>
      <c r="EN77" s="23"/>
      <c r="EO77" s="94"/>
      <c r="EP77" s="100"/>
      <c r="EQ77" s="99"/>
      <c r="ER77" s="94"/>
      <c r="ES77" s="100"/>
      <c r="ET77" s="94"/>
      <c r="EU77" s="100"/>
      <c r="EV77" s="94"/>
      <c r="EW77" s="100"/>
      <c r="EX77" s="94"/>
      <c r="EY77" s="99"/>
      <c r="EZ77" s="100"/>
      <c r="FA77" s="94"/>
      <c r="FB77" s="100"/>
      <c r="FC77" s="94"/>
      <c r="FD77" s="100"/>
      <c r="FE77" s="94"/>
      <c r="FF77" s="99"/>
      <c r="FG77" s="94"/>
      <c r="FH77" s="99">
        <v>1</v>
      </c>
      <c r="FI77" s="23"/>
      <c r="FJ77" s="94"/>
      <c r="FK77" s="100"/>
      <c r="FL77" s="94">
        <v>0</v>
      </c>
      <c r="FM77" s="99"/>
      <c r="FN77" s="94">
        <v>0</v>
      </c>
      <c r="FO77" s="99"/>
      <c r="FP77" s="94">
        <v>0</v>
      </c>
      <c r="FQ77" s="99">
        <v>2</v>
      </c>
      <c r="FR77" s="100">
        <v>1</v>
      </c>
      <c r="FS77" s="94">
        <v>0.5</v>
      </c>
      <c r="FT77" s="100"/>
      <c r="FU77" s="94">
        <v>0</v>
      </c>
      <c r="FV77" s="99"/>
      <c r="FW77" s="94">
        <v>0</v>
      </c>
      <c r="FX77" s="99"/>
      <c r="FY77" s="94">
        <v>0</v>
      </c>
      <c r="FZ77" s="99">
        <v>2</v>
      </c>
      <c r="GA77" s="100"/>
      <c r="GB77" s="94">
        <v>0</v>
      </c>
      <c r="GC77" s="99"/>
      <c r="GD77" s="94">
        <v>0</v>
      </c>
      <c r="GE77" s="99"/>
      <c r="GF77" s="94">
        <v>0</v>
      </c>
      <c r="GG77" s="99"/>
      <c r="GH77" s="94">
        <v>0</v>
      </c>
      <c r="GI77" s="36"/>
      <c r="GJ77" s="23">
        <v>98284</v>
      </c>
      <c r="GK77" s="100"/>
      <c r="GL77" s="23"/>
      <c r="GM77" s="23"/>
      <c r="GN77" s="99"/>
      <c r="GO77" s="94"/>
      <c r="GP77" s="94"/>
      <c r="GQ77" s="23"/>
      <c r="GR77" s="94"/>
      <c r="GS77" s="23"/>
      <c r="GT77" s="100"/>
      <c r="GU77" s="99"/>
      <c r="GV77" s="94"/>
      <c r="GW77" s="99"/>
      <c r="GX77" s="94"/>
      <c r="GY77" s="94"/>
      <c r="GZ77" s="23"/>
      <c r="HA77" s="23"/>
      <c r="HB77" s="94"/>
      <c r="HC77" s="100"/>
      <c r="HD77" s="99"/>
      <c r="HE77" s="94"/>
      <c r="HF77" s="99"/>
      <c r="HG77" s="94"/>
      <c r="HH77" s="100"/>
      <c r="HI77" s="94"/>
      <c r="HJ77" s="100"/>
      <c r="HK77" s="94"/>
      <c r="HL77" s="100"/>
      <c r="HM77" s="99"/>
      <c r="HN77" s="94"/>
      <c r="HO77" s="100"/>
      <c r="HP77" s="94"/>
      <c r="HQ77" s="100"/>
      <c r="HR77" s="94"/>
      <c r="HS77" s="100"/>
      <c r="HT77" s="94"/>
      <c r="HU77" s="100"/>
      <c r="HV77" s="100"/>
      <c r="HW77" s="94"/>
      <c r="HX77" s="100"/>
      <c r="HY77" s="94"/>
      <c r="HZ77" s="100"/>
      <c r="IA77" s="94"/>
      <c r="IB77" s="100"/>
      <c r="IC77" s="94"/>
      <c r="ID77" s="99">
        <v>3</v>
      </c>
      <c r="IE77" s="100"/>
      <c r="IF77" s="94"/>
      <c r="IG77" s="100">
        <v>1</v>
      </c>
      <c r="IH77" s="94">
        <v>0.33333333333333331</v>
      </c>
      <c r="II77" s="100">
        <v>1</v>
      </c>
      <c r="IJ77" s="94">
        <v>0.33333333333333331</v>
      </c>
      <c r="IK77" s="99"/>
      <c r="IL77" s="94">
        <v>0</v>
      </c>
      <c r="IM77" s="99">
        <v>4</v>
      </c>
      <c r="IN77" s="100">
        <v>2</v>
      </c>
      <c r="IO77" s="94">
        <v>0.5</v>
      </c>
      <c r="IP77" s="100">
        <v>1</v>
      </c>
      <c r="IQ77" s="94">
        <v>0.25</v>
      </c>
      <c r="IR77" s="99"/>
      <c r="IS77" s="94">
        <v>0</v>
      </c>
      <c r="IT77" s="99"/>
      <c r="IU77" s="94">
        <v>0</v>
      </c>
      <c r="IV77" s="99">
        <v>5</v>
      </c>
      <c r="IW77" s="100">
        <v>1</v>
      </c>
      <c r="IX77" s="94">
        <v>0.2</v>
      </c>
      <c r="IY77" s="99">
        <v>2</v>
      </c>
      <c r="IZ77" s="94">
        <v>0.4</v>
      </c>
      <c r="JA77" s="99"/>
      <c r="JB77" s="94">
        <v>0</v>
      </c>
      <c r="JC77" s="99"/>
      <c r="JD77" s="94">
        <v>0</v>
      </c>
    </row>
    <row r="78" spans="7:264" x14ac:dyDescent="0.25">
      <c r="G78" s="36"/>
      <c r="H78" s="23">
        <v>98104</v>
      </c>
      <c r="I78" s="23">
        <v>1</v>
      </c>
      <c r="J78" s="23"/>
      <c r="K78" s="94">
        <v>0</v>
      </c>
      <c r="L78" s="23"/>
      <c r="M78" s="94">
        <v>0</v>
      </c>
      <c r="N78" s="23">
        <v>1</v>
      </c>
      <c r="O78" s="94">
        <v>1</v>
      </c>
      <c r="P78" s="23"/>
      <c r="Q78" s="94">
        <v>0</v>
      </c>
      <c r="R78" s="23">
        <v>1</v>
      </c>
      <c r="S78" s="23"/>
      <c r="T78" s="94">
        <v>0</v>
      </c>
      <c r="U78" s="23"/>
      <c r="V78" s="94">
        <v>0</v>
      </c>
      <c r="W78" s="23">
        <v>1</v>
      </c>
      <c r="X78" s="94">
        <v>1</v>
      </c>
      <c r="Y78" s="23"/>
      <c r="Z78" s="94">
        <v>0</v>
      </c>
      <c r="AA78" s="23">
        <v>1</v>
      </c>
      <c r="AB78" s="23"/>
      <c r="AC78" s="94">
        <v>0</v>
      </c>
      <c r="AD78" s="23"/>
      <c r="AE78" s="94">
        <v>0</v>
      </c>
      <c r="AF78" s="23">
        <v>1</v>
      </c>
      <c r="AG78" s="94">
        <v>1</v>
      </c>
      <c r="AH78" s="23"/>
      <c r="AI78" s="94">
        <v>0</v>
      </c>
      <c r="AJ78" s="23"/>
      <c r="AK78" s="23"/>
      <c r="AL78" s="94"/>
      <c r="AM78" s="23"/>
      <c r="AN78" s="94"/>
      <c r="AO78" s="23"/>
      <c r="AP78" s="94"/>
      <c r="AQ78" s="23"/>
      <c r="AR78" s="94"/>
      <c r="AS78" s="23"/>
      <c r="AT78" s="23"/>
      <c r="AU78" s="94"/>
      <c r="AV78" s="23"/>
      <c r="AW78" s="94"/>
      <c r="AX78" s="23"/>
      <c r="AY78" s="94"/>
      <c r="AZ78" s="23"/>
      <c r="BA78" s="94"/>
      <c r="BB78" s="23">
        <v>1</v>
      </c>
      <c r="BC78" s="23"/>
      <c r="BD78" s="94">
        <v>0</v>
      </c>
      <c r="BE78" s="23"/>
      <c r="BF78" s="94">
        <v>0</v>
      </c>
      <c r="BG78" s="23">
        <v>1</v>
      </c>
      <c r="BH78" s="94">
        <v>1</v>
      </c>
      <c r="BI78" s="23"/>
      <c r="BJ78" s="94">
        <v>0</v>
      </c>
      <c r="BK78" s="23">
        <v>2</v>
      </c>
      <c r="BL78" s="23"/>
      <c r="BM78" s="94">
        <v>0</v>
      </c>
      <c r="BN78" s="23"/>
      <c r="BO78" s="94">
        <v>0</v>
      </c>
      <c r="BP78" s="23">
        <v>2</v>
      </c>
      <c r="BQ78" s="94">
        <v>1</v>
      </c>
      <c r="BR78" s="23"/>
      <c r="BS78" s="94">
        <v>0</v>
      </c>
      <c r="BT78" s="23">
        <v>1</v>
      </c>
      <c r="BU78" s="23"/>
      <c r="BV78" s="94">
        <v>0</v>
      </c>
      <c r="BW78" s="23"/>
      <c r="BX78" s="94">
        <v>0</v>
      </c>
      <c r="BY78" s="23">
        <v>1</v>
      </c>
      <c r="BZ78" s="94">
        <v>1</v>
      </c>
      <c r="CA78" s="23"/>
      <c r="CB78" s="94">
        <v>0</v>
      </c>
      <c r="CC78" s="23"/>
      <c r="CD78" s="23"/>
      <c r="CE78" s="94"/>
      <c r="CF78" s="23"/>
      <c r="CG78" s="94"/>
      <c r="CH78" s="23"/>
      <c r="CI78" s="94"/>
      <c r="CJ78" s="23"/>
      <c r="CK78" s="94"/>
      <c r="CL78" s="23"/>
      <c r="CM78" s="23"/>
      <c r="CN78" s="94"/>
      <c r="CO78" s="23"/>
      <c r="CP78" s="94"/>
      <c r="CQ78" s="23"/>
      <c r="CR78" s="94"/>
      <c r="CS78" s="23"/>
      <c r="CT78" s="94"/>
      <c r="CU78" s="23">
        <v>1</v>
      </c>
      <c r="CV78" s="23"/>
      <c r="CW78" s="94">
        <v>0</v>
      </c>
      <c r="CX78" s="23"/>
      <c r="CY78" s="94">
        <v>0</v>
      </c>
      <c r="CZ78" s="23">
        <v>1</v>
      </c>
      <c r="DA78" s="94">
        <v>1</v>
      </c>
      <c r="DB78" s="23"/>
      <c r="DC78" s="94">
        <v>0</v>
      </c>
      <c r="DD78" s="23">
        <v>1</v>
      </c>
      <c r="DE78" s="23"/>
      <c r="DF78" s="94">
        <v>0</v>
      </c>
      <c r="DG78" s="23"/>
      <c r="DH78" s="94">
        <v>0</v>
      </c>
      <c r="DI78" s="23">
        <v>1</v>
      </c>
      <c r="DJ78" s="94">
        <v>1</v>
      </c>
      <c r="DK78" s="23"/>
      <c r="DL78" s="94">
        <v>0</v>
      </c>
      <c r="DM78" s="36"/>
      <c r="DN78" s="23">
        <v>98277</v>
      </c>
      <c r="DO78" s="23"/>
      <c r="DP78" s="23"/>
      <c r="DQ78" s="23"/>
      <c r="DR78" s="99"/>
      <c r="DS78" s="94"/>
      <c r="DT78" s="94"/>
      <c r="DU78" s="23"/>
      <c r="DV78" s="99"/>
      <c r="DW78" s="94"/>
      <c r="DX78" s="100"/>
      <c r="DY78" s="99"/>
      <c r="DZ78" s="94"/>
      <c r="EA78" s="99"/>
      <c r="EB78" s="94"/>
      <c r="EC78" s="99"/>
      <c r="ED78" s="94"/>
      <c r="EE78" s="23"/>
      <c r="EF78" s="94"/>
      <c r="EG78" s="100"/>
      <c r="EH78" s="99"/>
      <c r="EI78" s="94"/>
      <c r="EJ78" s="99"/>
      <c r="EK78" s="94"/>
      <c r="EL78" s="100"/>
      <c r="EM78" s="94"/>
      <c r="EN78" s="23"/>
      <c r="EO78" s="94"/>
      <c r="EP78" s="100"/>
      <c r="EQ78" s="99"/>
      <c r="ER78" s="94"/>
      <c r="ES78" s="100"/>
      <c r="ET78" s="94"/>
      <c r="EU78" s="100"/>
      <c r="EV78" s="94"/>
      <c r="EW78" s="100"/>
      <c r="EX78" s="94"/>
      <c r="EY78" s="99"/>
      <c r="EZ78" s="100"/>
      <c r="FA78" s="94"/>
      <c r="FB78" s="100"/>
      <c r="FC78" s="94"/>
      <c r="FD78" s="100"/>
      <c r="FE78" s="94"/>
      <c r="FF78" s="99"/>
      <c r="FG78" s="94"/>
      <c r="FH78" s="99">
        <v>1</v>
      </c>
      <c r="FI78" s="23"/>
      <c r="FJ78" s="94"/>
      <c r="FK78" s="100"/>
      <c r="FL78" s="94">
        <v>0</v>
      </c>
      <c r="FM78" s="99"/>
      <c r="FN78" s="94">
        <v>0</v>
      </c>
      <c r="FO78" s="99"/>
      <c r="FP78" s="94">
        <v>0</v>
      </c>
      <c r="FQ78" s="99">
        <v>4</v>
      </c>
      <c r="FR78" s="100"/>
      <c r="FS78" s="94">
        <v>0</v>
      </c>
      <c r="FT78" s="100"/>
      <c r="FU78" s="94">
        <v>0</v>
      </c>
      <c r="FV78" s="99"/>
      <c r="FW78" s="94">
        <v>0</v>
      </c>
      <c r="FX78" s="99"/>
      <c r="FY78" s="94">
        <v>0</v>
      </c>
      <c r="FZ78" s="99">
        <v>4</v>
      </c>
      <c r="GA78" s="100"/>
      <c r="GB78" s="94">
        <v>0</v>
      </c>
      <c r="GC78" s="99"/>
      <c r="GD78" s="94">
        <v>0</v>
      </c>
      <c r="GE78" s="99"/>
      <c r="GF78" s="94">
        <v>0</v>
      </c>
      <c r="GG78" s="99"/>
      <c r="GH78" s="94">
        <v>0</v>
      </c>
      <c r="GI78" s="36"/>
      <c r="GJ78" s="23">
        <v>98310</v>
      </c>
      <c r="GK78" s="100">
        <v>2</v>
      </c>
      <c r="GL78" s="23"/>
      <c r="GM78" s="23"/>
      <c r="GN78" s="99">
        <v>1</v>
      </c>
      <c r="GO78" s="94">
        <v>0.5</v>
      </c>
      <c r="GP78" s="94"/>
      <c r="GQ78" s="23"/>
      <c r="GR78" s="94"/>
      <c r="GS78" s="23"/>
      <c r="GT78" s="100">
        <v>3</v>
      </c>
      <c r="GU78" s="99"/>
      <c r="GV78" s="94">
        <v>0</v>
      </c>
      <c r="GW78" s="99">
        <v>1</v>
      </c>
      <c r="GX78" s="94">
        <v>0.33333333333333331</v>
      </c>
      <c r="GY78" s="94"/>
      <c r="GZ78" s="23"/>
      <c r="HA78" s="23"/>
      <c r="HB78" s="94"/>
      <c r="HC78" s="100"/>
      <c r="HD78" s="99"/>
      <c r="HE78" s="94"/>
      <c r="HF78" s="99"/>
      <c r="HG78" s="94"/>
      <c r="HH78" s="100"/>
      <c r="HI78" s="94"/>
      <c r="HJ78" s="100"/>
      <c r="HK78" s="94"/>
      <c r="HL78" s="100">
        <v>7</v>
      </c>
      <c r="HM78" s="99"/>
      <c r="HN78" s="94">
        <v>0</v>
      </c>
      <c r="HO78" s="100">
        <v>3</v>
      </c>
      <c r="HP78" s="94">
        <v>0.42857142857142855</v>
      </c>
      <c r="HQ78" s="100"/>
      <c r="HR78" s="94">
        <v>0</v>
      </c>
      <c r="HS78" s="100"/>
      <c r="HT78" s="94">
        <v>0</v>
      </c>
      <c r="HU78" s="100">
        <v>3</v>
      </c>
      <c r="HV78" s="100"/>
      <c r="HW78" s="94">
        <v>0</v>
      </c>
      <c r="HX78" s="100"/>
      <c r="HY78" s="94">
        <v>0</v>
      </c>
      <c r="HZ78" s="100"/>
      <c r="IA78" s="94">
        <v>0</v>
      </c>
      <c r="IB78" s="100"/>
      <c r="IC78" s="94">
        <v>0</v>
      </c>
      <c r="ID78" s="99">
        <v>5</v>
      </c>
      <c r="IE78" s="100"/>
      <c r="IF78" s="94"/>
      <c r="IG78" s="100">
        <v>1</v>
      </c>
      <c r="IH78" s="94">
        <v>0.2</v>
      </c>
      <c r="II78" s="100"/>
      <c r="IJ78" s="94">
        <v>0</v>
      </c>
      <c r="IK78" s="99"/>
      <c r="IL78" s="94">
        <v>0</v>
      </c>
      <c r="IM78" s="99">
        <v>5</v>
      </c>
      <c r="IN78" s="100"/>
      <c r="IO78" s="94">
        <v>0</v>
      </c>
      <c r="IP78" s="100">
        <v>2</v>
      </c>
      <c r="IQ78" s="94">
        <v>0.4</v>
      </c>
      <c r="IR78" s="99"/>
      <c r="IS78" s="94">
        <v>0</v>
      </c>
      <c r="IT78" s="99"/>
      <c r="IU78" s="94">
        <v>0</v>
      </c>
      <c r="IV78" s="99"/>
      <c r="IW78" s="100"/>
      <c r="IX78" s="94"/>
      <c r="IY78" s="99"/>
      <c r="IZ78" s="94"/>
      <c r="JA78" s="99"/>
      <c r="JB78" s="94"/>
      <c r="JC78" s="99"/>
      <c r="JD78" s="94"/>
    </row>
    <row r="79" spans="7:264" x14ac:dyDescent="0.25">
      <c r="G79" s="36"/>
      <c r="H79" s="23">
        <v>98105</v>
      </c>
      <c r="I79" s="23">
        <v>4</v>
      </c>
      <c r="J79" s="23">
        <v>1</v>
      </c>
      <c r="K79" s="94">
        <v>0.25</v>
      </c>
      <c r="L79" s="23"/>
      <c r="M79" s="94">
        <v>0</v>
      </c>
      <c r="N79" s="23"/>
      <c r="O79" s="94">
        <v>0</v>
      </c>
      <c r="P79" s="23"/>
      <c r="Q79" s="94">
        <v>0</v>
      </c>
      <c r="R79" s="23">
        <v>9</v>
      </c>
      <c r="S79" s="23">
        <v>2</v>
      </c>
      <c r="T79" s="94">
        <v>0.22222222222222221</v>
      </c>
      <c r="U79" s="23"/>
      <c r="V79" s="94">
        <v>0</v>
      </c>
      <c r="W79" s="23"/>
      <c r="X79" s="94">
        <v>0</v>
      </c>
      <c r="Y79" s="23"/>
      <c r="Z79" s="94">
        <v>0</v>
      </c>
      <c r="AA79" s="23">
        <v>4</v>
      </c>
      <c r="AB79" s="23">
        <v>1</v>
      </c>
      <c r="AC79" s="94">
        <v>0.25</v>
      </c>
      <c r="AD79" s="23"/>
      <c r="AE79" s="94">
        <v>0</v>
      </c>
      <c r="AF79" s="23"/>
      <c r="AG79" s="94">
        <v>0</v>
      </c>
      <c r="AH79" s="23"/>
      <c r="AI79" s="94">
        <v>0</v>
      </c>
      <c r="AJ79" s="23"/>
      <c r="AK79" s="23"/>
      <c r="AL79" s="94"/>
      <c r="AM79" s="23"/>
      <c r="AN79" s="94"/>
      <c r="AO79" s="23"/>
      <c r="AP79" s="94"/>
      <c r="AQ79" s="23"/>
      <c r="AR79" s="94"/>
      <c r="AS79" s="23">
        <v>1</v>
      </c>
      <c r="AT79" s="23"/>
      <c r="AU79" s="94">
        <v>0</v>
      </c>
      <c r="AV79" s="23"/>
      <c r="AW79" s="94">
        <v>0</v>
      </c>
      <c r="AX79" s="23"/>
      <c r="AY79" s="94">
        <v>0</v>
      </c>
      <c r="AZ79" s="23"/>
      <c r="BA79" s="94">
        <v>0</v>
      </c>
      <c r="BB79" s="23">
        <v>12</v>
      </c>
      <c r="BC79" s="23">
        <v>1</v>
      </c>
      <c r="BD79" s="94">
        <v>8.3333333333333329E-2</v>
      </c>
      <c r="BE79" s="23"/>
      <c r="BF79" s="94">
        <v>0</v>
      </c>
      <c r="BG79" s="23"/>
      <c r="BH79" s="94">
        <v>0</v>
      </c>
      <c r="BI79" s="23"/>
      <c r="BJ79" s="94">
        <v>0</v>
      </c>
      <c r="BK79" s="23">
        <v>6</v>
      </c>
      <c r="BL79" s="23">
        <v>1</v>
      </c>
      <c r="BM79" s="94">
        <v>0.16666666666666666</v>
      </c>
      <c r="BN79" s="23"/>
      <c r="BO79" s="94">
        <v>0</v>
      </c>
      <c r="BP79" s="23"/>
      <c r="BQ79" s="94">
        <v>0</v>
      </c>
      <c r="BR79" s="23"/>
      <c r="BS79" s="94">
        <v>0</v>
      </c>
      <c r="BT79" s="23">
        <v>13</v>
      </c>
      <c r="BU79" s="23">
        <v>1</v>
      </c>
      <c r="BV79" s="94">
        <v>7.6923076923076927E-2</v>
      </c>
      <c r="BW79" s="23"/>
      <c r="BX79" s="94">
        <v>0</v>
      </c>
      <c r="BY79" s="23"/>
      <c r="BZ79" s="94">
        <v>0</v>
      </c>
      <c r="CA79" s="23"/>
      <c r="CB79" s="94">
        <v>0</v>
      </c>
      <c r="CC79" s="23">
        <v>9</v>
      </c>
      <c r="CD79" s="23"/>
      <c r="CE79" s="94">
        <v>0</v>
      </c>
      <c r="CF79" s="23"/>
      <c r="CG79" s="94">
        <v>0</v>
      </c>
      <c r="CH79" s="23"/>
      <c r="CI79" s="94">
        <v>0</v>
      </c>
      <c r="CJ79" s="23"/>
      <c r="CK79" s="94">
        <v>0</v>
      </c>
      <c r="CL79" s="23">
        <v>7</v>
      </c>
      <c r="CM79" s="23">
        <v>1</v>
      </c>
      <c r="CN79" s="94">
        <v>0.14285714285714285</v>
      </c>
      <c r="CO79" s="23"/>
      <c r="CP79" s="94">
        <v>0</v>
      </c>
      <c r="CQ79" s="23"/>
      <c r="CR79" s="94">
        <v>0</v>
      </c>
      <c r="CS79" s="23"/>
      <c r="CT79" s="94">
        <v>0</v>
      </c>
      <c r="CU79" s="23">
        <v>9</v>
      </c>
      <c r="CV79" s="23">
        <v>1</v>
      </c>
      <c r="CW79" s="94">
        <v>0.1111111111111111</v>
      </c>
      <c r="CX79" s="23"/>
      <c r="CY79" s="94">
        <v>0</v>
      </c>
      <c r="CZ79" s="23"/>
      <c r="DA79" s="94">
        <v>0</v>
      </c>
      <c r="DB79" s="23"/>
      <c r="DC79" s="94">
        <v>0</v>
      </c>
      <c r="DD79" s="23">
        <v>13</v>
      </c>
      <c r="DE79" s="23"/>
      <c r="DF79" s="94">
        <v>0</v>
      </c>
      <c r="DG79" s="23"/>
      <c r="DH79" s="94">
        <v>0</v>
      </c>
      <c r="DI79" s="23"/>
      <c r="DJ79" s="94">
        <v>0</v>
      </c>
      <c r="DK79" s="23"/>
      <c r="DL79" s="94">
        <v>0</v>
      </c>
      <c r="DM79" s="36"/>
      <c r="DN79" s="23">
        <v>98284</v>
      </c>
      <c r="DO79" s="23"/>
      <c r="DP79" s="23"/>
      <c r="DQ79" s="23"/>
      <c r="DR79" s="99"/>
      <c r="DS79" s="94"/>
      <c r="DT79" s="94"/>
      <c r="DU79" s="23"/>
      <c r="DV79" s="99"/>
      <c r="DW79" s="94"/>
      <c r="DX79" s="100"/>
      <c r="DY79" s="99"/>
      <c r="DZ79" s="94"/>
      <c r="EA79" s="99"/>
      <c r="EB79" s="94"/>
      <c r="EC79" s="99"/>
      <c r="ED79" s="94"/>
      <c r="EE79" s="23"/>
      <c r="EF79" s="94"/>
      <c r="EG79" s="100"/>
      <c r="EH79" s="99"/>
      <c r="EI79" s="94"/>
      <c r="EJ79" s="99"/>
      <c r="EK79" s="94"/>
      <c r="EL79" s="100"/>
      <c r="EM79" s="94"/>
      <c r="EN79" s="23"/>
      <c r="EO79" s="94"/>
      <c r="EP79" s="100"/>
      <c r="EQ79" s="99"/>
      <c r="ER79" s="94"/>
      <c r="ES79" s="100"/>
      <c r="ET79" s="94"/>
      <c r="EU79" s="100"/>
      <c r="EV79" s="94"/>
      <c r="EW79" s="100"/>
      <c r="EX79" s="94"/>
      <c r="EY79" s="99"/>
      <c r="EZ79" s="100"/>
      <c r="FA79" s="94"/>
      <c r="FB79" s="100"/>
      <c r="FC79" s="94"/>
      <c r="FD79" s="100"/>
      <c r="FE79" s="94"/>
      <c r="FF79" s="99"/>
      <c r="FG79" s="94"/>
      <c r="FH79" s="99">
        <v>3</v>
      </c>
      <c r="FI79" s="23"/>
      <c r="FJ79" s="94"/>
      <c r="FK79" s="100">
        <v>1</v>
      </c>
      <c r="FL79" s="94">
        <v>0.33333333333333331</v>
      </c>
      <c r="FM79" s="99">
        <v>1</v>
      </c>
      <c r="FN79" s="94">
        <v>0.33333333333333331</v>
      </c>
      <c r="FO79" s="99"/>
      <c r="FP79" s="94">
        <v>0</v>
      </c>
      <c r="FQ79" s="99">
        <v>4</v>
      </c>
      <c r="FR79" s="100">
        <v>2</v>
      </c>
      <c r="FS79" s="94">
        <v>0.5</v>
      </c>
      <c r="FT79" s="100">
        <v>1</v>
      </c>
      <c r="FU79" s="94">
        <v>0.25</v>
      </c>
      <c r="FV79" s="99"/>
      <c r="FW79" s="94">
        <v>0</v>
      </c>
      <c r="FX79" s="99"/>
      <c r="FY79" s="94">
        <v>0</v>
      </c>
      <c r="FZ79" s="99">
        <v>5</v>
      </c>
      <c r="GA79" s="100">
        <v>1</v>
      </c>
      <c r="GB79" s="94">
        <v>0.2</v>
      </c>
      <c r="GC79" s="99">
        <v>2</v>
      </c>
      <c r="GD79" s="94">
        <v>0.4</v>
      </c>
      <c r="GE79" s="99"/>
      <c r="GF79" s="94">
        <v>0</v>
      </c>
      <c r="GG79" s="99"/>
      <c r="GH79" s="94">
        <v>0</v>
      </c>
      <c r="GI79" s="36"/>
      <c r="GJ79" s="23">
        <v>98311</v>
      </c>
      <c r="GK79" s="100">
        <v>1</v>
      </c>
      <c r="GL79" s="23"/>
      <c r="GM79" s="23"/>
      <c r="GN79" s="99"/>
      <c r="GO79" s="94">
        <v>0</v>
      </c>
      <c r="GP79" s="94"/>
      <c r="GQ79" s="23"/>
      <c r="GR79" s="94"/>
      <c r="GS79" s="23"/>
      <c r="GT79" s="100">
        <v>4</v>
      </c>
      <c r="GU79" s="99"/>
      <c r="GV79" s="94">
        <v>0</v>
      </c>
      <c r="GW79" s="99"/>
      <c r="GX79" s="94">
        <v>0</v>
      </c>
      <c r="GY79" s="94"/>
      <c r="GZ79" s="23"/>
      <c r="HA79" s="23"/>
      <c r="HB79" s="94"/>
      <c r="HC79" s="100"/>
      <c r="HD79" s="99"/>
      <c r="HE79" s="94"/>
      <c r="HF79" s="99"/>
      <c r="HG79" s="94"/>
      <c r="HH79" s="100"/>
      <c r="HI79" s="94"/>
      <c r="HJ79" s="100"/>
      <c r="HK79" s="94"/>
      <c r="HL79" s="100">
        <v>7</v>
      </c>
      <c r="HM79" s="99"/>
      <c r="HN79" s="94">
        <v>0</v>
      </c>
      <c r="HO79" s="100"/>
      <c r="HP79" s="94">
        <v>0</v>
      </c>
      <c r="HQ79" s="100"/>
      <c r="HR79" s="94">
        <v>0</v>
      </c>
      <c r="HS79" s="100"/>
      <c r="HT79" s="94">
        <v>0</v>
      </c>
      <c r="HU79" s="100">
        <v>2</v>
      </c>
      <c r="HV79" s="100"/>
      <c r="HW79" s="94">
        <v>0</v>
      </c>
      <c r="HX79" s="100"/>
      <c r="HY79" s="94">
        <v>0</v>
      </c>
      <c r="HZ79" s="100"/>
      <c r="IA79" s="94">
        <v>0</v>
      </c>
      <c r="IB79" s="100"/>
      <c r="IC79" s="94">
        <v>0</v>
      </c>
      <c r="ID79" s="99">
        <v>2</v>
      </c>
      <c r="IE79" s="100"/>
      <c r="IF79" s="94"/>
      <c r="IG79" s="100"/>
      <c r="IH79" s="94">
        <v>0</v>
      </c>
      <c r="II79" s="100"/>
      <c r="IJ79" s="94">
        <v>0</v>
      </c>
      <c r="IK79" s="99"/>
      <c r="IL79" s="94">
        <v>0</v>
      </c>
      <c r="IM79" s="99">
        <v>4</v>
      </c>
      <c r="IN79" s="100">
        <v>1</v>
      </c>
      <c r="IO79" s="94">
        <v>0.25</v>
      </c>
      <c r="IP79" s="100"/>
      <c r="IQ79" s="94">
        <v>0</v>
      </c>
      <c r="IR79" s="99"/>
      <c r="IS79" s="94">
        <v>0</v>
      </c>
      <c r="IT79" s="99"/>
      <c r="IU79" s="94">
        <v>0</v>
      </c>
      <c r="IV79" s="99"/>
      <c r="IW79" s="100"/>
      <c r="IX79" s="94"/>
      <c r="IY79" s="99"/>
      <c r="IZ79" s="94"/>
      <c r="JA79" s="99"/>
      <c r="JB79" s="94"/>
      <c r="JC79" s="99"/>
      <c r="JD79" s="94"/>
    </row>
    <row r="80" spans="7:264" x14ac:dyDescent="0.25">
      <c r="G80" s="36"/>
      <c r="H80" s="23">
        <v>98106</v>
      </c>
      <c r="I80" s="23">
        <v>3</v>
      </c>
      <c r="J80" s="23"/>
      <c r="K80" s="94">
        <v>0</v>
      </c>
      <c r="L80" s="23">
        <v>1</v>
      </c>
      <c r="M80" s="94">
        <v>0.33333333333333331</v>
      </c>
      <c r="N80" s="23">
        <v>1</v>
      </c>
      <c r="O80" s="94">
        <v>0.33333333333333331</v>
      </c>
      <c r="P80" s="23"/>
      <c r="Q80" s="94">
        <v>0</v>
      </c>
      <c r="R80" s="23">
        <v>5</v>
      </c>
      <c r="S80" s="23"/>
      <c r="T80" s="94">
        <v>0</v>
      </c>
      <c r="U80" s="23">
        <v>2</v>
      </c>
      <c r="V80" s="94">
        <v>0.4</v>
      </c>
      <c r="W80" s="23">
        <v>1</v>
      </c>
      <c r="X80" s="94">
        <v>0.2</v>
      </c>
      <c r="Y80" s="23"/>
      <c r="Z80" s="94">
        <v>0</v>
      </c>
      <c r="AA80" s="23">
        <v>10</v>
      </c>
      <c r="AB80" s="23"/>
      <c r="AC80" s="94">
        <v>0</v>
      </c>
      <c r="AD80" s="23">
        <v>6</v>
      </c>
      <c r="AE80" s="94">
        <v>0.6</v>
      </c>
      <c r="AF80" s="23">
        <v>1</v>
      </c>
      <c r="AG80" s="94">
        <v>0.1</v>
      </c>
      <c r="AH80" s="23"/>
      <c r="AI80" s="94">
        <v>0</v>
      </c>
      <c r="AJ80" s="23">
        <v>1</v>
      </c>
      <c r="AK80" s="23"/>
      <c r="AL80" s="94">
        <v>0</v>
      </c>
      <c r="AM80" s="23"/>
      <c r="AN80" s="94">
        <v>0</v>
      </c>
      <c r="AO80" s="23">
        <v>1</v>
      </c>
      <c r="AP80" s="94">
        <v>1</v>
      </c>
      <c r="AQ80" s="23"/>
      <c r="AR80" s="94">
        <v>0</v>
      </c>
      <c r="AS80" s="23"/>
      <c r="AT80" s="23"/>
      <c r="AU80" s="94"/>
      <c r="AV80" s="23"/>
      <c r="AW80" s="94"/>
      <c r="AX80" s="23"/>
      <c r="AY80" s="94"/>
      <c r="AZ80" s="23"/>
      <c r="BA80" s="94"/>
      <c r="BB80" s="23">
        <v>12</v>
      </c>
      <c r="BC80" s="23"/>
      <c r="BD80" s="94">
        <v>0</v>
      </c>
      <c r="BE80" s="23">
        <v>6</v>
      </c>
      <c r="BF80" s="94">
        <v>0.5</v>
      </c>
      <c r="BG80" s="23">
        <v>5</v>
      </c>
      <c r="BH80" s="94">
        <v>0.41666666666666669</v>
      </c>
      <c r="BI80" s="23"/>
      <c r="BJ80" s="94">
        <v>0</v>
      </c>
      <c r="BK80" s="23">
        <v>9</v>
      </c>
      <c r="BL80" s="23"/>
      <c r="BM80" s="94">
        <v>0</v>
      </c>
      <c r="BN80" s="23">
        <v>6</v>
      </c>
      <c r="BO80" s="94">
        <v>0.66666666666666663</v>
      </c>
      <c r="BP80" s="23">
        <v>1</v>
      </c>
      <c r="BQ80" s="94">
        <v>0.1111111111111111</v>
      </c>
      <c r="BR80" s="23"/>
      <c r="BS80" s="94">
        <v>0</v>
      </c>
      <c r="BT80" s="23">
        <v>17</v>
      </c>
      <c r="BU80" s="23"/>
      <c r="BV80" s="94">
        <v>0</v>
      </c>
      <c r="BW80" s="23">
        <v>7</v>
      </c>
      <c r="BX80" s="94">
        <v>0.41176470588235292</v>
      </c>
      <c r="BY80" s="23">
        <v>5</v>
      </c>
      <c r="BZ80" s="94">
        <v>0.29411764705882354</v>
      </c>
      <c r="CA80" s="23"/>
      <c r="CB80" s="94">
        <v>0</v>
      </c>
      <c r="CC80" s="23">
        <v>7</v>
      </c>
      <c r="CD80" s="23">
        <v>1</v>
      </c>
      <c r="CE80" s="94">
        <v>0.14285714285714285</v>
      </c>
      <c r="CF80" s="23">
        <v>2</v>
      </c>
      <c r="CG80" s="94">
        <v>0.2857142857142857</v>
      </c>
      <c r="CH80" s="23">
        <v>2</v>
      </c>
      <c r="CI80" s="94">
        <v>0.2857142857142857</v>
      </c>
      <c r="CJ80" s="23"/>
      <c r="CK80" s="94">
        <v>0</v>
      </c>
      <c r="CL80" s="23">
        <v>9</v>
      </c>
      <c r="CM80" s="23"/>
      <c r="CN80" s="94">
        <v>0</v>
      </c>
      <c r="CO80" s="23">
        <v>3</v>
      </c>
      <c r="CP80" s="94">
        <v>0.33333333333333331</v>
      </c>
      <c r="CQ80" s="23">
        <v>3</v>
      </c>
      <c r="CR80" s="94">
        <v>0.33333333333333331</v>
      </c>
      <c r="CS80" s="23"/>
      <c r="CT80" s="94">
        <v>0</v>
      </c>
      <c r="CU80" s="23">
        <v>8</v>
      </c>
      <c r="CV80" s="23">
        <v>1</v>
      </c>
      <c r="CW80" s="94">
        <v>0.125</v>
      </c>
      <c r="CX80" s="23">
        <v>3</v>
      </c>
      <c r="CY80" s="94">
        <v>0.375</v>
      </c>
      <c r="CZ80" s="23">
        <v>1</v>
      </c>
      <c r="DA80" s="94">
        <v>0.125</v>
      </c>
      <c r="DB80" s="23"/>
      <c r="DC80" s="94">
        <v>0</v>
      </c>
      <c r="DD80" s="23">
        <v>10</v>
      </c>
      <c r="DE80" s="23">
        <v>1</v>
      </c>
      <c r="DF80" s="94">
        <v>0.1</v>
      </c>
      <c r="DG80" s="23">
        <v>4</v>
      </c>
      <c r="DH80" s="94">
        <v>0.4</v>
      </c>
      <c r="DI80" s="23">
        <v>3</v>
      </c>
      <c r="DJ80" s="94">
        <v>0.3</v>
      </c>
      <c r="DK80" s="23"/>
      <c r="DL80" s="94">
        <v>0</v>
      </c>
      <c r="DM80" s="36"/>
      <c r="DN80" s="23">
        <v>98310</v>
      </c>
      <c r="DO80" s="23">
        <v>2</v>
      </c>
      <c r="DP80" s="23"/>
      <c r="DQ80" s="23"/>
      <c r="DR80" s="99">
        <v>1</v>
      </c>
      <c r="DS80" s="94">
        <v>0.5</v>
      </c>
      <c r="DT80" s="94"/>
      <c r="DU80" s="23"/>
      <c r="DV80" s="99"/>
      <c r="DW80" s="94"/>
      <c r="DX80" s="100">
        <v>4</v>
      </c>
      <c r="DY80" s="99"/>
      <c r="DZ80" s="94">
        <v>0</v>
      </c>
      <c r="EA80" s="99">
        <v>1</v>
      </c>
      <c r="EB80" s="94">
        <v>0.25</v>
      </c>
      <c r="EC80" s="99"/>
      <c r="ED80" s="94"/>
      <c r="EE80" s="23"/>
      <c r="EF80" s="94"/>
      <c r="EG80" s="100"/>
      <c r="EH80" s="99"/>
      <c r="EI80" s="94"/>
      <c r="EJ80" s="99"/>
      <c r="EK80" s="94"/>
      <c r="EL80" s="100"/>
      <c r="EM80" s="94"/>
      <c r="EN80" s="23"/>
      <c r="EO80" s="94"/>
      <c r="EP80" s="100">
        <v>7</v>
      </c>
      <c r="EQ80" s="99"/>
      <c r="ER80" s="94">
        <v>0</v>
      </c>
      <c r="ES80" s="100">
        <v>3</v>
      </c>
      <c r="ET80" s="94">
        <v>0.42857142857142855</v>
      </c>
      <c r="EU80" s="100"/>
      <c r="EV80" s="94">
        <v>0</v>
      </c>
      <c r="EW80" s="100"/>
      <c r="EX80" s="94">
        <v>0</v>
      </c>
      <c r="EY80" s="99">
        <v>4</v>
      </c>
      <c r="EZ80" s="100"/>
      <c r="FA80" s="94">
        <v>0</v>
      </c>
      <c r="FB80" s="100"/>
      <c r="FC80" s="94">
        <v>0</v>
      </c>
      <c r="FD80" s="100"/>
      <c r="FE80" s="94">
        <v>0</v>
      </c>
      <c r="FF80" s="99"/>
      <c r="FG80" s="94">
        <v>0</v>
      </c>
      <c r="FH80" s="99">
        <v>5</v>
      </c>
      <c r="FI80" s="23"/>
      <c r="FJ80" s="94"/>
      <c r="FK80" s="100">
        <v>1</v>
      </c>
      <c r="FL80" s="94">
        <v>0.2</v>
      </c>
      <c r="FM80" s="99"/>
      <c r="FN80" s="94">
        <v>0</v>
      </c>
      <c r="FO80" s="99"/>
      <c r="FP80" s="94">
        <v>0</v>
      </c>
      <c r="FQ80" s="99">
        <v>5</v>
      </c>
      <c r="FR80" s="100"/>
      <c r="FS80" s="94">
        <v>0</v>
      </c>
      <c r="FT80" s="100">
        <v>2</v>
      </c>
      <c r="FU80" s="94">
        <v>0.4</v>
      </c>
      <c r="FV80" s="99"/>
      <c r="FW80" s="94">
        <v>0</v>
      </c>
      <c r="FX80" s="99"/>
      <c r="FY80" s="94">
        <v>0</v>
      </c>
      <c r="FZ80" s="99"/>
      <c r="GA80" s="100"/>
      <c r="GB80" s="94"/>
      <c r="GC80" s="99"/>
      <c r="GD80" s="94"/>
      <c r="GE80" s="99"/>
      <c r="GF80" s="94"/>
      <c r="GG80" s="99"/>
      <c r="GH80" s="94"/>
      <c r="GI80" s="36"/>
      <c r="GJ80" s="23">
        <v>98312</v>
      </c>
      <c r="GK80" s="100"/>
      <c r="GL80" s="23"/>
      <c r="GM80" s="23"/>
      <c r="GN80" s="99"/>
      <c r="GO80" s="94"/>
      <c r="GP80" s="94"/>
      <c r="GQ80" s="23"/>
      <c r="GR80" s="94"/>
      <c r="GS80" s="23"/>
      <c r="GT80" s="100">
        <v>3</v>
      </c>
      <c r="GU80" s="99"/>
      <c r="GV80" s="94">
        <v>0</v>
      </c>
      <c r="GW80" s="99">
        <v>1</v>
      </c>
      <c r="GX80" s="94">
        <v>0.33333333333333331</v>
      </c>
      <c r="GY80" s="94"/>
      <c r="GZ80" s="23"/>
      <c r="HA80" s="23"/>
      <c r="HB80" s="94"/>
      <c r="HC80" s="100">
        <v>3</v>
      </c>
      <c r="HD80" s="99"/>
      <c r="HE80" s="94">
        <v>0</v>
      </c>
      <c r="HF80" s="99">
        <v>1</v>
      </c>
      <c r="HG80" s="94">
        <v>0.33333333333333331</v>
      </c>
      <c r="HH80" s="100"/>
      <c r="HI80" s="94">
        <v>0</v>
      </c>
      <c r="HJ80" s="100"/>
      <c r="HK80" s="94"/>
      <c r="HL80" s="100">
        <v>9</v>
      </c>
      <c r="HM80" s="99"/>
      <c r="HN80" s="94">
        <v>0</v>
      </c>
      <c r="HO80" s="100">
        <v>5</v>
      </c>
      <c r="HP80" s="94">
        <v>0.55555555555555558</v>
      </c>
      <c r="HQ80" s="100"/>
      <c r="HR80" s="94">
        <v>0</v>
      </c>
      <c r="HS80" s="100"/>
      <c r="HT80" s="94">
        <v>0</v>
      </c>
      <c r="HU80" s="100">
        <v>5</v>
      </c>
      <c r="HV80" s="100"/>
      <c r="HW80" s="94">
        <v>0</v>
      </c>
      <c r="HX80" s="100">
        <v>3</v>
      </c>
      <c r="HY80" s="94">
        <v>0.6</v>
      </c>
      <c r="HZ80" s="100"/>
      <c r="IA80" s="94">
        <v>0</v>
      </c>
      <c r="IB80" s="100"/>
      <c r="IC80" s="94">
        <v>0</v>
      </c>
      <c r="ID80" s="99">
        <v>1</v>
      </c>
      <c r="IE80" s="100"/>
      <c r="IF80" s="94"/>
      <c r="IG80" s="100">
        <v>1</v>
      </c>
      <c r="IH80" s="94">
        <v>1</v>
      </c>
      <c r="II80" s="100"/>
      <c r="IJ80" s="94">
        <v>0</v>
      </c>
      <c r="IK80" s="99"/>
      <c r="IL80" s="94">
        <v>0</v>
      </c>
      <c r="IM80" s="99">
        <v>8</v>
      </c>
      <c r="IN80" s="100"/>
      <c r="IO80" s="94">
        <v>0</v>
      </c>
      <c r="IP80" s="100">
        <v>4</v>
      </c>
      <c r="IQ80" s="94">
        <v>0.5</v>
      </c>
      <c r="IR80" s="99"/>
      <c r="IS80" s="94">
        <v>0</v>
      </c>
      <c r="IT80" s="99"/>
      <c r="IU80" s="94">
        <v>0</v>
      </c>
      <c r="IV80" s="99">
        <v>1</v>
      </c>
      <c r="IW80" s="100"/>
      <c r="IX80" s="94">
        <v>0</v>
      </c>
      <c r="IY80" s="99">
        <v>1</v>
      </c>
      <c r="IZ80" s="94">
        <v>1</v>
      </c>
      <c r="JA80" s="99"/>
      <c r="JB80" s="94">
        <v>0</v>
      </c>
      <c r="JC80" s="99"/>
      <c r="JD80" s="94">
        <v>0</v>
      </c>
    </row>
    <row r="81" spans="7:264" x14ac:dyDescent="0.25">
      <c r="G81" s="36"/>
      <c r="H81" s="23">
        <v>98107</v>
      </c>
      <c r="I81" s="23"/>
      <c r="J81" s="23"/>
      <c r="K81" s="94"/>
      <c r="L81" s="23"/>
      <c r="M81" s="94"/>
      <c r="N81" s="23"/>
      <c r="O81" s="94"/>
      <c r="P81" s="23"/>
      <c r="Q81" s="94"/>
      <c r="R81" s="23">
        <v>2</v>
      </c>
      <c r="S81" s="23"/>
      <c r="T81" s="94">
        <v>0</v>
      </c>
      <c r="U81" s="23"/>
      <c r="V81" s="94">
        <v>0</v>
      </c>
      <c r="W81" s="23"/>
      <c r="X81" s="94">
        <v>0</v>
      </c>
      <c r="Y81" s="23"/>
      <c r="Z81" s="94">
        <v>0</v>
      </c>
      <c r="AA81" s="23">
        <v>3</v>
      </c>
      <c r="AB81" s="23"/>
      <c r="AC81" s="94">
        <v>0</v>
      </c>
      <c r="AD81" s="23"/>
      <c r="AE81" s="94">
        <v>0</v>
      </c>
      <c r="AF81" s="23"/>
      <c r="AG81" s="94">
        <v>0</v>
      </c>
      <c r="AH81" s="23"/>
      <c r="AI81" s="94">
        <v>0</v>
      </c>
      <c r="AJ81" s="23"/>
      <c r="AK81" s="23"/>
      <c r="AL81" s="94"/>
      <c r="AM81" s="23"/>
      <c r="AN81" s="94"/>
      <c r="AO81" s="23"/>
      <c r="AP81" s="94"/>
      <c r="AQ81" s="23"/>
      <c r="AR81" s="94"/>
      <c r="AS81" s="23"/>
      <c r="AT81" s="23"/>
      <c r="AU81" s="94"/>
      <c r="AV81" s="23"/>
      <c r="AW81" s="94"/>
      <c r="AX81" s="23"/>
      <c r="AY81" s="94"/>
      <c r="AZ81" s="23"/>
      <c r="BA81" s="94"/>
      <c r="BB81" s="23">
        <v>3</v>
      </c>
      <c r="BC81" s="23"/>
      <c r="BD81" s="94">
        <v>0</v>
      </c>
      <c r="BE81" s="23"/>
      <c r="BF81" s="94">
        <v>0</v>
      </c>
      <c r="BG81" s="23"/>
      <c r="BH81" s="94">
        <v>0</v>
      </c>
      <c r="BI81" s="23"/>
      <c r="BJ81" s="94">
        <v>0</v>
      </c>
      <c r="BK81" s="23">
        <v>1</v>
      </c>
      <c r="BL81" s="23"/>
      <c r="BM81" s="94">
        <v>0</v>
      </c>
      <c r="BN81" s="23"/>
      <c r="BO81" s="94">
        <v>0</v>
      </c>
      <c r="BP81" s="23"/>
      <c r="BQ81" s="94">
        <v>0</v>
      </c>
      <c r="BR81" s="23"/>
      <c r="BS81" s="94">
        <v>0</v>
      </c>
      <c r="BT81" s="23">
        <v>2</v>
      </c>
      <c r="BU81" s="23"/>
      <c r="BV81" s="94">
        <v>0</v>
      </c>
      <c r="BW81" s="23"/>
      <c r="BX81" s="94">
        <v>0</v>
      </c>
      <c r="BY81" s="23"/>
      <c r="BZ81" s="94">
        <v>0</v>
      </c>
      <c r="CA81" s="23"/>
      <c r="CB81" s="94">
        <v>0</v>
      </c>
      <c r="CC81" s="23"/>
      <c r="CD81" s="23"/>
      <c r="CE81" s="94"/>
      <c r="CF81" s="23"/>
      <c r="CG81" s="94"/>
      <c r="CH81" s="23"/>
      <c r="CI81" s="94"/>
      <c r="CJ81" s="23"/>
      <c r="CK81" s="94"/>
      <c r="CL81" s="23">
        <v>2</v>
      </c>
      <c r="CM81" s="23"/>
      <c r="CN81" s="94">
        <v>0</v>
      </c>
      <c r="CO81" s="23"/>
      <c r="CP81" s="94">
        <v>0</v>
      </c>
      <c r="CQ81" s="23"/>
      <c r="CR81" s="94">
        <v>0</v>
      </c>
      <c r="CS81" s="23"/>
      <c r="CT81" s="94">
        <v>0</v>
      </c>
      <c r="CU81" s="23"/>
      <c r="CV81" s="23"/>
      <c r="CW81" s="94"/>
      <c r="CX81" s="23"/>
      <c r="CY81" s="94"/>
      <c r="CZ81" s="23"/>
      <c r="DA81" s="94"/>
      <c r="DB81" s="23"/>
      <c r="DC81" s="94"/>
      <c r="DD81" s="23">
        <v>4</v>
      </c>
      <c r="DE81" s="23"/>
      <c r="DF81" s="94">
        <v>0</v>
      </c>
      <c r="DG81" s="23"/>
      <c r="DH81" s="94">
        <v>0</v>
      </c>
      <c r="DI81" s="23"/>
      <c r="DJ81" s="94">
        <v>0</v>
      </c>
      <c r="DK81" s="23"/>
      <c r="DL81" s="94">
        <v>0</v>
      </c>
      <c r="DM81" s="36"/>
      <c r="DN81" s="23">
        <v>98311</v>
      </c>
      <c r="DO81" s="23">
        <v>1</v>
      </c>
      <c r="DP81" s="23"/>
      <c r="DQ81" s="23"/>
      <c r="DR81" s="99"/>
      <c r="DS81" s="94">
        <v>0</v>
      </c>
      <c r="DT81" s="94"/>
      <c r="DU81" s="23"/>
      <c r="DV81" s="99"/>
      <c r="DW81" s="94"/>
      <c r="DX81" s="100">
        <v>4</v>
      </c>
      <c r="DY81" s="99"/>
      <c r="DZ81" s="94">
        <v>0</v>
      </c>
      <c r="EA81" s="99"/>
      <c r="EB81" s="94">
        <v>0</v>
      </c>
      <c r="EC81" s="99"/>
      <c r="ED81" s="94"/>
      <c r="EE81" s="23"/>
      <c r="EF81" s="94"/>
      <c r="EG81" s="100"/>
      <c r="EH81" s="99"/>
      <c r="EI81" s="94"/>
      <c r="EJ81" s="99"/>
      <c r="EK81" s="94"/>
      <c r="EL81" s="100"/>
      <c r="EM81" s="94"/>
      <c r="EN81" s="23"/>
      <c r="EO81" s="94"/>
      <c r="EP81" s="100">
        <v>7</v>
      </c>
      <c r="EQ81" s="99"/>
      <c r="ER81" s="94">
        <v>0</v>
      </c>
      <c r="ES81" s="100"/>
      <c r="ET81" s="94">
        <v>0</v>
      </c>
      <c r="EU81" s="100"/>
      <c r="EV81" s="94">
        <v>0</v>
      </c>
      <c r="EW81" s="100"/>
      <c r="EX81" s="94">
        <v>0</v>
      </c>
      <c r="EY81" s="99">
        <v>2</v>
      </c>
      <c r="EZ81" s="100"/>
      <c r="FA81" s="94">
        <v>0</v>
      </c>
      <c r="FB81" s="100"/>
      <c r="FC81" s="94">
        <v>0</v>
      </c>
      <c r="FD81" s="100"/>
      <c r="FE81" s="94">
        <v>0</v>
      </c>
      <c r="FF81" s="99"/>
      <c r="FG81" s="94">
        <v>0</v>
      </c>
      <c r="FH81" s="99">
        <v>2</v>
      </c>
      <c r="FI81" s="23"/>
      <c r="FJ81" s="94"/>
      <c r="FK81" s="100"/>
      <c r="FL81" s="94">
        <v>0</v>
      </c>
      <c r="FM81" s="99"/>
      <c r="FN81" s="94">
        <v>0</v>
      </c>
      <c r="FO81" s="99"/>
      <c r="FP81" s="94">
        <v>0</v>
      </c>
      <c r="FQ81" s="99">
        <v>4</v>
      </c>
      <c r="FR81" s="100">
        <v>1</v>
      </c>
      <c r="FS81" s="94">
        <v>0.25</v>
      </c>
      <c r="FT81" s="100"/>
      <c r="FU81" s="94">
        <v>0</v>
      </c>
      <c r="FV81" s="99"/>
      <c r="FW81" s="94">
        <v>0</v>
      </c>
      <c r="FX81" s="99"/>
      <c r="FY81" s="94">
        <v>0</v>
      </c>
      <c r="FZ81" s="99"/>
      <c r="GA81" s="100"/>
      <c r="GB81" s="94"/>
      <c r="GC81" s="99"/>
      <c r="GD81" s="94"/>
      <c r="GE81" s="99"/>
      <c r="GF81" s="94"/>
      <c r="GG81" s="99"/>
      <c r="GH81" s="94"/>
      <c r="GI81" s="36"/>
      <c r="GJ81" s="23">
        <v>98327</v>
      </c>
      <c r="GK81" s="100"/>
      <c r="GL81" s="23"/>
      <c r="GM81" s="23"/>
      <c r="GN81" s="99"/>
      <c r="GO81" s="94"/>
      <c r="GP81" s="94"/>
      <c r="GQ81" s="23"/>
      <c r="GR81" s="94"/>
      <c r="GS81" s="23"/>
      <c r="GT81" s="100"/>
      <c r="GU81" s="99"/>
      <c r="GV81" s="94"/>
      <c r="GW81" s="99"/>
      <c r="GX81" s="94"/>
      <c r="GY81" s="94"/>
      <c r="GZ81" s="23"/>
      <c r="HA81" s="23"/>
      <c r="HB81" s="94"/>
      <c r="HC81" s="100"/>
      <c r="HD81" s="99"/>
      <c r="HE81" s="94"/>
      <c r="HF81" s="99"/>
      <c r="HG81" s="94"/>
      <c r="HH81" s="100"/>
      <c r="HI81" s="94"/>
      <c r="HJ81" s="100"/>
      <c r="HK81" s="94"/>
      <c r="HL81" s="100"/>
      <c r="HM81" s="99"/>
      <c r="HN81" s="94"/>
      <c r="HO81" s="100"/>
      <c r="HP81" s="94"/>
      <c r="HQ81" s="100"/>
      <c r="HR81" s="94"/>
      <c r="HS81" s="100"/>
      <c r="HT81" s="94"/>
      <c r="HU81" s="100"/>
      <c r="HV81" s="100"/>
      <c r="HW81" s="94"/>
      <c r="HX81" s="100"/>
      <c r="HY81" s="94"/>
      <c r="HZ81" s="100"/>
      <c r="IA81" s="94"/>
      <c r="IB81" s="100"/>
      <c r="IC81" s="94"/>
      <c r="ID81" s="99">
        <v>1</v>
      </c>
      <c r="IE81" s="100"/>
      <c r="IF81" s="94"/>
      <c r="IG81" s="100"/>
      <c r="IH81" s="94">
        <v>0</v>
      </c>
      <c r="II81" s="100">
        <v>1</v>
      </c>
      <c r="IJ81" s="94">
        <v>1</v>
      </c>
      <c r="IK81" s="99"/>
      <c r="IL81" s="94">
        <v>0</v>
      </c>
      <c r="IM81" s="99">
        <v>2</v>
      </c>
      <c r="IN81" s="100"/>
      <c r="IO81" s="94">
        <v>0</v>
      </c>
      <c r="IP81" s="100"/>
      <c r="IQ81" s="94">
        <v>0</v>
      </c>
      <c r="IR81" s="99">
        <v>2</v>
      </c>
      <c r="IS81" s="94">
        <v>1</v>
      </c>
      <c r="IT81" s="99"/>
      <c r="IU81" s="94">
        <v>0</v>
      </c>
      <c r="IV81" s="99"/>
      <c r="IW81" s="100"/>
      <c r="IX81" s="94"/>
      <c r="IY81" s="99"/>
      <c r="IZ81" s="94"/>
      <c r="JA81" s="99"/>
      <c r="JB81" s="94"/>
      <c r="JC81" s="99"/>
      <c r="JD81" s="94"/>
    </row>
    <row r="82" spans="7:264" x14ac:dyDescent="0.25">
      <c r="G82" s="36"/>
      <c r="H82" s="23">
        <v>98108</v>
      </c>
      <c r="I82" s="23">
        <v>3</v>
      </c>
      <c r="J82" s="23"/>
      <c r="K82" s="94">
        <v>0</v>
      </c>
      <c r="L82" s="23">
        <v>2</v>
      </c>
      <c r="M82" s="94">
        <v>0.66666666666666663</v>
      </c>
      <c r="N82" s="23"/>
      <c r="O82" s="94">
        <v>0</v>
      </c>
      <c r="P82" s="23"/>
      <c r="Q82" s="94">
        <v>0</v>
      </c>
      <c r="R82" s="23">
        <v>6</v>
      </c>
      <c r="S82" s="23"/>
      <c r="T82" s="94">
        <v>0</v>
      </c>
      <c r="U82" s="23">
        <v>5</v>
      </c>
      <c r="V82" s="94">
        <v>0.83333333333333337</v>
      </c>
      <c r="W82" s="23"/>
      <c r="X82" s="94">
        <v>0</v>
      </c>
      <c r="Y82" s="23"/>
      <c r="Z82" s="94">
        <v>0</v>
      </c>
      <c r="AA82" s="23">
        <v>7</v>
      </c>
      <c r="AB82" s="23"/>
      <c r="AC82" s="94">
        <v>0</v>
      </c>
      <c r="AD82" s="23">
        <v>5</v>
      </c>
      <c r="AE82" s="94">
        <v>0.7142857142857143</v>
      </c>
      <c r="AF82" s="23">
        <v>1</v>
      </c>
      <c r="AG82" s="94">
        <v>0.14285714285714285</v>
      </c>
      <c r="AH82" s="23"/>
      <c r="AI82" s="94">
        <v>0</v>
      </c>
      <c r="AJ82" s="23"/>
      <c r="AK82" s="23"/>
      <c r="AL82" s="94"/>
      <c r="AM82" s="23"/>
      <c r="AN82" s="94"/>
      <c r="AO82" s="23"/>
      <c r="AP82" s="94"/>
      <c r="AQ82" s="23"/>
      <c r="AR82" s="94"/>
      <c r="AS82" s="23">
        <v>2</v>
      </c>
      <c r="AT82" s="23"/>
      <c r="AU82" s="94">
        <v>0</v>
      </c>
      <c r="AV82" s="23">
        <v>2</v>
      </c>
      <c r="AW82" s="94">
        <v>1</v>
      </c>
      <c r="AX82" s="23"/>
      <c r="AY82" s="94">
        <v>0</v>
      </c>
      <c r="AZ82" s="23"/>
      <c r="BA82" s="94">
        <v>0</v>
      </c>
      <c r="BB82" s="23">
        <v>10</v>
      </c>
      <c r="BC82" s="23">
        <v>1</v>
      </c>
      <c r="BD82" s="94">
        <v>0.1</v>
      </c>
      <c r="BE82" s="23">
        <v>7</v>
      </c>
      <c r="BF82" s="94">
        <v>0.7</v>
      </c>
      <c r="BG82" s="23">
        <v>2</v>
      </c>
      <c r="BH82" s="94">
        <v>0.2</v>
      </c>
      <c r="BI82" s="23"/>
      <c r="BJ82" s="94">
        <v>0</v>
      </c>
      <c r="BK82" s="23">
        <v>6</v>
      </c>
      <c r="BL82" s="23">
        <v>1</v>
      </c>
      <c r="BM82" s="94">
        <v>0.16666666666666666</v>
      </c>
      <c r="BN82" s="23">
        <v>5</v>
      </c>
      <c r="BO82" s="94">
        <v>0.83333333333333337</v>
      </c>
      <c r="BP82" s="23"/>
      <c r="BQ82" s="94">
        <v>0</v>
      </c>
      <c r="BR82" s="23"/>
      <c r="BS82" s="94">
        <v>0</v>
      </c>
      <c r="BT82" s="23">
        <v>6</v>
      </c>
      <c r="BU82" s="23">
        <v>1</v>
      </c>
      <c r="BV82" s="94">
        <v>0.16666666666666666</v>
      </c>
      <c r="BW82" s="23">
        <v>5</v>
      </c>
      <c r="BX82" s="94">
        <v>0.83333333333333337</v>
      </c>
      <c r="BY82" s="23"/>
      <c r="BZ82" s="94">
        <v>0</v>
      </c>
      <c r="CA82" s="23"/>
      <c r="CB82" s="94">
        <v>0</v>
      </c>
      <c r="CC82" s="23">
        <v>6</v>
      </c>
      <c r="CD82" s="23">
        <v>1</v>
      </c>
      <c r="CE82" s="94">
        <v>0.16666666666666666</v>
      </c>
      <c r="CF82" s="23">
        <v>3</v>
      </c>
      <c r="CG82" s="94">
        <v>0.5</v>
      </c>
      <c r="CH82" s="23">
        <v>1</v>
      </c>
      <c r="CI82" s="94">
        <v>0.16666666666666666</v>
      </c>
      <c r="CJ82" s="23"/>
      <c r="CK82" s="94">
        <v>0</v>
      </c>
      <c r="CL82" s="23">
        <v>12</v>
      </c>
      <c r="CM82" s="23">
        <v>2</v>
      </c>
      <c r="CN82" s="94">
        <v>0.16666666666666666</v>
      </c>
      <c r="CO82" s="23">
        <v>9</v>
      </c>
      <c r="CP82" s="94">
        <v>0.75</v>
      </c>
      <c r="CQ82" s="23">
        <v>2</v>
      </c>
      <c r="CR82" s="94">
        <v>0.16666666666666666</v>
      </c>
      <c r="CS82" s="23"/>
      <c r="CT82" s="94">
        <v>0</v>
      </c>
      <c r="CU82" s="23">
        <v>12</v>
      </c>
      <c r="CV82" s="23">
        <v>1</v>
      </c>
      <c r="CW82" s="94">
        <v>8.3333333333333329E-2</v>
      </c>
      <c r="CX82" s="23">
        <v>8</v>
      </c>
      <c r="CY82" s="94">
        <v>0.66666666666666663</v>
      </c>
      <c r="CZ82" s="23">
        <v>2</v>
      </c>
      <c r="DA82" s="94">
        <v>0.16666666666666666</v>
      </c>
      <c r="DB82" s="23"/>
      <c r="DC82" s="94">
        <v>0</v>
      </c>
      <c r="DD82" s="23">
        <v>12</v>
      </c>
      <c r="DE82" s="23">
        <v>1</v>
      </c>
      <c r="DF82" s="94">
        <v>8.3333333333333329E-2</v>
      </c>
      <c r="DG82" s="23">
        <v>8</v>
      </c>
      <c r="DH82" s="94">
        <v>0.66666666666666663</v>
      </c>
      <c r="DI82" s="23">
        <v>2</v>
      </c>
      <c r="DJ82" s="94">
        <v>0.16666666666666666</v>
      </c>
      <c r="DK82" s="23"/>
      <c r="DL82" s="94">
        <v>0</v>
      </c>
      <c r="DM82" s="36"/>
      <c r="DN82" s="23">
        <v>98312</v>
      </c>
      <c r="DO82" s="23"/>
      <c r="DP82" s="23"/>
      <c r="DQ82" s="23"/>
      <c r="DR82" s="99"/>
      <c r="DS82" s="94"/>
      <c r="DT82" s="94"/>
      <c r="DU82" s="23"/>
      <c r="DV82" s="99"/>
      <c r="DW82" s="94"/>
      <c r="DX82" s="100">
        <v>3</v>
      </c>
      <c r="DY82" s="99"/>
      <c r="DZ82" s="94">
        <v>0</v>
      </c>
      <c r="EA82" s="99">
        <v>1</v>
      </c>
      <c r="EB82" s="94">
        <v>0.33333333333333331</v>
      </c>
      <c r="EC82" s="99"/>
      <c r="ED82" s="94"/>
      <c r="EE82" s="23"/>
      <c r="EF82" s="94"/>
      <c r="EG82" s="100">
        <v>4</v>
      </c>
      <c r="EH82" s="99"/>
      <c r="EI82" s="94">
        <v>0</v>
      </c>
      <c r="EJ82" s="99">
        <v>1</v>
      </c>
      <c r="EK82" s="94">
        <v>0.25</v>
      </c>
      <c r="EL82" s="100"/>
      <c r="EM82" s="94">
        <v>0</v>
      </c>
      <c r="EN82" s="23"/>
      <c r="EO82" s="94"/>
      <c r="EP82" s="100">
        <v>11</v>
      </c>
      <c r="EQ82" s="99"/>
      <c r="ER82" s="94">
        <v>0</v>
      </c>
      <c r="ES82" s="100">
        <v>7</v>
      </c>
      <c r="ET82" s="94">
        <v>0.63636363636363635</v>
      </c>
      <c r="EU82" s="100"/>
      <c r="EV82" s="94">
        <v>0</v>
      </c>
      <c r="EW82" s="100"/>
      <c r="EX82" s="94">
        <v>0</v>
      </c>
      <c r="EY82" s="99">
        <v>5</v>
      </c>
      <c r="EZ82" s="100"/>
      <c r="FA82" s="94">
        <v>0</v>
      </c>
      <c r="FB82" s="100">
        <v>3</v>
      </c>
      <c r="FC82" s="94">
        <v>0.6</v>
      </c>
      <c r="FD82" s="100"/>
      <c r="FE82" s="94">
        <v>0</v>
      </c>
      <c r="FF82" s="99"/>
      <c r="FG82" s="94">
        <v>0</v>
      </c>
      <c r="FH82" s="99">
        <v>1</v>
      </c>
      <c r="FI82" s="23"/>
      <c r="FJ82" s="94"/>
      <c r="FK82" s="100">
        <v>1</v>
      </c>
      <c r="FL82" s="94">
        <v>1</v>
      </c>
      <c r="FM82" s="99"/>
      <c r="FN82" s="94">
        <v>0</v>
      </c>
      <c r="FO82" s="99"/>
      <c r="FP82" s="94">
        <v>0</v>
      </c>
      <c r="FQ82" s="99">
        <v>8</v>
      </c>
      <c r="FR82" s="100"/>
      <c r="FS82" s="94">
        <v>0</v>
      </c>
      <c r="FT82" s="100">
        <v>4</v>
      </c>
      <c r="FU82" s="94">
        <v>0.5</v>
      </c>
      <c r="FV82" s="99"/>
      <c r="FW82" s="94">
        <v>0</v>
      </c>
      <c r="FX82" s="99"/>
      <c r="FY82" s="94">
        <v>0</v>
      </c>
      <c r="FZ82" s="99">
        <v>1</v>
      </c>
      <c r="GA82" s="100"/>
      <c r="GB82" s="94">
        <v>0</v>
      </c>
      <c r="GC82" s="99">
        <v>1</v>
      </c>
      <c r="GD82" s="94">
        <v>1</v>
      </c>
      <c r="GE82" s="99"/>
      <c r="GF82" s="94">
        <v>0</v>
      </c>
      <c r="GG82" s="99"/>
      <c r="GH82" s="94">
        <v>0</v>
      </c>
      <c r="GI82" s="36"/>
      <c r="GJ82" s="23">
        <v>98337</v>
      </c>
      <c r="GK82" s="100"/>
      <c r="GL82" s="23"/>
      <c r="GM82" s="23"/>
      <c r="GN82" s="99"/>
      <c r="GO82" s="94"/>
      <c r="GP82" s="94"/>
      <c r="GQ82" s="23"/>
      <c r="GR82" s="94"/>
      <c r="GS82" s="23"/>
      <c r="GT82" s="100">
        <v>1</v>
      </c>
      <c r="GU82" s="99"/>
      <c r="GV82" s="94">
        <v>0</v>
      </c>
      <c r="GW82" s="99"/>
      <c r="GX82" s="94">
        <v>0</v>
      </c>
      <c r="GY82" s="94"/>
      <c r="GZ82" s="23"/>
      <c r="HA82" s="23"/>
      <c r="HB82" s="94"/>
      <c r="HC82" s="100">
        <v>1</v>
      </c>
      <c r="HD82" s="99"/>
      <c r="HE82" s="94">
        <v>0</v>
      </c>
      <c r="HF82" s="99"/>
      <c r="HG82" s="94">
        <v>0</v>
      </c>
      <c r="HH82" s="100"/>
      <c r="HI82" s="94">
        <v>0</v>
      </c>
      <c r="HJ82" s="100"/>
      <c r="HK82" s="94"/>
      <c r="HL82" s="100"/>
      <c r="HM82" s="99"/>
      <c r="HN82" s="94"/>
      <c r="HO82" s="100"/>
      <c r="HP82" s="94"/>
      <c r="HQ82" s="100"/>
      <c r="HR82" s="94"/>
      <c r="HS82" s="100"/>
      <c r="HT82" s="94"/>
      <c r="HU82" s="100">
        <v>3</v>
      </c>
      <c r="HV82" s="100"/>
      <c r="HW82" s="94">
        <v>0</v>
      </c>
      <c r="HX82" s="100">
        <v>1</v>
      </c>
      <c r="HY82" s="94">
        <v>0.33333333333333331</v>
      </c>
      <c r="HZ82" s="100"/>
      <c r="IA82" s="94">
        <v>0</v>
      </c>
      <c r="IB82" s="100"/>
      <c r="IC82" s="94">
        <v>0</v>
      </c>
      <c r="ID82" s="99"/>
      <c r="IE82" s="100"/>
      <c r="IF82" s="94"/>
      <c r="IG82" s="100"/>
      <c r="IH82" s="94"/>
      <c r="II82" s="100"/>
      <c r="IJ82" s="94"/>
      <c r="IK82" s="99"/>
      <c r="IL82" s="94"/>
      <c r="IM82" s="99">
        <v>4</v>
      </c>
      <c r="IN82" s="100"/>
      <c r="IO82" s="94">
        <v>0</v>
      </c>
      <c r="IP82" s="100">
        <v>1</v>
      </c>
      <c r="IQ82" s="94">
        <v>0.25</v>
      </c>
      <c r="IR82" s="99"/>
      <c r="IS82" s="94">
        <v>0</v>
      </c>
      <c r="IT82" s="99"/>
      <c r="IU82" s="94">
        <v>0</v>
      </c>
      <c r="IV82" s="99"/>
      <c r="IW82" s="100"/>
      <c r="IX82" s="94"/>
      <c r="IY82" s="99"/>
      <c r="IZ82" s="94"/>
      <c r="JA82" s="99"/>
      <c r="JB82" s="94"/>
      <c r="JC82" s="99"/>
      <c r="JD82" s="94"/>
    </row>
    <row r="83" spans="7:264" x14ac:dyDescent="0.25">
      <c r="G83" s="36"/>
      <c r="H83" s="23">
        <v>98109</v>
      </c>
      <c r="I83" s="23"/>
      <c r="J83" s="23"/>
      <c r="K83" s="94"/>
      <c r="L83" s="23"/>
      <c r="M83" s="94"/>
      <c r="N83" s="23"/>
      <c r="O83" s="94"/>
      <c r="P83" s="23"/>
      <c r="Q83" s="94"/>
      <c r="R83" s="23">
        <v>1</v>
      </c>
      <c r="S83" s="23"/>
      <c r="T83" s="94">
        <v>0</v>
      </c>
      <c r="U83" s="23"/>
      <c r="V83" s="94">
        <v>0</v>
      </c>
      <c r="W83" s="23"/>
      <c r="X83" s="94">
        <v>0</v>
      </c>
      <c r="Y83" s="23"/>
      <c r="Z83" s="94">
        <v>0</v>
      </c>
      <c r="AA83" s="23">
        <v>3</v>
      </c>
      <c r="AB83" s="23"/>
      <c r="AC83" s="94">
        <v>0</v>
      </c>
      <c r="AD83" s="23"/>
      <c r="AE83" s="94">
        <v>0</v>
      </c>
      <c r="AF83" s="23"/>
      <c r="AG83" s="94">
        <v>0</v>
      </c>
      <c r="AH83" s="23"/>
      <c r="AI83" s="94">
        <v>0</v>
      </c>
      <c r="AJ83" s="23"/>
      <c r="AK83" s="23"/>
      <c r="AL83" s="94"/>
      <c r="AM83" s="23"/>
      <c r="AN83" s="94"/>
      <c r="AO83" s="23"/>
      <c r="AP83" s="94"/>
      <c r="AQ83" s="23"/>
      <c r="AR83" s="94"/>
      <c r="AS83" s="23"/>
      <c r="AT83" s="23"/>
      <c r="AU83" s="94"/>
      <c r="AV83" s="23"/>
      <c r="AW83" s="94"/>
      <c r="AX83" s="23"/>
      <c r="AY83" s="94"/>
      <c r="AZ83" s="23"/>
      <c r="BA83" s="94"/>
      <c r="BB83" s="23"/>
      <c r="BC83" s="23"/>
      <c r="BD83" s="94"/>
      <c r="BE83" s="23"/>
      <c r="BF83" s="94"/>
      <c r="BG83" s="23"/>
      <c r="BH83" s="94"/>
      <c r="BI83" s="23"/>
      <c r="BJ83" s="94"/>
      <c r="BK83" s="23">
        <v>1</v>
      </c>
      <c r="BL83" s="23"/>
      <c r="BM83" s="94">
        <v>0</v>
      </c>
      <c r="BN83" s="23"/>
      <c r="BO83" s="94">
        <v>0</v>
      </c>
      <c r="BP83" s="23"/>
      <c r="BQ83" s="94">
        <v>0</v>
      </c>
      <c r="BR83" s="23"/>
      <c r="BS83" s="94">
        <v>0</v>
      </c>
      <c r="BT83" s="23">
        <v>1</v>
      </c>
      <c r="BU83" s="23"/>
      <c r="BV83" s="94">
        <v>0</v>
      </c>
      <c r="BW83" s="23"/>
      <c r="BX83" s="94">
        <v>0</v>
      </c>
      <c r="BY83" s="23"/>
      <c r="BZ83" s="94">
        <v>0</v>
      </c>
      <c r="CA83" s="23"/>
      <c r="CB83" s="94">
        <v>0</v>
      </c>
      <c r="CC83" s="23">
        <v>1</v>
      </c>
      <c r="CD83" s="23"/>
      <c r="CE83" s="94">
        <v>0</v>
      </c>
      <c r="CF83" s="23"/>
      <c r="CG83" s="94">
        <v>0</v>
      </c>
      <c r="CH83" s="23"/>
      <c r="CI83" s="94">
        <v>0</v>
      </c>
      <c r="CJ83" s="23"/>
      <c r="CK83" s="94">
        <v>0</v>
      </c>
      <c r="CL83" s="23">
        <v>2</v>
      </c>
      <c r="CM83" s="23"/>
      <c r="CN83" s="94">
        <v>0</v>
      </c>
      <c r="CO83" s="23"/>
      <c r="CP83" s="94">
        <v>0</v>
      </c>
      <c r="CQ83" s="23">
        <v>1</v>
      </c>
      <c r="CR83" s="94">
        <v>0.5</v>
      </c>
      <c r="CS83" s="23"/>
      <c r="CT83" s="94">
        <v>0</v>
      </c>
      <c r="CU83" s="23">
        <v>4</v>
      </c>
      <c r="CV83" s="23"/>
      <c r="CW83" s="94">
        <v>0</v>
      </c>
      <c r="CX83" s="23"/>
      <c r="CY83" s="94">
        <v>0</v>
      </c>
      <c r="CZ83" s="23"/>
      <c r="DA83" s="94">
        <v>0</v>
      </c>
      <c r="DB83" s="23"/>
      <c r="DC83" s="94">
        <v>0</v>
      </c>
      <c r="DD83" s="23">
        <v>5</v>
      </c>
      <c r="DE83" s="23"/>
      <c r="DF83" s="94">
        <v>0</v>
      </c>
      <c r="DG83" s="23"/>
      <c r="DH83" s="94">
        <v>0</v>
      </c>
      <c r="DI83" s="23">
        <v>1</v>
      </c>
      <c r="DJ83" s="94">
        <v>0.2</v>
      </c>
      <c r="DK83" s="23"/>
      <c r="DL83" s="94">
        <v>0</v>
      </c>
      <c r="DM83" s="36"/>
      <c r="DN83" s="23">
        <v>98327</v>
      </c>
      <c r="DO83" s="23"/>
      <c r="DP83" s="23"/>
      <c r="DQ83" s="23"/>
      <c r="DR83" s="99"/>
      <c r="DS83" s="94"/>
      <c r="DT83" s="94"/>
      <c r="DU83" s="23"/>
      <c r="DV83" s="99"/>
      <c r="DW83" s="94"/>
      <c r="DX83" s="100"/>
      <c r="DY83" s="99"/>
      <c r="DZ83" s="94"/>
      <c r="EA83" s="99"/>
      <c r="EB83" s="94"/>
      <c r="EC83" s="99"/>
      <c r="ED83" s="94"/>
      <c r="EE83" s="23"/>
      <c r="EF83" s="94"/>
      <c r="EG83" s="100"/>
      <c r="EH83" s="99"/>
      <c r="EI83" s="94"/>
      <c r="EJ83" s="99"/>
      <c r="EK83" s="94"/>
      <c r="EL83" s="100"/>
      <c r="EM83" s="94"/>
      <c r="EN83" s="23"/>
      <c r="EO83" s="94"/>
      <c r="EP83" s="100"/>
      <c r="EQ83" s="99"/>
      <c r="ER83" s="94"/>
      <c r="ES83" s="100"/>
      <c r="ET83" s="94"/>
      <c r="EU83" s="100"/>
      <c r="EV83" s="94"/>
      <c r="EW83" s="100"/>
      <c r="EX83" s="94"/>
      <c r="EY83" s="99"/>
      <c r="EZ83" s="100"/>
      <c r="FA83" s="94"/>
      <c r="FB83" s="100"/>
      <c r="FC83" s="94"/>
      <c r="FD83" s="100"/>
      <c r="FE83" s="94"/>
      <c r="FF83" s="99"/>
      <c r="FG83" s="94"/>
      <c r="FH83" s="99">
        <v>1</v>
      </c>
      <c r="FI83" s="23"/>
      <c r="FJ83" s="94"/>
      <c r="FK83" s="100"/>
      <c r="FL83" s="94">
        <v>0</v>
      </c>
      <c r="FM83" s="99">
        <v>1</v>
      </c>
      <c r="FN83" s="94">
        <v>1</v>
      </c>
      <c r="FO83" s="99"/>
      <c r="FP83" s="94">
        <v>0</v>
      </c>
      <c r="FQ83" s="99">
        <v>2</v>
      </c>
      <c r="FR83" s="100"/>
      <c r="FS83" s="94">
        <v>0</v>
      </c>
      <c r="FT83" s="100"/>
      <c r="FU83" s="94">
        <v>0</v>
      </c>
      <c r="FV83" s="99">
        <v>2</v>
      </c>
      <c r="FW83" s="94">
        <v>1</v>
      </c>
      <c r="FX83" s="99"/>
      <c r="FY83" s="94">
        <v>0</v>
      </c>
      <c r="FZ83" s="99"/>
      <c r="GA83" s="100"/>
      <c r="GB83" s="94"/>
      <c r="GC83" s="99"/>
      <c r="GD83" s="94"/>
      <c r="GE83" s="99"/>
      <c r="GF83" s="94"/>
      <c r="GG83" s="99"/>
      <c r="GH83" s="94"/>
      <c r="GI83" s="36"/>
      <c r="GJ83" s="23">
        <v>98338</v>
      </c>
      <c r="GK83" s="100"/>
      <c r="GL83" s="23"/>
      <c r="GM83" s="23"/>
      <c r="GN83" s="99"/>
      <c r="GO83" s="94"/>
      <c r="GP83" s="94"/>
      <c r="GQ83" s="23"/>
      <c r="GR83" s="94"/>
      <c r="GS83" s="23"/>
      <c r="GT83" s="100"/>
      <c r="GU83" s="99"/>
      <c r="GV83" s="94"/>
      <c r="GW83" s="99"/>
      <c r="GX83" s="94"/>
      <c r="GY83" s="94"/>
      <c r="GZ83" s="23"/>
      <c r="HA83" s="23"/>
      <c r="HB83" s="94"/>
      <c r="HC83" s="100"/>
      <c r="HD83" s="99"/>
      <c r="HE83" s="94"/>
      <c r="HF83" s="99"/>
      <c r="HG83" s="94"/>
      <c r="HH83" s="100"/>
      <c r="HI83" s="94"/>
      <c r="HJ83" s="100"/>
      <c r="HK83" s="94"/>
      <c r="HL83" s="100"/>
      <c r="HM83" s="99"/>
      <c r="HN83" s="94"/>
      <c r="HO83" s="100"/>
      <c r="HP83" s="94"/>
      <c r="HQ83" s="100"/>
      <c r="HR83" s="94"/>
      <c r="HS83" s="100"/>
      <c r="HT83" s="94"/>
      <c r="HU83" s="100"/>
      <c r="HV83" s="100"/>
      <c r="HW83" s="94"/>
      <c r="HX83" s="100"/>
      <c r="HY83" s="94"/>
      <c r="HZ83" s="100"/>
      <c r="IA83" s="94"/>
      <c r="IB83" s="100"/>
      <c r="IC83" s="94"/>
      <c r="ID83" s="99"/>
      <c r="IE83" s="100"/>
      <c r="IF83" s="94"/>
      <c r="IG83" s="100"/>
      <c r="IH83" s="94"/>
      <c r="II83" s="100"/>
      <c r="IJ83" s="94"/>
      <c r="IK83" s="99"/>
      <c r="IL83" s="94"/>
      <c r="IM83" s="99">
        <v>2</v>
      </c>
      <c r="IN83" s="100"/>
      <c r="IO83" s="94">
        <v>0</v>
      </c>
      <c r="IP83" s="100"/>
      <c r="IQ83" s="94">
        <v>0</v>
      </c>
      <c r="IR83" s="99">
        <v>1</v>
      </c>
      <c r="IS83" s="94">
        <v>0.5</v>
      </c>
      <c r="IT83" s="99"/>
      <c r="IU83" s="94">
        <v>0</v>
      </c>
      <c r="IV83" s="99"/>
      <c r="IW83" s="100"/>
      <c r="IX83" s="94"/>
      <c r="IY83" s="99"/>
      <c r="IZ83" s="94"/>
      <c r="JA83" s="99"/>
      <c r="JB83" s="94"/>
      <c r="JC83" s="99"/>
      <c r="JD83" s="94"/>
    </row>
    <row r="84" spans="7:264" x14ac:dyDescent="0.25">
      <c r="G84" s="36"/>
      <c r="H84" s="23">
        <v>98110</v>
      </c>
      <c r="I84" s="23">
        <v>3</v>
      </c>
      <c r="J84" s="23"/>
      <c r="K84" s="94">
        <v>0</v>
      </c>
      <c r="L84" s="23"/>
      <c r="M84" s="94">
        <v>0</v>
      </c>
      <c r="N84" s="23"/>
      <c r="O84" s="94">
        <v>0</v>
      </c>
      <c r="P84" s="23"/>
      <c r="Q84" s="94">
        <v>0</v>
      </c>
      <c r="R84" s="23">
        <v>13</v>
      </c>
      <c r="S84" s="23"/>
      <c r="T84" s="94">
        <v>0</v>
      </c>
      <c r="U84" s="23"/>
      <c r="V84" s="94">
        <v>0</v>
      </c>
      <c r="W84" s="23"/>
      <c r="X84" s="94">
        <v>0</v>
      </c>
      <c r="Y84" s="23">
        <v>1</v>
      </c>
      <c r="Z84" s="94">
        <v>7.6923076923076927E-2</v>
      </c>
      <c r="AA84" s="23">
        <v>8</v>
      </c>
      <c r="AB84" s="23"/>
      <c r="AC84" s="94">
        <v>0</v>
      </c>
      <c r="AD84" s="23"/>
      <c r="AE84" s="94">
        <v>0</v>
      </c>
      <c r="AF84" s="23"/>
      <c r="AG84" s="94">
        <v>0</v>
      </c>
      <c r="AH84" s="23"/>
      <c r="AI84" s="94">
        <v>0</v>
      </c>
      <c r="AJ84" s="23">
        <v>1</v>
      </c>
      <c r="AK84" s="23"/>
      <c r="AL84" s="94">
        <v>0</v>
      </c>
      <c r="AM84" s="23"/>
      <c r="AN84" s="94">
        <v>0</v>
      </c>
      <c r="AO84" s="23"/>
      <c r="AP84" s="94">
        <v>0</v>
      </c>
      <c r="AQ84" s="23"/>
      <c r="AR84" s="94">
        <v>0</v>
      </c>
      <c r="AS84" s="23">
        <v>2</v>
      </c>
      <c r="AT84" s="23"/>
      <c r="AU84" s="94">
        <v>0</v>
      </c>
      <c r="AV84" s="23"/>
      <c r="AW84" s="94">
        <v>0</v>
      </c>
      <c r="AX84" s="23"/>
      <c r="AY84" s="94">
        <v>0</v>
      </c>
      <c r="AZ84" s="23">
        <v>2</v>
      </c>
      <c r="BA84" s="94">
        <v>1</v>
      </c>
      <c r="BB84" s="23">
        <v>24</v>
      </c>
      <c r="BC84" s="23"/>
      <c r="BD84" s="94">
        <v>0</v>
      </c>
      <c r="BE84" s="23"/>
      <c r="BF84" s="94">
        <v>0</v>
      </c>
      <c r="BG84" s="23"/>
      <c r="BH84" s="94">
        <v>0</v>
      </c>
      <c r="BI84" s="23">
        <v>4</v>
      </c>
      <c r="BJ84" s="94">
        <v>0.16666666666666666</v>
      </c>
      <c r="BK84" s="23">
        <v>19</v>
      </c>
      <c r="BL84" s="23"/>
      <c r="BM84" s="94">
        <v>0</v>
      </c>
      <c r="BN84" s="23"/>
      <c r="BO84" s="94">
        <v>0</v>
      </c>
      <c r="BP84" s="23"/>
      <c r="BQ84" s="94">
        <v>0</v>
      </c>
      <c r="BR84" s="23">
        <v>3</v>
      </c>
      <c r="BS84" s="94">
        <v>0.15789473684210525</v>
      </c>
      <c r="BT84" s="23">
        <v>8</v>
      </c>
      <c r="BU84" s="23"/>
      <c r="BV84" s="94">
        <v>0</v>
      </c>
      <c r="BW84" s="23"/>
      <c r="BX84" s="94">
        <v>0</v>
      </c>
      <c r="BY84" s="23"/>
      <c r="BZ84" s="94">
        <v>0</v>
      </c>
      <c r="CA84" s="23">
        <v>3</v>
      </c>
      <c r="CB84" s="94">
        <v>0.375</v>
      </c>
      <c r="CC84" s="23">
        <v>9</v>
      </c>
      <c r="CD84" s="23"/>
      <c r="CE84" s="94">
        <v>0</v>
      </c>
      <c r="CF84" s="23"/>
      <c r="CG84" s="94">
        <v>0</v>
      </c>
      <c r="CH84" s="23"/>
      <c r="CI84" s="94">
        <v>0</v>
      </c>
      <c r="CJ84" s="23">
        <v>2</v>
      </c>
      <c r="CK84" s="94">
        <v>0.22222222222222221</v>
      </c>
      <c r="CL84" s="23">
        <v>5</v>
      </c>
      <c r="CM84" s="23"/>
      <c r="CN84" s="94">
        <v>0</v>
      </c>
      <c r="CO84" s="23"/>
      <c r="CP84" s="94">
        <v>0</v>
      </c>
      <c r="CQ84" s="23"/>
      <c r="CR84" s="94">
        <v>0</v>
      </c>
      <c r="CS84" s="23">
        <v>1</v>
      </c>
      <c r="CT84" s="94">
        <v>0.2</v>
      </c>
      <c r="CU84" s="23">
        <v>5</v>
      </c>
      <c r="CV84" s="23"/>
      <c r="CW84" s="94">
        <v>0</v>
      </c>
      <c r="CX84" s="23"/>
      <c r="CY84" s="94">
        <v>0</v>
      </c>
      <c r="CZ84" s="23"/>
      <c r="DA84" s="94">
        <v>0</v>
      </c>
      <c r="DB84" s="23">
        <v>3</v>
      </c>
      <c r="DC84" s="94">
        <v>0.6</v>
      </c>
      <c r="DD84" s="23">
        <v>7</v>
      </c>
      <c r="DE84" s="23"/>
      <c r="DF84" s="94">
        <v>0</v>
      </c>
      <c r="DG84" s="23"/>
      <c r="DH84" s="94">
        <v>0</v>
      </c>
      <c r="DI84" s="23"/>
      <c r="DJ84" s="94">
        <v>0</v>
      </c>
      <c r="DK84" s="23">
        <v>2</v>
      </c>
      <c r="DL84" s="94">
        <v>0.2857142857142857</v>
      </c>
      <c r="DM84" s="36"/>
      <c r="DN84" s="23">
        <v>98337</v>
      </c>
      <c r="DO84" s="23"/>
      <c r="DP84" s="23"/>
      <c r="DQ84" s="23"/>
      <c r="DR84" s="99"/>
      <c r="DS84" s="94"/>
      <c r="DT84" s="94"/>
      <c r="DU84" s="23"/>
      <c r="DV84" s="99"/>
      <c r="DW84" s="94"/>
      <c r="DX84" s="100">
        <v>1</v>
      </c>
      <c r="DY84" s="99"/>
      <c r="DZ84" s="94">
        <v>0</v>
      </c>
      <c r="EA84" s="99"/>
      <c r="EB84" s="94">
        <v>0</v>
      </c>
      <c r="EC84" s="99"/>
      <c r="ED84" s="94"/>
      <c r="EE84" s="23"/>
      <c r="EF84" s="94"/>
      <c r="EG84" s="100">
        <v>1</v>
      </c>
      <c r="EH84" s="99"/>
      <c r="EI84" s="94">
        <v>0</v>
      </c>
      <c r="EJ84" s="99"/>
      <c r="EK84" s="94">
        <v>0</v>
      </c>
      <c r="EL84" s="100"/>
      <c r="EM84" s="94">
        <v>0</v>
      </c>
      <c r="EN84" s="23"/>
      <c r="EO84" s="94"/>
      <c r="EP84" s="100"/>
      <c r="EQ84" s="99"/>
      <c r="ER84" s="94"/>
      <c r="ES84" s="100"/>
      <c r="ET84" s="94"/>
      <c r="EU84" s="100"/>
      <c r="EV84" s="94"/>
      <c r="EW84" s="100"/>
      <c r="EX84" s="94"/>
      <c r="EY84" s="99">
        <v>3</v>
      </c>
      <c r="EZ84" s="100"/>
      <c r="FA84" s="94">
        <v>0</v>
      </c>
      <c r="FB84" s="100">
        <v>1</v>
      </c>
      <c r="FC84" s="94">
        <v>0.33333333333333331</v>
      </c>
      <c r="FD84" s="100"/>
      <c r="FE84" s="94">
        <v>0</v>
      </c>
      <c r="FF84" s="99"/>
      <c r="FG84" s="94">
        <v>0</v>
      </c>
      <c r="FH84" s="99"/>
      <c r="FI84" s="23"/>
      <c r="FJ84" s="94"/>
      <c r="FK84" s="100"/>
      <c r="FL84" s="94"/>
      <c r="FM84" s="99"/>
      <c r="FN84" s="94"/>
      <c r="FO84" s="99"/>
      <c r="FP84" s="94"/>
      <c r="FQ84" s="99">
        <v>4</v>
      </c>
      <c r="FR84" s="100"/>
      <c r="FS84" s="94">
        <v>0</v>
      </c>
      <c r="FT84" s="100">
        <v>1</v>
      </c>
      <c r="FU84" s="94">
        <v>0.25</v>
      </c>
      <c r="FV84" s="99"/>
      <c r="FW84" s="94">
        <v>0</v>
      </c>
      <c r="FX84" s="99"/>
      <c r="FY84" s="94">
        <v>0</v>
      </c>
      <c r="FZ84" s="99"/>
      <c r="GA84" s="100"/>
      <c r="GB84" s="94"/>
      <c r="GC84" s="99"/>
      <c r="GD84" s="94"/>
      <c r="GE84" s="99"/>
      <c r="GF84" s="94"/>
      <c r="GG84" s="99"/>
      <c r="GH84" s="94"/>
      <c r="GI84" s="36"/>
      <c r="GJ84" s="23">
        <v>98342</v>
      </c>
      <c r="GK84" s="100"/>
      <c r="GL84" s="23"/>
      <c r="GM84" s="23"/>
      <c r="GN84" s="99"/>
      <c r="GO84" s="94"/>
      <c r="GP84" s="94"/>
      <c r="GQ84" s="23"/>
      <c r="GR84" s="94"/>
      <c r="GS84" s="23"/>
      <c r="GT84" s="100"/>
      <c r="GU84" s="99"/>
      <c r="GV84" s="94"/>
      <c r="GW84" s="99"/>
      <c r="GX84" s="94"/>
      <c r="GY84" s="94"/>
      <c r="GZ84" s="23"/>
      <c r="HA84" s="23"/>
      <c r="HB84" s="94"/>
      <c r="HC84" s="100"/>
      <c r="HD84" s="99"/>
      <c r="HE84" s="94"/>
      <c r="HF84" s="99"/>
      <c r="HG84" s="94"/>
      <c r="HH84" s="100"/>
      <c r="HI84" s="94"/>
      <c r="HJ84" s="100"/>
      <c r="HK84" s="94"/>
      <c r="HL84" s="100"/>
      <c r="HM84" s="99"/>
      <c r="HN84" s="94"/>
      <c r="HO84" s="100"/>
      <c r="HP84" s="94"/>
      <c r="HQ84" s="100"/>
      <c r="HR84" s="94"/>
      <c r="HS84" s="100"/>
      <c r="HT84" s="94"/>
      <c r="HU84" s="100">
        <v>1</v>
      </c>
      <c r="HV84" s="100"/>
      <c r="HW84" s="94">
        <v>0</v>
      </c>
      <c r="HX84" s="100"/>
      <c r="HY84" s="94">
        <v>0</v>
      </c>
      <c r="HZ84" s="100">
        <v>1</v>
      </c>
      <c r="IA84" s="94">
        <v>1</v>
      </c>
      <c r="IB84" s="100"/>
      <c r="IC84" s="94">
        <v>0</v>
      </c>
      <c r="ID84" s="99"/>
      <c r="IE84" s="100"/>
      <c r="IF84" s="94"/>
      <c r="IG84" s="100"/>
      <c r="IH84" s="94"/>
      <c r="II84" s="100"/>
      <c r="IJ84" s="94"/>
      <c r="IK84" s="99"/>
      <c r="IL84" s="94"/>
      <c r="IM84" s="99"/>
      <c r="IN84" s="100"/>
      <c r="IO84" s="94"/>
      <c r="IP84" s="100"/>
      <c r="IQ84" s="94"/>
      <c r="IR84" s="99"/>
      <c r="IS84" s="94"/>
      <c r="IT84" s="99"/>
      <c r="IU84" s="94"/>
      <c r="IV84" s="99"/>
      <c r="IW84" s="100"/>
      <c r="IX84" s="94"/>
      <c r="IY84" s="99"/>
      <c r="IZ84" s="94"/>
      <c r="JA84" s="99"/>
      <c r="JB84" s="94"/>
      <c r="JC84" s="99"/>
      <c r="JD84" s="94"/>
    </row>
    <row r="85" spans="7:264" x14ac:dyDescent="0.25">
      <c r="G85" s="36"/>
      <c r="H85" s="23">
        <v>98112</v>
      </c>
      <c r="I85" s="23">
        <v>3</v>
      </c>
      <c r="J85" s="23"/>
      <c r="K85" s="94">
        <v>0</v>
      </c>
      <c r="L85" s="23"/>
      <c r="M85" s="94">
        <v>0</v>
      </c>
      <c r="N85" s="23"/>
      <c r="O85" s="94">
        <v>0</v>
      </c>
      <c r="P85" s="23"/>
      <c r="Q85" s="94">
        <v>0</v>
      </c>
      <c r="R85" s="23">
        <v>10</v>
      </c>
      <c r="S85" s="23"/>
      <c r="T85" s="94">
        <v>0</v>
      </c>
      <c r="U85" s="23"/>
      <c r="V85" s="94">
        <v>0</v>
      </c>
      <c r="W85" s="23"/>
      <c r="X85" s="94">
        <v>0</v>
      </c>
      <c r="Y85" s="23"/>
      <c r="Z85" s="94">
        <v>0</v>
      </c>
      <c r="AA85" s="23">
        <v>4</v>
      </c>
      <c r="AB85" s="23"/>
      <c r="AC85" s="94">
        <v>0</v>
      </c>
      <c r="AD85" s="23"/>
      <c r="AE85" s="94">
        <v>0</v>
      </c>
      <c r="AF85" s="23"/>
      <c r="AG85" s="94">
        <v>0</v>
      </c>
      <c r="AH85" s="23"/>
      <c r="AI85" s="94">
        <v>0</v>
      </c>
      <c r="AJ85" s="23">
        <v>1</v>
      </c>
      <c r="AK85" s="23"/>
      <c r="AL85" s="94">
        <v>0</v>
      </c>
      <c r="AM85" s="23"/>
      <c r="AN85" s="94">
        <v>0</v>
      </c>
      <c r="AO85" s="23"/>
      <c r="AP85" s="94">
        <v>0</v>
      </c>
      <c r="AQ85" s="23"/>
      <c r="AR85" s="94">
        <v>0</v>
      </c>
      <c r="AS85" s="23">
        <v>1</v>
      </c>
      <c r="AT85" s="23"/>
      <c r="AU85" s="94">
        <v>0</v>
      </c>
      <c r="AV85" s="23"/>
      <c r="AW85" s="94">
        <v>0</v>
      </c>
      <c r="AX85" s="23"/>
      <c r="AY85" s="94">
        <v>0</v>
      </c>
      <c r="AZ85" s="23"/>
      <c r="BA85" s="94">
        <v>0</v>
      </c>
      <c r="BB85" s="23">
        <v>8</v>
      </c>
      <c r="BC85" s="23"/>
      <c r="BD85" s="94">
        <v>0</v>
      </c>
      <c r="BE85" s="23"/>
      <c r="BF85" s="94">
        <v>0</v>
      </c>
      <c r="BG85" s="23"/>
      <c r="BH85" s="94">
        <v>0</v>
      </c>
      <c r="BI85" s="23"/>
      <c r="BJ85" s="94">
        <v>0</v>
      </c>
      <c r="BK85" s="23">
        <v>9</v>
      </c>
      <c r="BL85" s="23"/>
      <c r="BM85" s="94">
        <v>0</v>
      </c>
      <c r="BN85" s="23"/>
      <c r="BO85" s="94">
        <v>0</v>
      </c>
      <c r="BP85" s="23"/>
      <c r="BQ85" s="94">
        <v>0</v>
      </c>
      <c r="BR85" s="23"/>
      <c r="BS85" s="94">
        <v>0</v>
      </c>
      <c r="BT85" s="23">
        <v>4</v>
      </c>
      <c r="BU85" s="23"/>
      <c r="BV85" s="94">
        <v>0</v>
      </c>
      <c r="BW85" s="23"/>
      <c r="BX85" s="94">
        <v>0</v>
      </c>
      <c r="BY85" s="23"/>
      <c r="BZ85" s="94">
        <v>0</v>
      </c>
      <c r="CA85" s="23"/>
      <c r="CB85" s="94">
        <v>0</v>
      </c>
      <c r="CC85" s="23">
        <v>2</v>
      </c>
      <c r="CD85" s="23"/>
      <c r="CE85" s="94">
        <v>0</v>
      </c>
      <c r="CF85" s="23"/>
      <c r="CG85" s="94">
        <v>0</v>
      </c>
      <c r="CH85" s="23"/>
      <c r="CI85" s="94">
        <v>0</v>
      </c>
      <c r="CJ85" s="23"/>
      <c r="CK85" s="94">
        <v>0</v>
      </c>
      <c r="CL85" s="23">
        <v>3</v>
      </c>
      <c r="CM85" s="23"/>
      <c r="CN85" s="94">
        <v>0</v>
      </c>
      <c r="CO85" s="23"/>
      <c r="CP85" s="94">
        <v>0</v>
      </c>
      <c r="CQ85" s="23"/>
      <c r="CR85" s="94">
        <v>0</v>
      </c>
      <c r="CS85" s="23"/>
      <c r="CT85" s="94">
        <v>0</v>
      </c>
      <c r="CU85" s="23">
        <v>3</v>
      </c>
      <c r="CV85" s="23"/>
      <c r="CW85" s="94">
        <v>0</v>
      </c>
      <c r="CX85" s="23"/>
      <c r="CY85" s="94">
        <v>0</v>
      </c>
      <c r="CZ85" s="23"/>
      <c r="DA85" s="94">
        <v>0</v>
      </c>
      <c r="DB85" s="23"/>
      <c r="DC85" s="94">
        <v>0</v>
      </c>
      <c r="DD85" s="23">
        <v>4</v>
      </c>
      <c r="DE85" s="23"/>
      <c r="DF85" s="94">
        <v>0</v>
      </c>
      <c r="DG85" s="23"/>
      <c r="DH85" s="94">
        <v>0</v>
      </c>
      <c r="DI85" s="23"/>
      <c r="DJ85" s="94">
        <v>0</v>
      </c>
      <c r="DK85" s="23"/>
      <c r="DL85" s="94">
        <v>0</v>
      </c>
      <c r="DM85" s="36"/>
      <c r="DN85" s="23">
        <v>98338</v>
      </c>
      <c r="DO85" s="23"/>
      <c r="DP85" s="23"/>
      <c r="DQ85" s="23"/>
      <c r="DR85" s="99"/>
      <c r="DS85" s="94"/>
      <c r="DT85" s="94"/>
      <c r="DU85" s="23"/>
      <c r="DV85" s="99"/>
      <c r="DW85" s="94"/>
      <c r="DX85" s="100"/>
      <c r="DY85" s="99"/>
      <c r="DZ85" s="94"/>
      <c r="EA85" s="99"/>
      <c r="EB85" s="94"/>
      <c r="EC85" s="99"/>
      <c r="ED85" s="94"/>
      <c r="EE85" s="23"/>
      <c r="EF85" s="94"/>
      <c r="EG85" s="100"/>
      <c r="EH85" s="99"/>
      <c r="EI85" s="94"/>
      <c r="EJ85" s="99"/>
      <c r="EK85" s="94"/>
      <c r="EL85" s="100"/>
      <c r="EM85" s="94"/>
      <c r="EN85" s="23"/>
      <c r="EO85" s="94"/>
      <c r="EP85" s="100"/>
      <c r="EQ85" s="99"/>
      <c r="ER85" s="94"/>
      <c r="ES85" s="100"/>
      <c r="ET85" s="94"/>
      <c r="EU85" s="100"/>
      <c r="EV85" s="94"/>
      <c r="EW85" s="100"/>
      <c r="EX85" s="94"/>
      <c r="EY85" s="99"/>
      <c r="EZ85" s="100"/>
      <c r="FA85" s="94"/>
      <c r="FB85" s="100"/>
      <c r="FC85" s="94"/>
      <c r="FD85" s="100"/>
      <c r="FE85" s="94"/>
      <c r="FF85" s="99"/>
      <c r="FG85" s="94"/>
      <c r="FH85" s="99"/>
      <c r="FI85" s="23"/>
      <c r="FJ85" s="94"/>
      <c r="FK85" s="100"/>
      <c r="FL85" s="94"/>
      <c r="FM85" s="99"/>
      <c r="FN85" s="94"/>
      <c r="FO85" s="99"/>
      <c r="FP85" s="94"/>
      <c r="FQ85" s="99">
        <v>3</v>
      </c>
      <c r="FR85" s="100"/>
      <c r="FS85" s="94">
        <v>0</v>
      </c>
      <c r="FT85" s="100"/>
      <c r="FU85" s="94">
        <v>0</v>
      </c>
      <c r="FV85" s="99">
        <v>1</v>
      </c>
      <c r="FW85" s="94">
        <v>0.33333333333333331</v>
      </c>
      <c r="FX85" s="99"/>
      <c r="FY85" s="94">
        <v>0</v>
      </c>
      <c r="FZ85" s="99"/>
      <c r="GA85" s="100"/>
      <c r="GB85" s="94"/>
      <c r="GC85" s="99"/>
      <c r="GD85" s="94"/>
      <c r="GE85" s="99"/>
      <c r="GF85" s="94"/>
      <c r="GG85" s="99"/>
      <c r="GH85" s="94"/>
      <c r="GI85" s="36"/>
      <c r="GJ85" s="23">
        <v>98346</v>
      </c>
      <c r="GK85" s="100"/>
      <c r="GL85" s="23"/>
      <c r="GM85" s="23"/>
      <c r="GN85" s="99"/>
      <c r="GO85" s="94"/>
      <c r="GP85" s="94"/>
      <c r="GQ85" s="23"/>
      <c r="GR85" s="94"/>
      <c r="GS85" s="23"/>
      <c r="GT85" s="100"/>
      <c r="GU85" s="99"/>
      <c r="GV85" s="94"/>
      <c r="GW85" s="99"/>
      <c r="GX85" s="94"/>
      <c r="GY85" s="94"/>
      <c r="GZ85" s="23"/>
      <c r="HA85" s="23"/>
      <c r="HB85" s="94"/>
      <c r="HC85" s="100"/>
      <c r="HD85" s="99"/>
      <c r="HE85" s="94"/>
      <c r="HF85" s="99"/>
      <c r="HG85" s="94"/>
      <c r="HH85" s="100"/>
      <c r="HI85" s="94"/>
      <c r="HJ85" s="100"/>
      <c r="HK85" s="94"/>
      <c r="HL85" s="100">
        <v>2</v>
      </c>
      <c r="HM85" s="99"/>
      <c r="HN85" s="94">
        <v>0</v>
      </c>
      <c r="HO85" s="100">
        <v>1</v>
      </c>
      <c r="HP85" s="94">
        <v>0.5</v>
      </c>
      <c r="HQ85" s="100">
        <v>1</v>
      </c>
      <c r="HR85" s="94">
        <v>0.5</v>
      </c>
      <c r="HS85" s="100"/>
      <c r="HT85" s="94">
        <v>0</v>
      </c>
      <c r="HU85" s="100">
        <v>1</v>
      </c>
      <c r="HV85" s="100"/>
      <c r="HW85" s="94">
        <v>0</v>
      </c>
      <c r="HX85" s="100"/>
      <c r="HY85" s="94">
        <v>0</v>
      </c>
      <c r="HZ85" s="100">
        <v>1</v>
      </c>
      <c r="IA85" s="94">
        <v>1</v>
      </c>
      <c r="IB85" s="100"/>
      <c r="IC85" s="94">
        <v>0</v>
      </c>
      <c r="ID85" s="99"/>
      <c r="IE85" s="100"/>
      <c r="IF85" s="94"/>
      <c r="IG85" s="100"/>
      <c r="IH85" s="94"/>
      <c r="II85" s="100"/>
      <c r="IJ85" s="94"/>
      <c r="IK85" s="99"/>
      <c r="IL85" s="94"/>
      <c r="IM85" s="99"/>
      <c r="IN85" s="100"/>
      <c r="IO85" s="94"/>
      <c r="IP85" s="100"/>
      <c r="IQ85" s="94"/>
      <c r="IR85" s="99"/>
      <c r="IS85" s="94"/>
      <c r="IT85" s="99"/>
      <c r="IU85" s="94"/>
      <c r="IV85" s="99">
        <v>1</v>
      </c>
      <c r="IW85" s="100"/>
      <c r="IX85" s="94">
        <v>0</v>
      </c>
      <c r="IY85" s="99"/>
      <c r="IZ85" s="94">
        <v>0</v>
      </c>
      <c r="JA85" s="99"/>
      <c r="JB85" s="94">
        <v>0</v>
      </c>
      <c r="JC85" s="99">
        <v>1</v>
      </c>
      <c r="JD85" s="94">
        <v>1</v>
      </c>
    </row>
    <row r="86" spans="7:264" x14ac:dyDescent="0.25">
      <c r="G86" s="36"/>
      <c r="H86" s="23">
        <v>98115</v>
      </c>
      <c r="I86" s="23">
        <v>4</v>
      </c>
      <c r="J86" s="23"/>
      <c r="K86" s="94">
        <v>0</v>
      </c>
      <c r="L86" s="23"/>
      <c r="M86" s="94">
        <v>0</v>
      </c>
      <c r="N86" s="23"/>
      <c r="O86" s="94">
        <v>0</v>
      </c>
      <c r="P86" s="23"/>
      <c r="Q86" s="94">
        <v>0</v>
      </c>
      <c r="R86" s="23">
        <v>7</v>
      </c>
      <c r="S86" s="23">
        <v>1</v>
      </c>
      <c r="T86" s="94">
        <v>0.14285714285714285</v>
      </c>
      <c r="U86" s="23"/>
      <c r="V86" s="94">
        <v>0</v>
      </c>
      <c r="W86" s="23"/>
      <c r="X86" s="94">
        <v>0</v>
      </c>
      <c r="Y86" s="23"/>
      <c r="Z86" s="94">
        <v>0</v>
      </c>
      <c r="AA86" s="23">
        <v>14</v>
      </c>
      <c r="AB86" s="23">
        <v>1</v>
      </c>
      <c r="AC86" s="94">
        <v>7.1428571428571425E-2</v>
      </c>
      <c r="AD86" s="23"/>
      <c r="AE86" s="94">
        <v>0</v>
      </c>
      <c r="AF86" s="23"/>
      <c r="AG86" s="94">
        <v>0</v>
      </c>
      <c r="AH86" s="23"/>
      <c r="AI86" s="94">
        <v>0</v>
      </c>
      <c r="AJ86" s="23">
        <v>1</v>
      </c>
      <c r="AK86" s="23"/>
      <c r="AL86" s="94">
        <v>0</v>
      </c>
      <c r="AM86" s="23"/>
      <c r="AN86" s="94">
        <v>0</v>
      </c>
      <c r="AO86" s="23"/>
      <c r="AP86" s="94">
        <v>0</v>
      </c>
      <c r="AQ86" s="23"/>
      <c r="AR86" s="94">
        <v>0</v>
      </c>
      <c r="AS86" s="23"/>
      <c r="AT86" s="23"/>
      <c r="AU86" s="94"/>
      <c r="AV86" s="23"/>
      <c r="AW86" s="94"/>
      <c r="AX86" s="23"/>
      <c r="AY86" s="94"/>
      <c r="AZ86" s="23"/>
      <c r="BA86" s="94"/>
      <c r="BB86" s="23">
        <v>14</v>
      </c>
      <c r="BC86" s="23">
        <v>1</v>
      </c>
      <c r="BD86" s="94">
        <v>7.1428571428571425E-2</v>
      </c>
      <c r="BE86" s="23"/>
      <c r="BF86" s="94">
        <v>0</v>
      </c>
      <c r="BG86" s="23"/>
      <c r="BH86" s="94">
        <v>0</v>
      </c>
      <c r="BI86" s="23"/>
      <c r="BJ86" s="94">
        <v>0</v>
      </c>
      <c r="BK86" s="23">
        <v>13</v>
      </c>
      <c r="BL86" s="23">
        <v>1</v>
      </c>
      <c r="BM86" s="94">
        <v>7.6923076923076927E-2</v>
      </c>
      <c r="BN86" s="23"/>
      <c r="BO86" s="94">
        <v>0</v>
      </c>
      <c r="BP86" s="23"/>
      <c r="BQ86" s="94">
        <v>0</v>
      </c>
      <c r="BR86" s="23"/>
      <c r="BS86" s="94">
        <v>0</v>
      </c>
      <c r="BT86" s="23">
        <v>15</v>
      </c>
      <c r="BU86" s="23">
        <v>1</v>
      </c>
      <c r="BV86" s="94">
        <v>6.6666666666666666E-2</v>
      </c>
      <c r="BW86" s="23"/>
      <c r="BX86" s="94">
        <v>0</v>
      </c>
      <c r="BY86" s="23"/>
      <c r="BZ86" s="94">
        <v>0</v>
      </c>
      <c r="CA86" s="23"/>
      <c r="CB86" s="94">
        <v>0</v>
      </c>
      <c r="CC86" s="23">
        <v>12</v>
      </c>
      <c r="CD86" s="23"/>
      <c r="CE86" s="94">
        <v>0</v>
      </c>
      <c r="CF86" s="23"/>
      <c r="CG86" s="94">
        <v>0</v>
      </c>
      <c r="CH86" s="23"/>
      <c r="CI86" s="94">
        <v>0</v>
      </c>
      <c r="CJ86" s="23"/>
      <c r="CK86" s="94">
        <v>0</v>
      </c>
      <c r="CL86" s="23">
        <v>18</v>
      </c>
      <c r="CM86" s="23">
        <v>2</v>
      </c>
      <c r="CN86" s="94">
        <v>0.1111111111111111</v>
      </c>
      <c r="CO86" s="23"/>
      <c r="CP86" s="94">
        <v>0</v>
      </c>
      <c r="CQ86" s="23"/>
      <c r="CR86" s="94">
        <v>0</v>
      </c>
      <c r="CS86" s="23"/>
      <c r="CT86" s="94">
        <v>0</v>
      </c>
      <c r="CU86" s="23">
        <v>17</v>
      </c>
      <c r="CV86" s="23">
        <v>1</v>
      </c>
      <c r="CW86" s="94">
        <v>5.8823529411764705E-2</v>
      </c>
      <c r="CX86" s="23"/>
      <c r="CY86" s="94">
        <v>0</v>
      </c>
      <c r="CZ86" s="23"/>
      <c r="DA86" s="94">
        <v>0</v>
      </c>
      <c r="DB86" s="23"/>
      <c r="DC86" s="94">
        <v>0</v>
      </c>
      <c r="DD86" s="23">
        <v>10</v>
      </c>
      <c r="DE86" s="23"/>
      <c r="DF86" s="94">
        <v>0</v>
      </c>
      <c r="DG86" s="23"/>
      <c r="DH86" s="94">
        <v>0</v>
      </c>
      <c r="DI86" s="23"/>
      <c r="DJ86" s="94">
        <v>0</v>
      </c>
      <c r="DK86" s="23"/>
      <c r="DL86" s="94">
        <v>0</v>
      </c>
      <c r="DM86" s="36"/>
      <c r="DN86" s="23">
        <v>98342</v>
      </c>
      <c r="DO86" s="23"/>
      <c r="DP86" s="23"/>
      <c r="DQ86" s="23"/>
      <c r="DR86" s="99"/>
      <c r="DS86" s="94"/>
      <c r="DT86" s="94"/>
      <c r="DU86" s="23"/>
      <c r="DV86" s="99"/>
      <c r="DW86" s="94"/>
      <c r="DX86" s="100"/>
      <c r="DY86" s="99"/>
      <c r="DZ86" s="94"/>
      <c r="EA86" s="99"/>
      <c r="EB86" s="94"/>
      <c r="EC86" s="99"/>
      <c r="ED86" s="94"/>
      <c r="EE86" s="23"/>
      <c r="EF86" s="94"/>
      <c r="EG86" s="100"/>
      <c r="EH86" s="99"/>
      <c r="EI86" s="94"/>
      <c r="EJ86" s="99"/>
      <c r="EK86" s="94"/>
      <c r="EL86" s="100"/>
      <c r="EM86" s="94"/>
      <c r="EN86" s="23"/>
      <c r="EO86" s="94"/>
      <c r="EP86" s="100"/>
      <c r="EQ86" s="99"/>
      <c r="ER86" s="94"/>
      <c r="ES86" s="100"/>
      <c r="ET86" s="94"/>
      <c r="EU86" s="100"/>
      <c r="EV86" s="94"/>
      <c r="EW86" s="100"/>
      <c r="EX86" s="94"/>
      <c r="EY86" s="99">
        <v>1</v>
      </c>
      <c r="EZ86" s="100"/>
      <c r="FA86" s="94">
        <v>0</v>
      </c>
      <c r="FB86" s="100"/>
      <c r="FC86" s="94">
        <v>0</v>
      </c>
      <c r="FD86" s="100">
        <v>1</v>
      </c>
      <c r="FE86" s="94">
        <v>1</v>
      </c>
      <c r="FF86" s="99"/>
      <c r="FG86" s="94">
        <v>0</v>
      </c>
      <c r="FH86" s="99"/>
      <c r="FI86" s="23"/>
      <c r="FJ86" s="94"/>
      <c r="FK86" s="100"/>
      <c r="FL86" s="94"/>
      <c r="FM86" s="99"/>
      <c r="FN86" s="94"/>
      <c r="FO86" s="99"/>
      <c r="FP86" s="94"/>
      <c r="FQ86" s="99"/>
      <c r="FR86" s="100"/>
      <c r="FS86" s="94"/>
      <c r="FT86" s="100"/>
      <c r="FU86" s="94"/>
      <c r="FV86" s="99"/>
      <c r="FW86" s="94"/>
      <c r="FX86" s="99"/>
      <c r="FY86" s="94"/>
      <c r="FZ86" s="99"/>
      <c r="GA86" s="100"/>
      <c r="GB86" s="94"/>
      <c r="GC86" s="99"/>
      <c r="GD86" s="94"/>
      <c r="GE86" s="99"/>
      <c r="GF86" s="94"/>
      <c r="GG86" s="99"/>
      <c r="GH86" s="94"/>
      <c r="GI86" s="36"/>
      <c r="GJ86" s="23">
        <v>98359</v>
      </c>
      <c r="GK86" s="100"/>
      <c r="GL86" s="23"/>
      <c r="GM86" s="23"/>
      <c r="GN86" s="99"/>
      <c r="GO86" s="94"/>
      <c r="GP86" s="94"/>
      <c r="GQ86" s="23"/>
      <c r="GR86" s="94"/>
      <c r="GS86" s="23"/>
      <c r="GT86" s="100"/>
      <c r="GU86" s="99"/>
      <c r="GV86" s="94"/>
      <c r="GW86" s="99"/>
      <c r="GX86" s="94"/>
      <c r="GY86" s="94"/>
      <c r="GZ86" s="23"/>
      <c r="HA86" s="23"/>
      <c r="HB86" s="94"/>
      <c r="HC86" s="100">
        <v>1</v>
      </c>
      <c r="HD86" s="99"/>
      <c r="HE86" s="94">
        <v>0</v>
      </c>
      <c r="HF86" s="99"/>
      <c r="HG86" s="94">
        <v>0</v>
      </c>
      <c r="HH86" s="100">
        <v>1</v>
      </c>
      <c r="HI86" s="94">
        <v>1</v>
      </c>
      <c r="HJ86" s="100"/>
      <c r="HK86" s="94"/>
      <c r="HL86" s="100"/>
      <c r="HM86" s="99"/>
      <c r="HN86" s="94"/>
      <c r="HO86" s="100"/>
      <c r="HP86" s="94"/>
      <c r="HQ86" s="100"/>
      <c r="HR86" s="94"/>
      <c r="HS86" s="100"/>
      <c r="HT86" s="94"/>
      <c r="HU86" s="100">
        <v>1</v>
      </c>
      <c r="HV86" s="100"/>
      <c r="HW86" s="94">
        <v>0</v>
      </c>
      <c r="HX86" s="100"/>
      <c r="HY86" s="94">
        <v>0</v>
      </c>
      <c r="HZ86" s="100"/>
      <c r="IA86" s="94">
        <v>0</v>
      </c>
      <c r="IB86" s="100"/>
      <c r="IC86" s="94">
        <v>0</v>
      </c>
      <c r="ID86" s="99"/>
      <c r="IE86" s="100"/>
      <c r="IF86" s="94"/>
      <c r="IG86" s="100"/>
      <c r="IH86" s="94"/>
      <c r="II86" s="100"/>
      <c r="IJ86" s="94"/>
      <c r="IK86" s="99"/>
      <c r="IL86" s="94"/>
      <c r="IM86" s="99"/>
      <c r="IN86" s="100"/>
      <c r="IO86" s="94"/>
      <c r="IP86" s="100"/>
      <c r="IQ86" s="94"/>
      <c r="IR86" s="99"/>
      <c r="IS86" s="94"/>
      <c r="IT86" s="99"/>
      <c r="IU86" s="94"/>
      <c r="IV86" s="99"/>
      <c r="IW86" s="100"/>
      <c r="IX86" s="94"/>
      <c r="IY86" s="99"/>
      <c r="IZ86" s="94"/>
      <c r="JA86" s="99"/>
      <c r="JB86" s="94"/>
      <c r="JC86" s="99"/>
      <c r="JD86" s="94"/>
    </row>
    <row r="87" spans="7:264" x14ac:dyDescent="0.25">
      <c r="G87" s="36"/>
      <c r="H87" s="23">
        <v>98116</v>
      </c>
      <c r="I87" s="23">
        <v>2</v>
      </c>
      <c r="J87" s="23"/>
      <c r="K87" s="94">
        <v>0</v>
      </c>
      <c r="L87" s="23"/>
      <c r="M87" s="94">
        <v>0</v>
      </c>
      <c r="N87" s="23"/>
      <c r="O87" s="94">
        <v>0</v>
      </c>
      <c r="P87" s="23"/>
      <c r="Q87" s="94">
        <v>0</v>
      </c>
      <c r="R87" s="23">
        <v>3</v>
      </c>
      <c r="S87" s="23">
        <v>1</v>
      </c>
      <c r="T87" s="94">
        <v>0.33333333333333331</v>
      </c>
      <c r="U87" s="23"/>
      <c r="V87" s="94">
        <v>0</v>
      </c>
      <c r="W87" s="23"/>
      <c r="X87" s="94">
        <v>0</v>
      </c>
      <c r="Y87" s="23"/>
      <c r="Z87" s="94">
        <v>0</v>
      </c>
      <c r="AA87" s="23">
        <v>4</v>
      </c>
      <c r="AB87" s="23"/>
      <c r="AC87" s="94">
        <v>0</v>
      </c>
      <c r="AD87" s="23"/>
      <c r="AE87" s="94">
        <v>0</v>
      </c>
      <c r="AF87" s="23"/>
      <c r="AG87" s="94">
        <v>0</v>
      </c>
      <c r="AH87" s="23"/>
      <c r="AI87" s="94">
        <v>0</v>
      </c>
      <c r="AJ87" s="23">
        <v>2</v>
      </c>
      <c r="AK87" s="23">
        <v>1</v>
      </c>
      <c r="AL87" s="94">
        <v>0.5</v>
      </c>
      <c r="AM87" s="23"/>
      <c r="AN87" s="94">
        <v>0</v>
      </c>
      <c r="AO87" s="23"/>
      <c r="AP87" s="94">
        <v>0</v>
      </c>
      <c r="AQ87" s="23"/>
      <c r="AR87" s="94">
        <v>0</v>
      </c>
      <c r="AS87" s="23">
        <v>1</v>
      </c>
      <c r="AT87" s="23"/>
      <c r="AU87" s="94">
        <v>0</v>
      </c>
      <c r="AV87" s="23"/>
      <c r="AW87" s="94">
        <v>0</v>
      </c>
      <c r="AX87" s="23"/>
      <c r="AY87" s="94">
        <v>0</v>
      </c>
      <c r="AZ87" s="23"/>
      <c r="BA87" s="94">
        <v>0</v>
      </c>
      <c r="BB87" s="23">
        <v>8</v>
      </c>
      <c r="BC87" s="23"/>
      <c r="BD87" s="94">
        <v>0</v>
      </c>
      <c r="BE87" s="23"/>
      <c r="BF87" s="94">
        <v>0</v>
      </c>
      <c r="BG87" s="23"/>
      <c r="BH87" s="94">
        <v>0</v>
      </c>
      <c r="BI87" s="23"/>
      <c r="BJ87" s="94">
        <v>0</v>
      </c>
      <c r="BK87" s="23">
        <v>5</v>
      </c>
      <c r="BL87" s="23"/>
      <c r="BM87" s="94">
        <v>0</v>
      </c>
      <c r="BN87" s="23"/>
      <c r="BO87" s="94">
        <v>0</v>
      </c>
      <c r="BP87" s="23"/>
      <c r="BQ87" s="94">
        <v>0</v>
      </c>
      <c r="BR87" s="23"/>
      <c r="BS87" s="94">
        <v>0</v>
      </c>
      <c r="BT87" s="23">
        <v>6</v>
      </c>
      <c r="BU87" s="23"/>
      <c r="BV87" s="94">
        <v>0</v>
      </c>
      <c r="BW87" s="23"/>
      <c r="BX87" s="94">
        <v>0</v>
      </c>
      <c r="BY87" s="23"/>
      <c r="BZ87" s="94">
        <v>0</v>
      </c>
      <c r="CA87" s="23"/>
      <c r="CB87" s="94">
        <v>0</v>
      </c>
      <c r="CC87" s="23">
        <v>3</v>
      </c>
      <c r="CD87" s="23"/>
      <c r="CE87" s="94">
        <v>0</v>
      </c>
      <c r="CF87" s="23"/>
      <c r="CG87" s="94">
        <v>0</v>
      </c>
      <c r="CH87" s="23"/>
      <c r="CI87" s="94">
        <v>0</v>
      </c>
      <c r="CJ87" s="23"/>
      <c r="CK87" s="94">
        <v>0</v>
      </c>
      <c r="CL87" s="23">
        <v>6</v>
      </c>
      <c r="CM87" s="23"/>
      <c r="CN87" s="94">
        <v>0</v>
      </c>
      <c r="CO87" s="23"/>
      <c r="CP87" s="94">
        <v>0</v>
      </c>
      <c r="CQ87" s="23"/>
      <c r="CR87" s="94">
        <v>0</v>
      </c>
      <c r="CS87" s="23"/>
      <c r="CT87" s="94">
        <v>0</v>
      </c>
      <c r="CU87" s="23">
        <v>5</v>
      </c>
      <c r="CV87" s="23"/>
      <c r="CW87" s="94">
        <v>0</v>
      </c>
      <c r="CX87" s="23"/>
      <c r="CY87" s="94">
        <v>0</v>
      </c>
      <c r="CZ87" s="23"/>
      <c r="DA87" s="94">
        <v>0</v>
      </c>
      <c r="DB87" s="23"/>
      <c r="DC87" s="94">
        <v>0</v>
      </c>
      <c r="DD87" s="23">
        <v>5</v>
      </c>
      <c r="DE87" s="23"/>
      <c r="DF87" s="94">
        <v>0</v>
      </c>
      <c r="DG87" s="23"/>
      <c r="DH87" s="94">
        <v>0</v>
      </c>
      <c r="DI87" s="23"/>
      <c r="DJ87" s="94">
        <v>0</v>
      </c>
      <c r="DK87" s="23"/>
      <c r="DL87" s="94">
        <v>0</v>
      </c>
      <c r="DM87" s="36"/>
      <c r="DN87" s="23">
        <v>98346</v>
      </c>
      <c r="DO87" s="23"/>
      <c r="DP87" s="23"/>
      <c r="DQ87" s="23"/>
      <c r="DR87" s="99"/>
      <c r="DS87" s="94"/>
      <c r="DT87" s="94"/>
      <c r="DU87" s="23"/>
      <c r="DV87" s="99"/>
      <c r="DW87" s="94"/>
      <c r="DX87" s="100"/>
      <c r="DY87" s="99"/>
      <c r="DZ87" s="94"/>
      <c r="EA87" s="99"/>
      <c r="EB87" s="94"/>
      <c r="EC87" s="99"/>
      <c r="ED87" s="94"/>
      <c r="EE87" s="23"/>
      <c r="EF87" s="94"/>
      <c r="EG87" s="100"/>
      <c r="EH87" s="99"/>
      <c r="EI87" s="94"/>
      <c r="EJ87" s="99"/>
      <c r="EK87" s="94"/>
      <c r="EL87" s="100"/>
      <c r="EM87" s="94"/>
      <c r="EN87" s="23"/>
      <c r="EO87" s="94"/>
      <c r="EP87" s="100">
        <v>2</v>
      </c>
      <c r="EQ87" s="99"/>
      <c r="ER87" s="94">
        <v>0</v>
      </c>
      <c r="ES87" s="100">
        <v>1</v>
      </c>
      <c r="ET87" s="94">
        <v>0.5</v>
      </c>
      <c r="EU87" s="100">
        <v>1</v>
      </c>
      <c r="EV87" s="94">
        <v>0.5</v>
      </c>
      <c r="EW87" s="100"/>
      <c r="EX87" s="94">
        <v>0</v>
      </c>
      <c r="EY87" s="99">
        <v>2</v>
      </c>
      <c r="EZ87" s="100"/>
      <c r="FA87" s="94">
        <v>0</v>
      </c>
      <c r="FB87" s="100"/>
      <c r="FC87" s="94">
        <v>0</v>
      </c>
      <c r="FD87" s="100">
        <v>2</v>
      </c>
      <c r="FE87" s="94">
        <v>1</v>
      </c>
      <c r="FF87" s="99"/>
      <c r="FG87" s="94">
        <v>0</v>
      </c>
      <c r="FH87" s="99"/>
      <c r="FI87" s="23"/>
      <c r="FJ87" s="94"/>
      <c r="FK87" s="100"/>
      <c r="FL87" s="94"/>
      <c r="FM87" s="99"/>
      <c r="FN87" s="94"/>
      <c r="FO87" s="99"/>
      <c r="FP87" s="94"/>
      <c r="FQ87" s="99"/>
      <c r="FR87" s="100"/>
      <c r="FS87" s="94"/>
      <c r="FT87" s="100"/>
      <c r="FU87" s="94"/>
      <c r="FV87" s="99"/>
      <c r="FW87" s="94"/>
      <c r="FX87" s="99"/>
      <c r="FY87" s="94"/>
      <c r="FZ87" s="99">
        <v>1</v>
      </c>
      <c r="GA87" s="100"/>
      <c r="GB87" s="94">
        <v>0</v>
      </c>
      <c r="GC87" s="99"/>
      <c r="GD87" s="94">
        <v>0</v>
      </c>
      <c r="GE87" s="99"/>
      <c r="GF87" s="94">
        <v>0</v>
      </c>
      <c r="GG87" s="99">
        <v>1</v>
      </c>
      <c r="GH87" s="94">
        <v>1</v>
      </c>
      <c r="GI87" s="36"/>
      <c r="GJ87" s="23">
        <v>98360</v>
      </c>
      <c r="GK87" s="100"/>
      <c r="GL87" s="23"/>
      <c r="GM87" s="23"/>
      <c r="GN87" s="99"/>
      <c r="GO87" s="94"/>
      <c r="GP87" s="94"/>
      <c r="GQ87" s="23"/>
      <c r="GR87" s="94"/>
      <c r="GS87" s="23"/>
      <c r="GT87" s="100"/>
      <c r="GU87" s="99"/>
      <c r="GV87" s="94"/>
      <c r="GW87" s="99"/>
      <c r="GX87" s="94"/>
      <c r="GY87" s="94"/>
      <c r="GZ87" s="23"/>
      <c r="HA87" s="23"/>
      <c r="HB87" s="94"/>
      <c r="HC87" s="100"/>
      <c r="HD87" s="99"/>
      <c r="HE87" s="94"/>
      <c r="HF87" s="99"/>
      <c r="HG87" s="94"/>
      <c r="HH87" s="100"/>
      <c r="HI87" s="94"/>
      <c r="HJ87" s="100"/>
      <c r="HK87" s="94"/>
      <c r="HL87" s="100"/>
      <c r="HM87" s="99"/>
      <c r="HN87" s="94"/>
      <c r="HO87" s="100"/>
      <c r="HP87" s="94"/>
      <c r="HQ87" s="100"/>
      <c r="HR87" s="94"/>
      <c r="HS87" s="100"/>
      <c r="HT87" s="94"/>
      <c r="HU87" s="100"/>
      <c r="HV87" s="100"/>
      <c r="HW87" s="94"/>
      <c r="HX87" s="100"/>
      <c r="HY87" s="94"/>
      <c r="HZ87" s="100"/>
      <c r="IA87" s="94"/>
      <c r="IB87" s="100"/>
      <c r="IC87" s="94"/>
      <c r="ID87" s="99"/>
      <c r="IE87" s="100"/>
      <c r="IF87" s="94"/>
      <c r="IG87" s="100"/>
      <c r="IH87" s="94"/>
      <c r="II87" s="100"/>
      <c r="IJ87" s="94"/>
      <c r="IK87" s="99"/>
      <c r="IL87" s="94"/>
      <c r="IM87" s="99">
        <v>1</v>
      </c>
      <c r="IN87" s="100"/>
      <c r="IO87" s="94">
        <v>0</v>
      </c>
      <c r="IP87" s="100"/>
      <c r="IQ87" s="94">
        <v>0</v>
      </c>
      <c r="IR87" s="99">
        <v>1</v>
      </c>
      <c r="IS87" s="94">
        <v>1</v>
      </c>
      <c r="IT87" s="99"/>
      <c r="IU87" s="94">
        <v>0</v>
      </c>
      <c r="IV87" s="99"/>
      <c r="IW87" s="100"/>
      <c r="IX87" s="94"/>
      <c r="IY87" s="99"/>
      <c r="IZ87" s="94"/>
      <c r="JA87" s="99"/>
      <c r="JB87" s="94"/>
      <c r="JC87" s="99"/>
      <c r="JD87" s="94"/>
    </row>
    <row r="88" spans="7:264" x14ac:dyDescent="0.25">
      <c r="G88" s="36"/>
      <c r="H88" s="23">
        <v>98117</v>
      </c>
      <c r="I88" s="23">
        <v>3</v>
      </c>
      <c r="J88" s="23"/>
      <c r="K88" s="94">
        <v>0</v>
      </c>
      <c r="L88" s="23"/>
      <c r="M88" s="94">
        <v>0</v>
      </c>
      <c r="N88" s="23"/>
      <c r="O88" s="94">
        <v>0</v>
      </c>
      <c r="P88" s="23"/>
      <c r="Q88" s="94">
        <v>0</v>
      </c>
      <c r="R88" s="23">
        <v>11</v>
      </c>
      <c r="S88" s="23"/>
      <c r="T88" s="94">
        <v>0</v>
      </c>
      <c r="U88" s="23"/>
      <c r="V88" s="94">
        <v>0</v>
      </c>
      <c r="W88" s="23"/>
      <c r="X88" s="94">
        <v>0</v>
      </c>
      <c r="Y88" s="23"/>
      <c r="Z88" s="94">
        <v>0</v>
      </c>
      <c r="AA88" s="23">
        <v>11</v>
      </c>
      <c r="AB88" s="23">
        <v>1</v>
      </c>
      <c r="AC88" s="94">
        <v>9.0909090909090912E-2</v>
      </c>
      <c r="AD88" s="23"/>
      <c r="AE88" s="94">
        <v>0</v>
      </c>
      <c r="AF88" s="23"/>
      <c r="AG88" s="94">
        <v>0</v>
      </c>
      <c r="AH88" s="23"/>
      <c r="AI88" s="94">
        <v>0</v>
      </c>
      <c r="AJ88" s="23">
        <v>1</v>
      </c>
      <c r="AK88" s="23"/>
      <c r="AL88" s="94">
        <v>0</v>
      </c>
      <c r="AM88" s="23"/>
      <c r="AN88" s="94">
        <v>0</v>
      </c>
      <c r="AO88" s="23"/>
      <c r="AP88" s="94">
        <v>0</v>
      </c>
      <c r="AQ88" s="23"/>
      <c r="AR88" s="94">
        <v>0</v>
      </c>
      <c r="AS88" s="23">
        <v>1</v>
      </c>
      <c r="AT88" s="23"/>
      <c r="AU88" s="94">
        <v>0</v>
      </c>
      <c r="AV88" s="23"/>
      <c r="AW88" s="94">
        <v>0</v>
      </c>
      <c r="AX88" s="23"/>
      <c r="AY88" s="94">
        <v>0</v>
      </c>
      <c r="AZ88" s="23"/>
      <c r="BA88" s="94">
        <v>0</v>
      </c>
      <c r="BB88" s="23">
        <v>18</v>
      </c>
      <c r="BC88" s="23">
        <v>2</v>
      </c>
      <c r="BD88" s="94">
        <v>0.1111111111111111</v>
      </c>
      <c r="BE88" s="23"/>
      <c r="BF88" s="94">
        <v>0</v>
      </c>
      <c r="BG88" s="23"/>
      <c r="BH88" s="94">
        <v>0</v>
      </c>
      <c r="BI88" s="23"/>
      <c r="BJ88" s="94">
        <v>0</v>
      </c>
      <c r="BK88" s="23">
        <v>10</v>
      </c>
      <c r="BL88" s="23"/>
      <c r="BM88" s="94">
        <v>0</v>
      </c>
      <c r="BN88" s="23"/>
      <c r="BO88" s="94">
        <v>0</v>
      </c>
      <c r="BP88" s="23"/>
      <c r="BQ88" s="94">
        <v>0</v>
      </c>
      <c r="BR88" s="23"/>
      <c r="BS88" s="94">
        <v>0</v>
      </c>
      <c r="BT88" s="23">
        <v>8</v>
      </c>
      <c r="BU88" s="23"/>
      <c r="BV88" s="94">
        <v>0</v>
      </c>
      <c r="BW88" s="23"/>
      <c r="BX88" s="94">
        <v>0</v>
      </c>
      <c r="BY88" s="23"/>
      <c r="BZ88" s="94">
        <v>0</v>
      </c>
      <c r="CA88" s="23"/>
      <c r="CB88" s="94">
        <v>0</v>
      </c>
      <c r="CC88" s="23">
        <v>6</v>
      </c>
      <c r="CD88" s="23">
        <v>1</v>
      </c>
      <c r="CE88" s="94">
        <v>0.16666666666666666</v>
      </c>
      <c r="CF88" s="23"/>
      <c r="CG88" s="94">
        <v>0</v>
      </c>
      <c r="CH88" s="23"/>
      <c r="CI88" s="94">
        <v>0</v>
      </c>
      <c r="CJ88" s="23"/>
      <c r="CK88" s="94">
        <v>0</v>
      </c>
      <c r="CL88" s="23">
        <v>7</v>
      </c>
      <c r="CM88" s="23">
        <v>1</v>
      </c>
      <c r="CN88" s="94">
        <v>0.14285714285714285</v>
      </c>
      <c r="CO88" s="23"/>
      <c r="CP88" s="94">
        <v>0</v>
      </c>
      <c r="CQ88" s="23"/>
      <c r="CR88" s="94">
        <v>0</v>
      </c>
      <c r="CS88" s="23"/>
      <c r="CT88" s="94">
        <v>0</v>
      </c>
      <c r="CU88" s="23">
        <v>5</v>
      </c>
      <c r="CV88" s="23"/>
      <c r="CW88" s="94">
        <v>0</v>
      </c>
      <c r="CX88" s="23"/>
      <c r="CY88" s="94">
        <v>0</v>
      </c>
      <c r="CZ88" s="23"/>
      <c r="DA88" s="94">
        <v>0</v>
      </c>
      <c r="DB88" s="23"/>
      <c r="DC88" s="94">
        <v>0</v>
      </c>
      <c r="DD88" s="23">
        <v>12</v>
      </c>
      <c r="DE88" s="23"/>
      <c r="DF88" s="94">
        <v>0</v>
      </c>
      <c r="DG88" s="23"/>
      <c r="DH88" s="94">
        <v>0</v>
      </c>
      <c r="DI88" s="23"/>
      <c r="DJ88" s="94">
        <v>0</v>
      </c>
      <c r="DK88" s="23"/>
      <c r="DL88" s="94">
        <v>0</v>
      </c>
      <c r="DM88" s="36"/>
      <c r="DN88" s="23">
        <v>98359</v>
      </c>
      <c r="DO88" s="23"/>
      <c r="DP88" s="23"/>
      <c r="DQ88" s="23"/>
      <c r="DR88" s="99"/>
      <c r="DS88" s="94"/>
      <c r="DT88" s="94"/>
      <c r="DU88" s="23"/>
      <c r="DV88" s="99"/>
      <c r="DW88" s="94"/>
      <c r="DX88" s="100"/>
      <c r="DY88" s="99"/>
      <c r="DZ88" s="94"/>
      <c r="EA88" s="99"/>
      <c r="EB88" s="94"/>
      <c r="EC88" s="99"/>
      <c r="ED88" s="94"/>
      <c r="EE88" s="23"/>
      <c r="EF88" s="94"/>
      <c r="EG88" s="100">
        <v>2</v>
      </c>
      <c r="EH88" s="99"/>
      <c r="EI88" s="94">
        <v>0</v>
      </c>
      <c r="EJ88" s="99">
        <v>1</v>
      </c>
      <c r="EK88" s="94">
        <v>0.5</v>
      </c>
      <c r="EL88" s="100">
        <v>1</v>
      </c>
      <c r="EM88" s="94">
        <v>0.5</v>
      </c>
      <c r="EN88" s="23"/>
      <c r="EO88" s="94"/>
      <c r="EP88" s="100"/>
      <c r="EQ88" s="99"/>
      <c r="ER88" s="94"/>
      <c r="ES88" s="100"/>
      <c r="ET88" s="94"/>
      <c r="EU88" s="100"/>
      <c r="EV88" s="94"/>
      <c r="EW88" s="100"/>
      <c r="EX88" s="94"/>
      <c r="EY88" s="99">
        <v>1</v>
      </c>
      <c r="EZ88" s="100"/>
      <c r="FA88" s="94">
        <v>0</v>
      </c>
      <c r="FB88" s="100"/>
      <c r="FC88" s="94">
        <v>0</v>
      </c>
      <c r="FD88" s="100"/>
      <c r="FE88" s="94">
        <v>0</v>
      </c>
      <c r="FF88" s="99"/>
      <c r="FG88" s="94">
        <v>0</v>
      </c>
      <c r="FH88" s="99"/>
      <c r="FI88" s="23"/>
      <c r="FJ88" s="94"/>
      <c r="FK88" s="100"/>
      <c r="FL88" s="94"/>
      <c r="FM88" s="99"/>
      <c r="FN88" s="94"/>
      <c r="FO88" s="99"/>
      <c r="FP88" s="94"/>
      <c r="FQ88" s="99"/>
      <c r="FR88" s="100"/>
      <c r="FS88" s="94"/>
      <c r="FT88" s="100"/>
      <c r="FU88" s="94"/>
      <c r="FV88" s="99"/>
      <c r="FW88" s="94"/>
      <c r="FX88" s="99"/>
      <c r="FY88" s="94"/>
      <c r="FZ88" s="99"/>
      <c r="GA88" s="100"/>
      <c r="GB88" s="94"/>
      <c r="GC88" s="99"/>
      <c r="GD88" s="94"/>
      <c r="GE88" s="99"/>
      <c r="GF88" s="94"/>
      <c r="GG88" s="99"/>
      <c r="GH88" s="94"/>
      <c r="GI88" s="36"/>
      <c r="GJ88" s="23">
        <v>98366</v>
      </c>
      <c r="GK88" s="100">
        <v>2</v>
      </c>
      <c r="GL88" s="23"/>
      <c r="GM88" s="23"/>
      <c r="GN88" s="99"/>
      <c r="GO88" s="94">
        <v>0</v>
      </c>
      <c r="GP88" s="94"/>
      <c r="GQ88" s="23"/>
      <c r="GR88" s="94"/>
      <c r="GS88" s="23"/>
      <c r="GT88" s="100">
        <v>1</v>
      </c>
      <c r="GU88" s="99"/>
      <c r="GV88" s="94">
        <v>0</v>
      </c>
      <c r="GW88" s="99"/>
      <c r="GX88" s="94">
        <v>0</v>
      </c>
      <c r="GY88" s="94"/>
      <c r="GZ88" s="23"/>
      <c r="HA88" s="23"/>
      <c r="HB88" s="94"/>
      <c r="HC88" s="100">
        <v>4</v>
      </c>
      <c r="HD88" s="99"/>
      <c r="HE88" s="94">
        <v>0</v>
      </c>
      <c r="HF88" s="99"/>
      <c r="HG88" s="94">
        <v>0</v>
      </c>
      <c r="HH88" s="100"/>
      <c r="HI88" s="94">
        <v>0</v>
      </c>
      <c r="HJ88" s="100"/>
      <c r="HK88" s="94"/>
      <c r="HL88" s="100">
        <v>16</v>
      </c>
      <c r="HM88" s="99"/>
      <c r="HN88" s="94">
        <v>0</v>
      </c>
      <c r="HO88" s="100"/>
      <c r="HP88" s="94">
        <v>0</v>
      </c>
      <c r="HQ88" s="100"/>
      <c r="HR88" s="94">
        <v>0</v>
      </c>
      <c r="HS88" s="100"/>
      <c r="HT88" s="94">
        <v>0</v>
      </c>
      <c r="HU88" s="100">
        <v>3</v>
      </c>
      <c r="HV88" s="100"/>
      <c r="HW88" s="94">
        <v>0</v>
      </c>
      <c r="HX88" s="100"/>
      <c r="HY88" s="94">
        <v>0</v>
      </c>
      <c r="HZ88" s="100"/>
      <c r="IA88" s="94">
        <v>0</v>
      </c>
      <c r="IB88" s="100"/>
      <c r="IC88" s="94">
        <v>0</v>
      </c>
      <c r="ID88" s="99">
        <v>7</v>
      </c>
      <c r="IE88" s="100"/>
      <c r="IF88" s="94"/>
      <c r="IG88" s="100"/>
      <c r="IH88" s="94">
        <v>0</v>
      </c>
      <c r="II88" s="100"/>
      <c r="IJ88" s="94">
        <v>0</v>
      </c>
      <c r="IK88" s="99"/>
      <c r="IL88" s="94">
        <v>0</v>
      </c>
      <c r="IM88" s="99">
        <v>1</v>
      </c>
      <c r="IN88" s="100"/>
      <c r="IO88" s="94">
        <v>0</v>
      </c>
      <c r="IP88" s="100"/>
      <c r="IQ88" s="94">
        <v>0</v>
      </c>
      <c r="IR88" s="99"/>
      <c r="IS88" s="94">
        <v>0</v>
      </c>
      <c r="IT88" s="99"/>
      <c r="IU88" s="94">
        <v>0</v>
      </c>
      <c r="IV88" s="99">
        <v>1</v>
      </c>
      <c r="IW88" s="100"/>
      <c r="IX88" s="94">
        <v>0</v>
      </c>
      <c r="IY88" s="99"/>
      <c r="IZ88" s="94">
        <v>0</v>
      </c>
      <c r="JA88" s="99"/>
      <c r="JB88" s="94">
        <v>0</v>
      </c>
      <c r="JC88" s="99"/>
      <c r="JD88" s="94">
        <v>0</v>
      </c>
    </row>
    <row r="89" spans="7:264" x14ac:dyDescent="0.25">
      <c r="G89" s="36"/>
      <c r="H89" s="23">
        <v>98118</v>
      </c>
      <c r="I89" s="23">
        <v>9</v>
      </c>
      <c r="J89" s="23">
        <v>1</v>
      </c>
      <c r="K89" s="94">
        <v>0.1111111111111111</v>
      </c>
      <c r="L89" s="23">
        <v>6</v>
      </c>
      <c r="M89" s="94">
        <v>0.66666666666666663</v>
      </c>
      <c r="N89" s="23">
        <v>1</v>
      </c>
      <c r="O89" s="94">
        <v>0.1111111111111111</v>
      </c>
      <c r="P89" s="23">
        <v>1</v>
      </c>
      <c r="Q89" s="94">
        <v>0.1111111111111111</v>
      </c>
      <c r="R89" s="23">
        <v>17</v>
      </c>
      <c r="S89" s="23"/>
      <c r="T89" s="94">
        <v>0</v>
      </c>
      <c r="U89" s="23">
        <v>13</v>
      </c>
      <c r="V89" s="94">
        <v>0.76470588235294112</v>
      </c>
      <c r="W89" s="23"/>
      <c r="X89" s="94">
        <v>0</v>
      </c>
      <c r="Y89" s="23">
        <v>3</v>
      </c>
      <c r="Z89" s="94">
        <v>0.17647058823529413</v>
      </c>
      <c r="AA89" s="23">
        <v>19</v>
      </c>
      <c r="AB89" s="23">
        <v>2</v>
      </c>
      <c r="AC89" s="94">
        <v>0.10526315789473684</v>
      </c>
      <c r="AD89" s="23">
        <v>11</v>
      </c>
      <c r="AE89" s="94">
        <v>0.57894736842105265</v>
      </c>
      <c r="AF89" s="23">
        <v>3</v>
      </c>
      <c r="AG89" s="94">
        <v>0.15789473684210525</v>
      </c>
      <c r="AH89" s="23">
        <v>2</v>
      </c>
      <c r="AI89" s="94">
        <v>0.10526315789473684</v>
      </c>
      <c r="AJ89" s="23">
        <v>5</v>
      </c>
      <c r="AK89" s="23"/>
      <c r="AL89" s="94">
        <v>0</v>
      </c>
      <c r="AM89" s="23">
        <v>3</v>
      </c>
      <c r="AN89" s="94">
        <v>0.6</v>
      </c>
      <c r="AO89" s="23"/>
      <c r="AP89" s="94">
        <v>0</v>
      </c>
      <c r="AQ89" s="23">
        <v>1</v>
      </c>
      <c r="AR89" s="94">
        <v>0.2</v>
      </c>
      <c r="AS89" s="23">
        <v>4</v>
      </c>
      <c r="AT89" s="23"/>
      <c r="AU89" s="94">
        <v>0</v>
      </c>
      <c r="AV89" s="23">
        <v>2</v>
      </c>
      <c r="AW89" s="94">
        <v>0.5</v>
      </c>
      <c r="AX89" s="23">
        <v>1</v>
      </c>
      <c r="AY89" s="94">
        <v>0.25</v>
      </c>
      <c r="AZ89" s="23">
        <v>1</v>
      </c>
      <c r="BA89" s="94">
        <v>0.25</v>
      </c>
      <c r="BB89" s="23">
        <v>27</v>
      </c>
      <c r="BC89" s="23">
        <v>2</v>
      </c>
      <c r="BD89" s="94">
        <v>7.407407407407407E-2</v>
      </c>
      <c r="BE89" s="23">
        <v>19</v>
      </c>
      <c r="BF89" s="94">
        <v>0.70370370370370372</v>
      </c>
      <c r="BG89" s="23">
        <v>2</v>
      </c>
      <c r="BH89" s="94">
        <v>7.407407407407407E-2</v>
      </c>
      <c r="BI89" s="23">
        <v>3</v>
      </c>
      <c r="BJ89" s="94">
        <v>0.1111111111111111</v>
      </c>
      <c r="BK89" s="23">
        <v>24</v>
      </c>
      <c r="BL89" s="23"/>
      <c r="BM89" s="94">
        <v>0</v>
      </c>
      <c r="BN89" s="23">
        <v>19</v>
      </c>
      <c r="BO89" s="94">
        <v>0.79166666666666663</v>
      </c>
      <c r="BP89" s="23">
        <v>1</v>
      </c>
      <c r="BQ89" s="94">
        <v>4.1666666666666664E-2</v>
      </c>
      <c r="BR89" s="23">
        <v>2</v>
      </c>
      <c r="BS89" s="94">
        <v>8.3333333333333329E-2</v>
      </c>
      <c r="BT89" s="23">
        <v>24</v>
      </c>
      <c r="BU89" s="23">
        <v>3</v>
      </c>
      <c r="BV89" s="94">
        <v>0.125</v>
      </c>
      <c r="BW89" s="23">
        <v>16</v>
      </c>
      <c r="BX89" s="94">
        <v>0.66666666666666663</v>
      </c>
      <c r="BY89" s="23">
        <v>2</v>
      </c>
      <c r="BZ89" s="94">
        <v>8.3333333333333329E-2</v>
      </c>
      <c r="CA89" s="23">
        <v>3</v>
      </c>
      <c r="CB89" s="94">
        <v>0.125</v>
      </c>
      <c r="CC89" s="23">
        <v>20</v>
      </c>
      <c r="CD89" s="23">
        <v>1</v>
      </c>
      <c r="CE89" s="94">
        <v>0.05</v>
      </c>
      <c r="CF89" s="23">
        <v>14</v>
      </c>
      <c r="CG89" s="94">
        <v>0.7</v>
      </c>
      <c r="CH89" s="23">
        <v>2</v>
      </c>
      <c r="CI89" s="94">
        <v>0.1</v>
      </c>
      <c r="CJ89" s="23">
        <v>1</v>
      </c>
      <c r="CK89" s="94">
        <v>0.05</v>
      </c>
      <c r="CL89" s="23">
        <v>27</v>
      </c>
      <c r="CM89" s="23">
        <v>2</v>
      </c>
      <c r="CN89" s="94">
        <v>7.407407407407407E-2</v>
      </c>
      <c r="CO89" s="23">
        <v>19</v>
      </c>
      <c r="CP89" s="94">
        <v>0.70370370370370372</v>
      </c>
      <c r="CQ89" s="23">
        <v>3</v>
      </c>
      <c r="CR89" s="94">
        <v>0.1111111111111111</v>
      </c>
      <c r="CS89" s="23">
        <v>2</v>
      </c>
      <c r="CT89" s="94">
        <v>7.407407407407407E-2</v>
      </c>
      <c r="CU89" s="23">
        <v>29</v>
      </c>
      <c r="CV89" s="23"/>
      <c r="CW89" s="94">
        <v>0</v>
      </c>
      <c r="CX89" s="23">
        <v>19</v>
      </c>
      <c r="CY89" s="94">
        <v>0.65517241379310343</v>
      </c>
      <c r="CZ89" s="23">
        <v>5</v>
      </c>
      <c r="DA89" s="94">
        <v>0.17241379310344829</v>
      </c>
      <c r="DB89" s="23">
        <v>2</v>
      </c>
      <c r="DC89" s="94">
        <v>6.8965517241379309E-2</v>
      </c>
      <c r="DD89" s="23">
        <v>23</v>
      </c>
      <c r="DE89" s="23">
        <v>2</v>
      </c>
      <c r="DF89" s="94">
        <v>8.6956521739130432E-2</v>
      </c>
      <c r="DG89" s="23">
        <v>19</v>
      </c>
      <c r="DH89" s="94">
        <v>0.82608695652173914</v>
      </c>
      <c r="DI89" s="23">
        <v>2</v>
      </c>
      <c r="DJ89" s="94">
        <v>8.6956521739130432E-2</v>
      </c>
      <c r="DK89" s="23"/>
      <c r="DL89" s="94">
        <v>0</v>
      </c>
      <c r="DM89" s="36"/>
      <c r="DN89" s="23">
        <v>98360</v>
      </c>
      <c r="DO89" s="23"/>
      <c r="DP89" s="23"/>
      <c r="DQ89" s="23"/>
      <c r="DR89" s="99"/>
      <c r="DS89" s="94"/>
      <c r="DT89" s="94"/>
      <c r="DU89" s="23"/>
      <c r="DV89" s="99"/>
      <c r="DW89" s="94"/>
      <c r="DX89" s="100"/>
      <c r="DY89" s="99"/>
      <c r="DZ89" s="94"/>
      <c r="EA89" s="99"/>
      <c r="EB89" s="94"/>
      <c r="EC89" s="99"/>
      <c r="ED89" s="94"/>
      <c r="EE89" s="23"/>
      <c r="EF89" s="94"/>
      <c r="EG89" s="100"/>
      <c r="EH89" s="99"/>
      <c r="EI89" s="94"/>
      <c r="EJ89" s="99"/>
      <c r="EK89" s="94"/>
      <c r="EL89" s="100"/>
      <c r="EM89" s="94"/>
      <c r="EN89" s="23"/>
      <c r="EO89" s="94"/>
      <c r="EP89" s="100"/>
      <c r="EQ89" s="99"/>
      <c r="ER89" s="94"/>
      <c r="ES89" s="100"/>
      <c r="ET89" s="94"/>
      <c r="EU89" s="100"/>
      <c r="EV89" s="94"/>
      <c r="EW89" s="100"/>
      <c r="EX89" s="94"/>
      <c r="EY89" s="99"/>
      <c r="EZ89" s="100"/>
      <c r="FA89" s="94"/>
      <c r="FB89" s="100"/>
      <c r="FC89" s="94"/>
      <c r="FD89" s="100"/>
      <c r="FE89" s="94"/>
      <c r="FF89" s="99"/>
      <c r="FG89" s="94"/>
      <c r="FH89" s="99"/>
      <c r="FI89" s="23"/>
      <c r="FJ89" s="94"/>
      <c r="FK89" s="100"/>
      <c r="FL89" s="94"/>
      <c r="FM89" s="99"/>
      <c r="FN89" s="94"/>
      <c r="FO89" s="99"/>
      <c r="FP89" s="94"/>
      <c r="FQ89" s="99">
        <v>1</v>
      </c>
      <c r="FR89" s="100"/>
      <c r="FS89" s="94">
        <v>0</v>
      </c>
      <c r="FT89" s="100"/>
      <c r="FU89" s="94">
        <v>0</v>
      </c>
      <c r="FV89" s="99">
        <v>1</v>
      </c>
      <c r="FW89" s="94">
        <v>1</v>
      </c>
      <c r="FX89" s="99"/>
      <c r="FY89" s="94">
        <v>0</v>
      </c>
      <c r="FZ89" s="99"/>
      <c r="GA89" s="100"/>
      <c r="GB89" s="94"/>
      <c r="GC89" s="99"/>
      <c r="GD89" s="94"/>
      <c r="GE89" s="99"/>
      <c r="GF89" s="94"/>
      <c r="GG89" s="99"/>
      <c r="GH89" s="94"/>
      <c r="GI89" s="36"/>
      <c r="GJ89" s="23">
        <v>98367</v>
      </c>
      <c r="GK89" s="100">
        <v>1</v>
      </c>
      <c r="GL89" s="23"/>
      <c r="GM89" s="23"/>
      <c r="GN89" s="99"/>
      <c r="GO89" s="94">
        <v>0</v>
      </c>
      <c r="GP89" s="94"/>
      <c r="GQ89" s="23"/>
      <c r="GR89" s="94"/>
      <c r="GS89" s="23"/>
      <c r="GT89" s="100"/>
      <c r="GU89" s="99"/>
      <c r="GV89" s="94"/>
      <c r="GW89" s="99"/>
      <c r="GX89" s="94"/>
      <c r="GY89" s="94"/>
      <c r="GZ89" s="23"/>
      <c r="HA89" s="23"/>
      <c r="HB89" s="94"/>
      <c r="HC89" s="100">
        <v>2</v>
      </c>
      <c r="HD89" s="99"/>
      <c r="HE89" s="94">
        <v>0</v>
      </c>
      <c r="HF89" s="99"/>
      <c r="HG89" s="94">
        <v>0</v>
      </c>
      <c r="HH89" s="100"/>
      <c r="HI89" s="94">
        <v>0</v>
      </c>
      <c r="HJ89" s="100"/>
      <c r="HK89" s="94"/>
      <c r="HL89" s="100">
        <v>7</v>
      </c>
      <c r="HM89" s="99"/>
      <c r="HN89" s="94">
        <v>0</v>
      </c>
      <c r="HO89" s="100"/>
      <c r="HP89" s="94">
        <v>0</v>
      </c>
      <c r="HQ89" s="100"/>
      <c r="HR89" s="94">
        <v>0</v>
      </c>
      <c r="HS89" s="100"/>
      <c r="HT89" s="94">
        <v>0</v>
      </c>
      <c r="HU89" s="100">
        <v>3</v>
      </c>
      <c r="HV89" s="100"/>
      <c r="HW89" s="94">
        <v>0</v>
      </c>
      <c r="HX89" s="100"/>
      <c r="HY89" s="94">
        <v>0</v>
      </c>
      <c r="HZ89" s="100"/>
      <c r="IA89" s="94">
        <v>0</v>
      </c>
      <c r="IB89" s="100"/>
      <c r="IC89" s="94">
        <v>0</v>
      </c>
      <c r="ID89" s="99">
        <v>2</v>
      </c>
      <c r="IE89" s="100"/>
      <c r="IF89" s="94"/>
      <c r="IG89" s="100"/>
      <c r="IH89" s="94">
        <v>0</v>
      </c>
      <c r="II89" s="100"/>
      <c r="IJ89" s="94">
        <v>0</v>
      </c>
      <c r="IK89" s="99"/>
      <c r="IL89" s="94">
        <v>0</v>
      </c>
      <c r="IM89" s="99">
        <v>2</v>
      </c>
      <c r="IN89" s="100"/>
      <c r="IO89" s="94">
        <v>0</v>
      </c>
      <c r="IP89" s="100"/>
      <c r="IQ89" s="94">
        <v>0</v>
      </c>
      <c r="IR89" s="99"/>
      <c r="IS89" s="94">
        <v>0</v>
      </c>
      <c r="IT89" s="99"/>
      <c r="IU89" s="94">
        <v>0</v>
      </c>
      <c r="IV89" s="99">
        <v>3</v>
      </c>
      <c r="IW89" s="100"/>
      <c r="IX89" s="94">
        <v>0</v>
      </c>
      <c r="IY89" s="99"/>
      <c r="IZ89" s="94">
        <v>0</v>
      </c>
      <c r="JA89" s="99"/>
      <c r="JB89" s="94">
        <v>0</v>
      </c>
      <c r="JC89" s="99"/>
      <c r="JD89" s="94">
        <v>0</v>
      </c>
    </row>
    <row r="90" spans="7:264" x14ac:dyDescent="0.25">
      <c r="G90" s="36"/>
      <c r="H90" s="23">
        <v>98119</v>
      </c>
      <c r="I90" s="23"/>
      <c r="J90" s="23"/>
      <c r="K90" s="94"/>
      <c r="L90" s="23"/>
      <c r="M90" s="94"/>
      <c r="N90" s="23"/>
      <c r="O90" s="94"/>
      <c r="P90" s="23"/>
      <c r="Q90" s="94"/>
      <c r="R90" s="23">
        <v>3</v>
      </c>
      <c r="S90" s="23"/>
      <c r="T90" s="94">
        <v>0</v>
      </c>
      <c r="U90" s="23"/>
      <c r="V90" s="94">
        <v>0</v>
      </c>
      <c r="W90" s="23"/>
      <c r="X90" s="94">
        <v>0</v>
      </c>
      <c r="Y90" s="23"/>
      <c r="Z90" s="94">
        <v>0</v>
      </c>
      <c r="AA90" s="23">
        <v>3</v>
      </c>
      <c r="AB90" s="23"/>
      <c r="AC90" s="94">
        <v>0</v>
      </c>
      <c r="AD90" s="23"/>
      <c r="AE90" s="94">
        <v>0</v>
      </c>
      <c r="AF90" s="23"/>
      <c r="AG90" s="94">
        <v>0</v>
      </c>
      <c r="AH90" s="23"/>
      <c r="AI90" s="94">
        <v>0</v>
      </c>
      <c r="AJ90" s="23">
        <v>1</v>
      </c>
      <c r="AK90" s="23"/>
      <c r="AL90" s="94">
        <v>0</v>
      </c>
      <c r="AM90" s="23"/>
      <c r="AN90" s="94">
        <v>0</v>
      </c>
      <c r="AO90" s="23"/>
      <c r="AP90" s="94">
        <v>0</v>
      </c>
      <c r="AQ90" s="23"/>
      <c r="AR90" s="94">
        <v>0</v>
      </c>
      <c r="AS90" s="23"/>
      <c r="AT90" s="23"/>
      <c r="AU90" s="94"/>
      <c r="AV90" s="23"/>
      <c r="AW90" s="94"/>
      <c r="AX90" s="23"/>
      <c r="AY90" s="94"/>
      <c r="AZ90" s="23"/>
      <c r="BA90" s="94"/>
      <c r="BB90" s="23">
        <v>4</v>
      </c>
      <c r="BC90" s="23"/>
      <c r="BD90" s="94">
        <v>0</v>
      </c>
      <c r="BE90" s="23"/>
      <c r="BF90" s="94">
        <v>0</v>
      </c>
      <c r="BG90" s="23"/>
      <c r="BH90" s="94">
        <v>0</v>
      </c>
      <c r="BI90" s="23"/>
      <c r="BJ90" s="94">
        <v>0</v>
      </c>
      <c r="BK90" s="23">
        <v>4</v>
      </c>
      <c r="BL90" s="23">
        <v>1</v>
      </c>
      <c r="BM90" s="94">
        <v>0.25</v>
      </c>
      <c r="BN90" s="23"/>
      <c r="BO90" s="94">
        <v>0</v>
      </c>
      <c r="BP90" s="23"/>
      <c r="BQ90" s="94">
        <v>0</v>
      </c>
      <c r="BR90" s="23"/>
      <c r="BS90" s="94">
        <v>0</v>
      </c>
      <c r="BT90" s="23">
        <v>2</v>
      </c>
      <c r="BU90" s="23"/>
      <c r="BV90" s="94">
        <v>0</v>
      </c>
      <c r="BW90" s="23"/>
      <c r="BX90" s="94">
        <v>0</v>
      </c>
      <c r="BY90" s="23"/>
      <c r="BZ90" s="94">
        <v>0</v>
      </c>
      <c r="CA90" s="23"/>
      <c r="CB90" s="94">
        <v>0</v>
      </c>
      <c r="CC90" s="23">
        <v>3</v>
      </c>
      <c r="CD90" s="23"/>
      <c r="CE90" s="94">
        <v>0</v>
      </c>
      <c r="CF90" s="23"/>
      <c r="CG90" s="94">
        <v>0</v>
      </c>
      <c r="CH90" s="23"/>
      <c r="CI90" s="94">
        <v>0</v>
      </c>
      <c r="CJ90" s="23"/>
      <c r="CK90" s="94">
        <v>0</v>
      </c>
      <c r="CL90" s="23">
        <v>1</v>
      </c>
      <c r="CM90" s="23"/>
      <c r="CN90" s="94">
        <v>0</v>
      </c>
      <c r="CO90" s="23"/>
      <c r="CP90" s="94">
        <v>0</v>
      </c>
      <c r="CQ90" s="23"/>
      <c r="CR90" s="94">
        <v>0</v>
      </c>
      <c r="CS90" s="23"/>
      <c r="CT90" s="94">
        <v>0</v>
      </c>
      <c r="CU90" s="23">
        <v>1</v>
      </c>
      <c r="CV90" s="23"/>
      <c r="CW90" s="94">
        <v>0</v>
      </c>
      <c r="CX90" s="23"/>
      <c r="CY90" s="94">
        <v>0</v>
      </c>
      <c r="CZ90" s="23"/>
      <c r="DA90" s="94">
        <v>0</v>
      </c>
      <c r="DB90" s="23"/>
      <c r="DC90" s="94">
        <v>0</v>
      </c>
      <c r="DD90" s="23">
        <v>2</v>
      </c>
      <c r="DE90" s="23"/>
      <c r="DF90" s="94">
        <v>0</v>
      </c>
      <c r="DG90" s="23"/>
      <c r="DH90" s="94">
        <v>0</v>
      </c>
      <c r="DI90" s="23"/>
      <c r="DJ90" s="94">
        <v>0</v>
      </c>
      <c r="DK90" s="23"/>
      <c r="DL90" s="94">
        <v>0</v>
      </c>
      <c r="DM90" s="36"/>
      <c r="DN90" s="23">
        <v>98366</v>
      </c>
      <c r="DO90" s="23">
        <v>2</v>
      </c>
      <c r="DP90" s="23"/>
      <c r="DQ90" s="23"/>
      <c r="DR90" s="99"/>
      <c r="DS90" s="94">
        <v>0</v>
      </c>
      <c r="DT90" s="94"/>
      <c r="DU90" s="23"/>
      <c r="DV90" s="99"/>
      <c r="DW90" s="94"/>
      <c r="DX90" s="100">
        <v>1</v>
      </c>
      <c r="DY90" s="99"/>
      <c r="DZ90" s="94">
        <v>0</v>
      </c>
      <c r="EA90" s="99"/>
      <c r="EB90" s="94">
        <v>0</v>
      </c>
      <c r="EC90" s="99"/>
      <c r="ED90" s="94"/>
      <c r="EE90" s="23"/>
      <c r="EF90" s="94"/>
      <c r="EG90" s="100">
        <v>5</v>
      </c>
      <c r="EH90" s="99"/>
      <c r="EI90" s="94">
        <v>0</v>
      </c>
      <c r="EJ90" s="99"/>
      <c r="EK90" s="94">
        <v>0</v>
      </c>
      <c r="EL90" s="100"/>
      <c r="EM90" s="94">
        <v>0</v>
      </c>
      <c r="EN90" s="23"/>
      <c r="EO90" s="94"/>
      <c r="EP90" s="100">
        <v>16</v>
      </c>
      <c r="EQ90" s="99"/>
      <c r="ER90" s="94">
        <v>0</v>
      </c>
      <c r="ES90" s="100"/>
      <c r="ET90" s="94">
        <v>0</v>
      </c>
      <c r="EU90" s="100"/>
      <c r="EV90" s="94">
        <v>0</v>
      </c>
      <c r="EW90" s="100"/>
      <c r="EX90" s="94">
        <v>0</v>
      </c>
      <c r="EY90" s="99">
        <v>3</v>
      </c>
      <c r="EZ90" s="100"/>
      <c r="FA90" s="94">
        <v>0</v>
      </c>
      <c r="FB90" s="100"/>
      <c r="FC90" s="94">
        <v>0</v>
      </c>
      <c r="FD90" s="100"/>
      <c r="FE90" s="94">
        <v>0</v>
      </c>
      <c r="FF90" s="99"/>
      <c r="FG90" s="94">
        <v>0</v>
      </c>
      <c r="FH90" s="99">
        <v>7</v>
      </c>
      <c r="FI90" s="23"/>
      <c r="FJ90" s="94"/>
      <c r="FK90" s="100"/>
      <c r="FL90" s="94">
        <v>0</v>
      </c>
      <c r="FM90" s="99"/>
      <c r="FN90" s="94">
        <v>0</v>
      </c>
      <c r="FO90" s="99"/>
      <c r="FP90" s="94">
        <v>0</v>
      </c>
      <c r="FQ90" s="99">
        <v>2</v>
      </c>
      <c r="FR90" s="100"/>
      <c r="FS90" s="94">
        <v>0</v>
      </c>
      <c r="FT90" s="100"/>
      <c r="FU90" s="94">
        <v>0</v>
      </c>
      <c r="FV90" s="99"/>
      <c r="FW90" s="94">
        <v>0</v>
      </c>
      <c r="FX90" s="99"/>
      <c r="FY90" s="94">
        <v>0</v>
      </c>
      <c r="FZ90" s="99">
        <v>2</v>
      </c>
      <c r="GA90" s="100"/>
      <c r="GB90" s="94">
        <v>0</v>
      </c>
      <c r="GC90" s="99"/>
      <c r="GD90" s="94">
        <v>0</v>
      </c>
      <c r="GE90" s="99"/>
      <c r="GF90" s="94">
        <v>0</v>
      </c>
      <c r="GG90" s="99"/>
      <c r="GH90" s="94">
        <v>0</v>
      </c>
      <c r="GI90" s="36"/>
      <c r="GJ90" s="23">
        <v>98370</v>
      </c>
      <c r="GK90" s="100"/>
      <c r="GL90" s="23"/>
      <c r="GM90" s="23"/>
      <c r="GN90" s="99"/>
      <c r="GO90" s="94"/>
      <c r="GP90" s="94"/>
      <c r="GQ90" s="23"/>
      <c r="GR90" s="94"/>
      <c r="GS90" s="23"/>
      <c r="GT90" s="100"/>
      <c r="GU90" s="99"/>
      <c r="GV90" s="94"/>
      <c r="GW90" s="99"/>
      <c r="GX90" s="94"/>
      <c r="GY90" s="94"/>
      <c r="GZ90" s="23"/>
      <c r="HA90" s="23"/>
      <c r="HB90" s="94"/>
      <c r="HC90" s="100">
        <v>1</v>
      </c>
      <c r="HD90" s="99"/>
      <c r="HE90" s="94">
        <v>0</v>
      </c>
      <c r="HF90" s="99"/>
      <c r="HG90" s="94">
        <v>0</v>
      </c>
      <c r="HH90" s="100"/>
      <c r="HI90" s="94">
        <v>0</v>
      </c>
      <c r="HJ90" s="100"/>
      <c r="HK90" s="94"/>
      <c r="HL90" s="100">
        <v>10</v>
      </c>
      <c r="HM90" s="99"/>
      <c r="HN90" s="94">
        <v>0</v>
      </c>
      <c r="HO90" s="100"/>
      <c r="HP90" s="94">
        <v>0</v>
      </c>
      <c r="HQ90" s="100"/>
      <c r="HR90" s="94">
        <v>0</v>
      </c>
      <c r="HS90" s="100"/>
      <c r="HT90" s="94">
        <v>0</v>
      </c>
      <c r="HU90" s="100">
        <v>15</v>
      </c>
      <c r="HV90" s="100"/>
      <c r="HW90" s="94">
        <v>0</v>
      </c>
      <c r="HX90" s="100"/>
      <c r="HY90" s="94">
        <v>0</v>
      </c>
      <c r="HZ90" s="100"/>
      <c r="IA90" s="94">
        <v>0</v>
      </c>
      <c r="IB90" s="100">
        <v>1</v>
      </c>
      <c r="IC90" s="94">
        <v>6.6666666666666666E-2</v>
      </c>
      <c r="ID90" s="99"/>
      <c r="IE90" s="100"/>
      <c r="IF90" s="94"/>
      <c r="IG90" s="100"/>
      <c r="IH90" s="94"/>
      <c r="II90" s="100"/>
      <c r="IJ90" s="94"/>
      <c r="IK90" s="99"/>
      <c r="IL90" s="94"/>
      <c r="IM90" s="99">
        <v>1</v>
      </c>
      <c r="IN90" s="100"/>
      <c r="IO90" s="94">
        <v>0</v>
      </c>
      <c r="IP90" s="100"/>
      <c r="IQ90" s="94">
        <v>0</v>
      </c>
      <c r="IR90" s="99"/>
      <c r="IS90" s="94">
        <v>0</v>
      </c>
      <c r="IT90" s="99">
        <v>1</v>
      </c>
      <c r="IU90" s="94">
        <v>1</v>
      </c>
      <c r="IV90" s="99"/>
      <c r="IW90" s="100"/>
      <c r="IX90" s="94"/>
      <c r="IY90" s="99"/>
      <c r="IZ90" s="94"/>
      <c r="JA90" s="99"/>
      <c r="JB90" s="94"/>
      <c r="JC90" s="99"/>
      <c r="JD90" s="94"/>
    </row>
    <row r="91" spans="7:264" x14ac:dyDescent="0.25">
      <c r="G91" s="36"/>
      <c r="H91" s="23">
        <v>98121</v>
      </c>
      <c r="I91" s="23"/>
      <c r="J91" s="23"/>
      <c r="K91" s="94"/>
      <c r="L91" s="23"/>
      <c r="M91" s="94"/>
      <c r="N91" s="23"/>
      <c r="O91" s="94"/>
      <c r="P91" s="23"/>
      <c r="Q91" s="94"/>
      <c r="R91" s="23"/>
      <c r="S91" s="23"/>
      <c r="T91" s="94"/>
      <c r="U91" s="23"/>
      <c r="V91" s="94"/>
      <c r="W91" s="23"/>
      <c r="X91" s="94"/>
      <c r="Y91" s="23"/>
      <c r="Z91" s="94"/>
      <c r="AA91" s="23">
        <v>1</v>
      </c>
      <c r="AB91" s="23"/>
      <c r="AC91" s="94">
        <v>0</v>
      </c>
      <c r="AD91" s="23"/>
      <c r="AE91" s="94">
        <v>0</v>
      </c>
      <c r="AF91" s="23"/>
      <c r="AG91" s="94">
        <v>0</v>
      </c>
      <c r="AH91" s="23"/>
      <c r="AI91" s="94">
        <v>0</v>
      </c>
      <c r="AJ91" s="23"/>
      <c r="AK91" s="23"/>
      <c r="AL91" s="94"/>
      <c r="AM91" s="23"/>
      <c r="AN91" s="94"/>
      <c r="AO91" s="23"/>
      <c r="AP91" s="94"/>
      <c r="AQ91" s="23"/>
      <c r="AR91" s="94"/>
      <c r="AS91" s="23"/>
      <c r="AT91" s="23"/>
      <c r="AU91" s="94"/>
      <c r="AV91" s="23"/>
      <c r="AW91" s="94"/>
      <c r="AX91" s="23"/>
      <c r="AY91" s="94"/>
      <c r="AZ91" s="23"/>
      <c r="BA91" s="94"/>
      <c r="BB91" s="23"/>
      <c r="BC91" s="23"/>
      <c r="BD91" s="94"/>
      <c r="BE91" s="23"/>
      <c r="BF91" s="94"/>
      <c r="BG91" s="23"/>
      <c r="BH91" s="94"/>
      <c r="BI91" s="23"/>
      <c r="BJ91" s="94"/>
      <c r="BK91" s="23">
        <v>2</v>
      </c>
      <c r="BL91" s="23"/>
      <c r="BM91" s="94">
        <v>0</v>
      </c>
      <c r="BN91" s="23"/>
      <c r="BO91" s="94">
        <v>0</v>
      </c>
      <c r="BP91" s="23"/>
      <c r="BQ91" s="94">
        <v>0</v>
      </c>
      <c r="BR91" s="23"/>
      <c r="BS91" s="94">
        <v>0</v>
      </c>
      <c r="BT91" s="23">
        <v>1</v>
      </c>
      <c r="BU91" s="23"/>
      <c r="BV91" s="94">
        <v>0</v>
      </c>
      <c r="BW91" s="23"/>
      <c r="BX91" s="94">
        <v>0</v>
      </c>
      <c r="BY91" s="23"/>
      <c r="BZ91" s="94">
        <v>0</v>
      </c>
      <c r="CA91" s="23"/>
      <c r="CB91" s="94">
        <v>0</v>
      </c>
      <c r="CC91" s="23"/>
      <c r="CD91" s="23"/>
      <c r="CE91" s="94"/>
      <c r="CF91" s="23"/>
      <c r="CG91" s="94"/>
      <c r="CH91" s="23"/>
      <c r="CI91" s="94"/>
      <c r="CJ91" s="23"/>
      <c r="CK91" s="94"/>
      <c r="CL91" s="23">
        <v>1</v>
      </c>
      <c r="CM91" s="23"/>
      <c r="CN91" s="94">
        <v>0</v>
      </c>
      <c r="CO91" s="23"/>
      <c r="CP91" s="94">
        <v>0</v>
      </c>
      <c r="CQ91" s="23"/>
      <c r="CR91" s="94">
        <v>0</v>
      </c>
      <c r="CS91" s="23"/>
      <c r="CT91" s="94">
        <v>0</v>
      </c>
      <c r="CU91" s="23">
        <v>3</v>
      </c>
      <c r="CV91" s="23"/>
      <c r="CW91" s="94">
        <v>0</v>
      </c>
      <c r="CX91" s="23"/>
      <c r="CY91" s="94">
        <v>0</v>
      </c>
      <c r="CZ91" s="23"/>
      <c r="DA91" s="94">
        <v>0</v>
      </c>
      <c r="DB91" s="23"/>
      <c r="DC91" s="94">
        <v>0</v>
      </c>
      <c r="DD91" s="23">
        <v>1</v>
      </c>
      <c r="DE91" s="23"/>
      <c r="DF91" s="94">
        <v>0</v>
      </c>
      <c r="DG91" s="23"/>
      <c r="DH91" s="94">
        <v>0</v>
      </c>
      <c r="DI91" s="23"/>
      <c r="DJ91" s="94">
        <v>0</v>
      </c>
      <c r="DK91" s="23"/>
      <c r="DL91" s="94">
        <v>0</v>
      </c>
      <c r="DM91" s="36"/>
      <c r="DN91" s="23">
        <v>98367</v>
      </c>
      <c r="DO91" s="23">
        <v>1</v>
      </c>
      <c r="DP91" s="23"/>
      <c r="DQ91" s="23"/>
      <c r="DR91" s="99"/>
      <c r="DS91" s="94">
        <v>0</v>
      </c>
      <c r="DT91" s="94"/>
      <c r="DU91" s="23"/>
      <c r="DV91" s="99"/>
      <c r="DW91" s="94"/>
      <c r="DX91" s="100"/>
      <c r="DY91" s="99"/>
      <c r="DZ91" s="94"/>
      <c r="EA91" s="99"/>
      <c r="EB91" s="94"/>
      <c r="EC91" s="99"/>
      <c r="ED91" s="94"/>
      <c r="EE91" s="23"/>
      <c r="EF91" s="94"/>
      <c r="EG91" s="100">
        <v>2</v>
      </c>
      <c r="EH91" s="99"/>
      <c r="EI91" s="94">
        <v>0</v>
      </c>
      <c r="EJ91" s="99"/>
      <c r="EK91" s="94">
        <v>0</v>
      </c>
      <c r="EL91" s="100"/>
      <c r="EM91" s="94">
        <v>0</v>
      </c>
      <c r="EN91" s="23"/>
      <c r="EO91" s="94"/>
      <c r="EP91" s="100">
        <v>8</v>
      </c>
      <c r="EQ91" s="99"/>
      <c r="ER91" s="94">
        <v>0</v>
      </c>
      <c r="ES91" s="100"/>
      <c r="ET91" s="94">
        <v>0</v>
      </c>
      <c r="EU91" s="100"/>
      <c r="EV91" s="94">
        <v>0</v>
      </c>
      <c r="EW91" s="100"/>
      <c r="EX91" s="94">
        <v>0</v>
      </c>
      <c r="EY91" s="99">
        <v>3</v>
      </c>
      <c r="EZ91" s="100"/>
      <c r="FA91" s="94">
        <v>0</v>
      </c>
      <c r="FB91" s="100"/>
      <c r="FC91" s="94">
        <v>0</v>
      </c>
      <c r="FD91" s="100"/>
      <c r="FE91" s="94">
        <v>0</v>
      </c>
      <c r="FF91" s="99"/>
      <c r="FG91" s="94">
        <v>0</v>
      </c>
      <c r="FH91" s="99">
        <v>2</v>
      </c>
      <c r="FI91" s="23"/>
      <c r="FJ91" s="94"/>
      <c r="FK91" s="100"/>
      <c r="FL91" s="94">
        <v>0</v>
      </c>
      <c r="FM91" s="99"/>
      <c r="FN91" s="94">
        <v>0</v>
      </c>
      <c r="FO91" s="99"/>
      <c r="FP91" s="94">
        <v>0</v>
      </c>
      <c r="FQ91" s="99">
        <v>2</v>
      </c>
      <c r="FR91" s="100"/>
      <c r="FS91" s="94">
        <v>0</v>
      </c>
      <c r="FT91" s="100"/>
      <c r="FU91" s="94">
        <v>0</v>
      </c>
      <c r="FV91" s="99"/>
      <c r="FW91" s="94">
        <v>0</v>
      </c>
      <c r="FX91" s="99"/>
      <c r="FY91" s="94">
        <v>0</v>
      </c>
      <c r="FZ91" s="99">
        <v>3</v>
      </c>
      <c r="GA91" s="100"/>
      <c r="GB91" s="94">
        <v>0</v>
      </c>
      <c r="GC91" s="99"/>
      <c r="GD91" s="94">
        <v>0</v>
      </c>
      <c r="GE91" s="99"/>
      <c r="GF91" s="94">
        <v>0</v>
      </c>
      <c r="GG91" s="99"/>
      <c r="GH91" s="94">
        <v>0</v>
      </c>
      <c r="GI91" s="36"/>
      <c r="GJ91" s="23">
        <v>98371</v>
      </c>
      <c r="GK91" s="100"/>
      <c r="GL91" s="23"/>
      <c r="GM91" s="23"/>
      <c r="GN91" s="99"/>
      <c r="GO91" s="94"/>
      <c r="GP91" s="94"/>
      <c r="GQ91" s="23"/>
      <c r="GR91" s="94"/>
      <c r="GS91" s="23"/>
      <c r="GT91" s="100"/>
      <c r="GU91" s="99"/>
      <c r="GV91" s="94"/>
      <c r="GW91" s="99"/>
      <c r="GX91" s="94"/>
      <c r="GY91" s="94"/>
      <c r="GZ91" s="23"/>
      <c r="HA91" s="23"/>
      <c r="HB91" s="94"/>
      <c r="HC91" s="100">
        <v>6</v>
      </c>
      <c r="HD91" s="99">
        <v>1</v>
      </c>
      <c r="HE91" s="94">
        <v>0.16666666666666666</v>
      </c>
      <c r="HF91" s="99">
        <v>3</v>
      </c>
      <c r="HG91" s="94">
        <v>0.5</v>
      </c>
      <c r="HH91" s="100">
        <v>1</v>
      </c>
      <c r="HI91" s="94">
        <v>0.16666666666666666</v>
      </c>
      <c r="HJ91" s="100"/>
      <c r="HK91" s="94"/>
      <c r="HL91" s="100">
        <v>2</v>
      </c>
      <c r="HM91" s="99"/>
      <c r="HN91" s="94">
        <v>0</v>
      </c>
      <c r="HO91" s="100">
        <v>1</v>
      </c>
      <c r="HP91" s="94">
        <v>0.5</v>
      </c>
      <c r="HQ91" s="100">
        <v>1</v>
      </c>
      <c r="HR91" s="94">
        <v>0.5</v>
      </c>
      <c r="HS91" s="100"/>
      <c r="HT91" s="94">
        <v>0</v>
      </c>
      <c r="HU91" s="100">
        <v>6</v>
      </c>
      <c r="HV91" s="100"/>
      <c r="HW91" s="94">
        <v>0</v>
      </c>
      <c r="HX91" s="100">
        <v>1</v>
      </c>
      <c r="HY91" s="94">
        <v>0.16666666666666666</v>
      </c>
      <c r="HZ91" s="100">
        <v>3</v>
      </c>
      <c r="IA91" s="94">
        <v>0.5</v>
      </c>
      <c r="IB91" s="100"/>
      <c r="IC91" s="94">
        <v>0</v>
      </c>
      <c r="ID91" s="99">
        <v>5</v>
      </c>
      <c r="IE91" s="100"/>
      <c r="IF91" s="94"/>
      <c r="IG91" s="100">
        <v>4</v>
      </c>
      <c r="IH91" s="94">
        <v>0.8</v>
      </c>
      <c r="II91" s="100">
        <v>1</v>
      </c>
      <c r="IJ91" s="94">
        <v>0.2</v>
      </c>
      <c r="IK91" s="99"/>
      <c r="IL91" s="94">
        <v>0</v>
      </c>
      <c r="IM91" s="99">
        <v>7</v>
      </c>
      <c r="IN91" s="100">
        <v>1</v>
      </c>
      <c r="IO91" s="94">
        <v>0.14285714285714285</v>
      </c>
      <c r="IP91" s="100">
        <v>5</v>
      </c>
      <c r="IQ91" s="94">
        <v>0.7142857142857143</v>
      </c>
      <c r="IR91" s="99"/>
      <c r="IS91" s="94">
        <v>0</v>
      </c>
      <c r="IT91" s="99"/>
      <c r="IU91" s="94">
        <v>0</v>
      </c>
      <c r="IV91" s="99">
        <v>2</v>
      </c>
      <c r="IW91" s="100"/>
      <c r="IX91" s="94">
        <v>0</v>
      </c>
      <c r="IY91" s="99"/>
      <c r="IZ91" s="94">
        <v>0</v>
      </c>
      <c r="JA91" s="99"/>
      <c r="JB91" s="94">
        <v>0</v>
      </c>
      <c r="JC91" s="99"/>
      <c r="JD91" s="94">
        <v>0</v>
      </c>
    </row>
    <row r="92" spans="7:264" x14ac:dyDescent="0.25">
      <c r="G92" s="36"/>
      <c r="H92" s="23">
        <v>98122</v>
      </c>
      <c r="I92" s="23">
        <v>3</v>
      </c>
      <c r="J92" s="23"/>
      <c r="K92" s="94">
        <v>0</v>
      </c>
      <c r="L92" s="23"/>
      <c r="M92" s="94">
        <v>0</v>
      </c>
      <c r="N92" s="23"/>
      <c r="O92" s="94">
        <v>0</v>
      </c>
      <c r="P92" s="23"/>
      <c r="Q92" s="94">
        <v>0</v>
      </c>
      <c r="R92" s="23">
        <v>10</v>
      </c>
      <c r="S92" s="23"/>
      <c r="T92" s="94">
        <v>0</v>
      </c>
      <c r="U92" s="23"/>
      <c r="V92" s="94">
        <v>0</v>
      </c>
      <c r="W92" s="23"/>
      <c r="X92" s="94">
        <v>0</v>
      </c>
      <c r="Y92" s="23">
        <v>1</v>
      </c>
      <c r="Z92" s="94">
        <v>0.1</v>
      </c>
      <c r="AA92" s="23">
        <v>12</v>
      </c>
      <c r="AB92" s="23"/>
      <c r="AC92" s="94">
        <v>0</v>
      </c>
      <c r="AD92" s="23"/>
      <c r="AE92" s="94">
        <v>0</v>
      </c>
      <c r="AF92" s="23">
        <v>1</v>
      </c>
      <c r="AG92" s="94">
        <v>8.3333333333333329E-2</v>
      </c>
      <c r="AH92" s="23"/>
      <c r="AI92" s="94">
        <v>0</v>
      </c>
      <c r="AJ92" s="23">
        <v>2</v>
      </c>
      <c r="AK92" s="23"/>
      <c r="AL92" s="94">
        <v>0</v>
      </c>
      <c r="AM92" s="23"/>
      <c r="AN92" s="94">
        <v>0</v>
      </c>
      <c r="AO92" s="23"/>
      <c r="AP92" s="94">
        <v>0</v>
      </c>
      <c r="AQ92" s="23"/>
      <c r="AR92" s="94">
        <v>0</v>
      </c>
      <c r="AS92" s="23">
        <v>2</v>
      </c>
      <c r="AT92" s="23"/>
      <c r="AU92" s="94">
        <v>0</v>
      </c>
      <c r="AV92" s="23"/>
      <c r="AW92" s="94">
        <v>0</v>
      </c>
      <c r="AX92" s="23"/>
      <c r="AY92" s="94">
        <v>0</v>
      </c>
      <c r="AZ92" s="23">
        <v>1</v>
      </c>
      <c r="BA92" s="94">
        <v>0.5</v>
      </c>
      <c r="BB92" s="23">
        <v>12</v>
      </c>
      <c r="BC92" s="23">
        <v>1</v>
      </c>
      <c r="BD92" s="94">
        <v>8.3333333333333329E-2</v>
      </c>
      <c r="BE92" s="23"/>
      <c r="BF92" s="94">
        <v>0</v>
      </c>
      <c r="BG92" s="23">
        <v>2</v>
      </c>
      <c r="BH92" s="94">
        <v>0.16666666666666666</v>
      </c>
      <c r="BI92" s="23"/>
      <c r="BJ92" s="94">
        <v>0</v>
      </c>
      <c r="BK92" s="23">
        <v>12</v>
      </c>
      <c r="BL92" s="23"/>
      <c r="BM92" s="94">
        <v>0</v>
      </c>
      <c r="BN92" s="23"/>
      <c r="BO92" s="94">
        <v>0</v>
      </c>
      <c r="BP92" s="23">
        <v>1</v>
      </c>
      <c r="BQ92" s="94">
        <v>8.3333333333333329E-2</v>
      </c>
      <c r="BR92" s="23">
        <v>1</v>
      </c>
      <c r="BS92" s="94">
        <v>8.3333333333333329E-2</v>
      </c>
      <c r="BT92" s="23">
        <v>12</v>
      </c>
      <c r="BU92" s="23">
        <v>2</v>
      </c>
      <c r="BV92" s="94">
        <v>0.16666666666666666</v>
      </c>
      <c r="BW92" s="23"/>
      <c r="BX92" s="94">
        <v>0</v>
      </c>
      <c r="BY92" s="23">
        <v>1</v>
      </c>
      <c r="BZ92" s="94">
        <v>8.3333333333333329E-2</v>
      </c>
      <c r="CA92" s="23">
        <v>1</v>
      </c>
      <c r="CB92" s="94">
        <v>8.3333333333333329E-2</v>
      </c>
      <c r="CC92" s="23">
        <v>5</v>
      </c>
      <c r="CD92" s="23">
        <v>1</v>
      </c>
      <c r="CE92" s="94">
        <v>0.2</v>
      </c>
      <c r="CF92" s="23"/>
      <c r="CG92" s="94">
        <v>0</v>
      </c>
      <c r="CH92" s="23"/>
      <c r="CI92" s="94">
        <v>0</v>
      </c>
      <c r="CJ92" s="23"/>
      <c r="CK92" s="94">
        <v>0</v>
      </c>
      <c r="CL92" s="23">
        <v>15</v>
      </c>
      <c r="CM92" s="23"/>
      <c r="CN92" s="94">
        <v>0</v>
      </c>
      <c r="CO92" s="23"/>
      <c r="CP92" s="94">
        <v>0</v>
      </c>
      <c r="CQ92" s="23">
        <v>2</v>
      </c>
      <c r="CR92" s="94">
        <v>0.13333333333333333</v>
      </c>
      <c r="CS92" s="23">
        <v>1</v>
      </c>
      <c r="CT92" s="94">
        <v>6.6666666666666666E-2</v>
      </c>
      <c r="CU92" s="23">
        <v>12</v>
      </c>
      <c r="CV92" s="23"/>
      <c r="CW92" s="94">
        <v>0</v>
      </c>
      <c r="CX92" s="23"/>
      <c r="CY92" s="94">
        <v>0</v>
      </c>
      <c r="CZ92" s="23">
        <v>1</v>
      </c>
      <c r="DA92" s="94">
        <v>8.3333333333333329E-2</v>
      </c>
      <c r="DB92" s="23">
        <v>1</v>
      </c>
      <c r="DC92" s="94">
        <v>8.3333333333333329E-2</v>
      </c>
      <c r="DD92" s="23">
        <v>14</v>
      </c>
      <c r="DE92" s="23"/>
      <c r="DF92" s="94">
        <v>0</v>
      </c>
      <c r="DG92" s="23"/>
      <c r="DH92" s="94">
        <v>0</v>
      </c>
      <c r="DI92" s="23">
        <v>2</v>
      </c>
      <c r="DJ92" s="94">
        <v>0.14285714285714285</v>
      </c>
      <c r="DK92" s="23">
        <v>2</v>
      </c>
      <c r="DL92" s="94">
        <v>0.14285714285714285</v>
      </c>
      <c r="DM92" s="36"/>
      <c r="DN92" s="23">
        <v>98370</v>
      </c>
      <c r="DO92" s="23"/>
      <c r="DP92" s="23"/>
      <c r="DQ92" s="23"/>
      <c r="DR92" s="99"/>
      <c r="DS92" s="94"/>
      <c r="DT92" s="94"/>
      <c r="DU92" s="23"/>
      <c r="DV92" s="99"/>
      <c r="DW92" s="94"/>
      <c r="DX92" s="100"/>
      <c r="DY92" s="99"/>
      <c r="DZ92" s="94"/>
      <c r="EA92" s="99"/>
      <c r="EB92" s="94"/>
      <c r="EC92" s="99"/>
      <c r="ED92" s="94"/>
      <c r="EE92" s="23"/>
      <c r="EF92" s="94"/>
      <c r="EG92" s="100">
        <v>2</v>
      </c>
      <c r="EH92" s="99"/>
      <c r="EI92" s="94">
        <v>0</v>
      </c>
      <c r="EJ92" s="99"/>
      <c r="EK92" s="94">
        <v>0</v>
      </c>
      <c r="EL92" s="100"/>
      <c r="EM92" s="94">
        <v>0</v>
      </c>
      <c r="EN92" s="23"/>
      <c r="EO92" s="94"/>
      <c r="EP92" s="100">
        <v>10</v>
      </c>
      <c r="EQ92" s="99"/>
      <c r="ER92" s="94">
        <v>0</v>
      </c>
      <c r="ES92" s="100"/>
      <c r="ET92" s="94">
        <v>0</v>
      </c>
      <c r="EU92" s="100"/>
      <c r="EV92" s="94">
        <v>0</v>
      </c>
      <c r="EW92" s="100"/>
      <c r="EX92" s="94">
        <v>0</v>
      </c>
      <c r="EY92" s="99">
        <v>15</v>
      </c>
      <c r="EZ92" s="100"/>
      <c r="FA92" s="94">
        <v>0</v>
      </c>
      <c r="FB92" s="100"/>
      <c r="FC92" s="94">
        <v>0</v>
      </c>
      <c r="FD92" s="100"/>
      <c r="FE92" s="94">
        <v>0</v>
      </c>
      <c r="FF92" s="99">
        <v>1</v>
      </c>
      <c r="FG92" s="94">
        <v>6.6666666666666666E-2</v>
      </c>
      <c r="FH92" s="99">
        <v>1</v>
      </c>
      <c r="FI92" s="23"/>
      <c r="FJ92" s="94"/>
      <c r="FK92" s="100"/>
      <c r="FL92" s="94">
        <v>0</v>
      </c>
      <c r="FM92" s="99"/>
      <c r="FN92" s="94">
        <v>0</v>
      </c>
      <c r="FO92" s="99"/>
      <c r="FP92" s="94">
        <v>0</v>
      </c>
      <c r="FQ92" s="99">
        <v>1</v>
      </c>
      <c r="FR92" s="100"/>
      <c r="FS92" s="94">
        <v>0</v>
      </c>
      <c r="FT92" s="100"/>
      <c r="FU92" s="94">
        <v>0</v>
      </c>
      <c r="FV92" s="99"/>
      <c r="FW92" s="94">
        <v>0</v>
      </c>
      <c r="FX92" s="99">
        <v>1</v>
      </c>
      <c r="FY92" s="94">
        <v>1</v>
      </c>
      <c r="FZ92" s="99"/>
      <c r="GA92" s="100"/>
      <c r="GB92" s="94"/>
      <c r="GC92" s="99"/>
      <c r="GD92" s="94"/>
      <c r="GE92" s="99"/>
      <c r="GF92" s="94"/>
      <c r="GG92" s="99"/>
      <c r="GH92" s="94"/>
      <c r="GI92" s="36"/>
      <c r="GJ92" s="23">
        <v>98372</v>
      </c>
      <c r="GK92" s="100"/>
      <c r="GL92" s="23"/>
      <c r="GM92" s="23"/>
      <c r="GN92" s="99"/>
      <c r="GO92" s="94"/>
      <c r="GP92" s="94"/>
      <c r="GQ92" s="23"/>
      <c r="GR92" s="94"/>
      <c r="GS92" s="23"/>
      <c r="GT92" s="100"/>
      <c r="GU92" s="99"/>
      <c r="GV92" s="94"/>
      <c r="GW92" s="99"/>
      <c r="GX92" s="94"/>
      <c r="GY92" s="94"/>
      <c r="GZ92" s="23"/>
      <c r="HA92" s="23"/>
      <c r="HB92" s="94"/>
      <c r="HC92" s="100">
        <v>3</v>
      </c>
      <c r="HD92" s="99"/>
      <c r="HE92" s="94">
        <v>0</v>
      </c>
      <c r="HF92" s="99"/>
      <c r="HG92" s="94">
        <v>0</v>
      </c>
      <c r="HH92" s="100"/>
      <c r="HI92" s="94">
        <v>0</v>
      </c>
      <c r="HJ92" s="100"/>
      <c r="HK92" s="94"/>
      <c r="HL92" s="100">
        <v>2</v>
      </c>
      <c r="HM92" s="99"/>
      <c r="HN92" s="94">
        <v>0</v>
      </c>
      <c r="HO92" s="100">
        <v>1</v>
      </c>
      <c r="HP92" s="94">
        <v>0.5</v>
      </c>
      <c r="HQ92" s="100"/>
      <c r="HR92" s="94">
        <v>0</v>
      </c>
      <c r="HS92" s="100"/>
      <c r="HT92" s="94">
        <v>0</v>
      </c>
      <c r="HU92" s="100">
        <v>10</v>
      </c>
      <c r="HV92" s="100"/>
      <c r="HW92" s="94">
        <v>0</v>
      </c>
      <c r="HX92" s="100">
        <v>4</v>
      </c>
      <c r="HY92" s="94">
        <v>0.4</v>
      </c>
      <c r="HZ92" s="100"/>
      <c r="IA92" s="94">
        <v>0</v>
      </c>
      <c r="IB92" s="100"/>
      <c r="IC92" s="94">
        <v>0</v>
      </c>
      <c r="ID92" s="99">
        <v>7</v>
      </c>
      <c r="IE92" s="100"/>
      <c r="IF92" s="94"/>
      <c r="IG92" s="100">
        <v>4</v>
      </c>
      <c r="IH92" s="94">
        <v>0.5714285714285714</v>
      </c>
      <c r="II92" s="100"/>
      <c r="IJ92" s="94">
        <v>0</v>
      </c>
      <c r="IK92" s="99"/>
      <c r="IL92" s="94">
        <v>0</v>
      </c>
      <c r="IM92" s="99">
        <v>3</v>
      </c>
      <c r="IN92" s="100"/>
      <c r="IO92" s="94">
        <v>0</v>
      </c>
      <c r="IP92" s="100"/>
      <c r="IQ92" s="94">
        <v>0</v>
      </c>
      <c r="IR92" s="99"/>
      <c r="IS92" s="94">
        <v>0</v>
      </c>
      <c r="IT92" s="99"/>
      <c r="IU92" s="94">
        <v>0</v>
      </c>
      <c r="IV92" s="99"/>
      <c r="IW92" s="100"/>
      <c r="IX92" s="94"/>
      <c r="IY92" s="99"/>
      <c r="IZ92" s="94"/>
      <c r="JA92" s="99"/>
      <c r="JB92" s="94"/>
      <c r="JC92" s="99"/>
      <c r="JD92" s="94"/>
    </row>
    <row r="93" spans="7:264" x14ac:dyDescent="0.25">
      <c r="G93" s="36"/>
      <c r="H93" s="23">
        <v>98125</v>
      </c>
      <c r="I93" s="23">
        <v>5</v>
      </c>
      <c r="J93" s="23"/>
      <c r="K93" s="94">
        <v>0</v>
      </c>
      <c r="L93" s="23"/>
      <c r="M93" s="94">
        <v>0</v>
      </c>
      <c r="N93" s="23">
        <v>1</v>
      </c>
      <c r="O93" s="94">
        <v>0.2</v>
      </c>
      <c r="P93" s="23"/>
      <c r="Q93" s="94">
        <v>0</v>
      </c>
      <c r="R93" s="23">
        <v>5</v>
      </c>
      <c r="S93" s="23"/>
      <c r="T93" s="94">
        <v>0</v>
      </c>
      <c r="U93" s="23"/>
      <c r="V93" s="94">
        <v>0</v>
      </c>
      <c r="W93" s="23">
        <v>1</v>
      </c>
      <c r="X93" s="94">
        <v>0.2</v>
      </c>
      <c r="Y93" s="23"/>
      <c r="Z93" s="94">
        <v>0</v>
      </c>
      <c r="AA93" s="23">
        <v>7</v>
      </c>
      <c r="AB93" s="23"/>
      <c r="AC93" s="94">
        <v>0</v>
      </c>
      <c r="AD93" s="23"/>
      <c r="AE93" s="94">
        <v>0</v>
      </c>
      <c r="AF93" s="23">
        <v>1</v>
      </c>
      <c r="AG93" s="94">
        <v>0.14285714285714285</v>
      </c>
      <c r="AH93" s="23"/>
      <c r="AI93" s="94">
        <v>0</v>
      </c>
      <c r="AJ93" s="23">
        <v>1</v>
      </c>
      <c r="AK93" s="23"/>
      <c r="AL93" s="94">
        <v>0</v>
      </c>
      <c r="AM93" s="23"/>
      <c r="AN93" s="94">
        <v>0</v>
      </c>
      <c r="AO93" s="23"/>
      <c r="AP93" s="94">
        <v>0</v>
      </c>
      <c r="AQ93" s="23"/>
      <c r="AR93" s="94">
        <v>0</v>
      </c>
      <c r="AS93" s="23"/>
      <c r="AT93" s="23"/>
      <c r="AU93" s="94"/>
      <c r="AV93" s="23"/>
      <c r="AW93" s="94"/>
      <c r="AX93" s="23"/>
      <c r="AY93" s="94"/>
      <c r="AZ93" s="23"/>
      <c r="BA93" s="94"/>
      <c r="BB93" s="23">
        <v>6</v>
      </c>
      <c r="BC93" s="23">
        <v>1</v>
      </c>
      <c r="BD93" s="94">
        <v>0.16666666666666666</v>
      </c>
      <c r="BE93" s="23"/>
      <c r="BF93" s="94">
        <v>0</v>
      </c>
      <c r="BG93" s="23"/>
      <c r="BH93" s="94">
        <v>0</v>
      </c>
      <c r="BI93" s="23"/>
      <c r="BJ93" s="94">
        <v>0</v>
      </c>
      <c r="BK93" s="23">
        <v>7</v>
      </c>
      <c r="BL93" s="23"/>
      <c r="BM93" s="94">
        <v>0</v>
      </c>
      <c r="BN93" s="23"/>
      <c r="BO93" s="94">
        <v>0</v>
      </c>
      <c r="BP93" s="23">
        <v>1</v>
      </c>
      <c r="BQ93" s="94">
        <v>0.14285714285714285</v>
      </c>
      <c r="BR93" s="23"/>
      <c r="BS93" s="94">
        <v>0</v>
      </c>
      <c r="BT93" s="23">
        <v>7</v>
      </c>
      <c r="BU93" s="23"/>
      <c r="BV93" s="94">
        <v>0</v>
      </c>
      <c r="BW93" s="23"/>
      <c r="BX93" s="94">
        <v>0</v>
      </c>
      <c r="BY93" s="23">
        <v>1</v>
      </c>
      <c r="BZ93" s="94">
        <v>0.14285714285714285</v>
      </c>
      <c r="CA93" s="23"/>
      <c r="CB93" s="94">
        <v>0</v>
      </c>
      <c r="CC93" s="23">
        <v>9</v>
      </c>
      <c r="CD93" s="23"/>
      <c r="CE93" s="94">
        <v>0</v>
      </c>
      <c r="CF93" s="23"/>
      <c r="CG93" s="94">
        <v>0</v>
      </c>
      <c r="CH93" s="23">
        <v>1</v>
      </c>
      <c r="CI93" s="94">
        <v>0.1111111111111111</v>
      </c>
      <c r="CJ93" s="23"/>
      <c r="CK93" s="94">
        <v>0</v>
      </c>
      <c r="CL93" s="23">
        <v>8</v>
      </c>
      <c r="CM93" s="23"/>
      <c r="CN93" s="94">
        <v>0</v>
      </c>
      <c r="CO93" s="23"/>
      <c r="CP93" s="94">
        <v>0</v>
      </c>
      <c r="CQ93" s="23"/>
      <c r="CR93" s="94">
        <v>0</v>
      </c>
      <c r="CS93" s="23"/>
      <c r="CT93" s="94">
        <v>0</v>
      </c>
      <c r="CU93" s="23">
        <v>4</v>
      </c>
      <c r="CV93" s="23"/>
      <c r="CW93" s="94">
        <v>0</v>
      </c>
      <c r="CX93" s="23"/>
      <c r="CY93" s="94">
        <v>0</v>
      </c>
      <c r="CZ93" s="23"/>
      <c r="DA93" s="94">
        <v>0</v>
      </c>
      <c r="DB93" s="23"/>
      <c r="DC93" s="94">
        <v>0</v>
      </c>
      <c r="DD93" s="23">
        <v>8</v>
      </c>
      <c r="DE93" s="23"/>
      <c r="DF93" s="94">
        <v>0</v>
      </c>
      <c r="DG93" s="23"/>
      <c r="DH93" s="94">
        <v>0</v>
      </c>
      <c r="DI93" s="23"/>
      <c r="DJ93" s="94">
        <v>0</v>
      </c>
      <c r="DK93" s="23"/>
      <c r="DL93" s="94">
        <v>0</v>
      </c>
      <c r="DM93" s="36"/>
      <c r="DN93" s="23">
        <v>98371</v>
      </c>
      <c r="DO93" s="23"/>
      <c r="DP93" s="23"/>
      <c r="DQ93" s="23"/>
      <c r="DR93" s="99"/>
      <c r="DS93" s="94"/>
      <c r="DT93" s="94"/>
      <c r="DU93" s="23"/>
      <c r="DV93" s="99"/>
      <c r="DW93" s="94"/>
      <c r="DX93" s="100"/>
      <c r="DY93" s="99"/>
      <c r="DZ93" s="94"/>
      <c r="EA93" s="99"/>
      <c r="EB93" s="94"/>
      <c r="EC93" s="99"/>
      <c r="ED93" s="94"/>
      <c r="EE93" s="23"/>
      <c r="EF93" s="94"/>
      <c r="EG93" s="100">
        <v>8</v>
      </c>
      <c r="EH93" s="99">
        <v>1</v>
      </c>
      <c r="EI93" s="94">
        <v>0.125</v>
      </c>
      <c r="EJ93" s="99">
        <v>3</v>
      </c>
      <c r="EK93" s="94">
        <v>0.375</v>
      </c>
      <c r="EL93" s="100">
        <v>2</v>
      </c>
      <c r="EM93" s="94">
        <v>0.25</v>
      </c>
      <c r="EN93" s="23"/>
      <c r="EO93" s="94"/>
      <c r="EP93" s="100">
        <v>2</v>
      </c>
      <c r="EQ93" s="99"/>
      <c r="ER93" s="94">
        <v>0</v>
      </c>
      <c r="ES93" s="100">
        <v>1</v>
      </c>
      <c r="ET93" s="94">
        <v>0.5</v>
      </c>
      <c r="EU93" s="100">
        <v>1</v>
      </c>
      <c r="EV93" s="94">
        <v>0.5</v>
      </c>
      <c r="EW93" s="100"/>
      <c r="EX93" s="94">
        <v>0</v>
      </c>
      <c r="EY93" s="99">
        <v>6</v>
      </c>
      <c r="EZ93" s="100"/>
      <c r="FA93" s="94">
        <v>0</v>
      </c>
      <c r="FB93" s="100">
        <v>1</v>
      </c>
      <c r="FC93" s="94">
        <v>0.16666666666666666</v>
      </c>
      <c r="FD93" s="100">
        <v>3</v>
      </c>
      <c r="FE93" s="94">
        <v>0.5</v>
      </c>
      <c r="FF93" s="99"/>
      <c r="FG93" s="94">
        <v>0</v>
      </c>
      <c r="FH93" s="99">
        <v>5</v>
      </c>
      <c r="FI93" s="23"/>
      <c r="FJ93" s="94"/>
      <c r="FK93" s="100">
        <v>4</v>
      </c>
      <c r="FL93" s="94">
        <v>0.8</v>
      </c>
      <c r="FM93" s="99">
        <v>1</v>
      </c>
      <c r="FN93" s="94">
        <v>0.2</v>
      </c>
      <c r="FO93" s="99"/>
      <c r="FP93" s="94">
        <v>0</v>
      </c>
      <c r="FQ93" s="99">
        <v>7</v>
      </c>
      <c r="FR93" s="100">
        <v>1</v>
      </c>
      <c r="FS93" s="94">
        <v>0.14285714285714285</v>
      </c>
      <c r="FT93" s="100">
        <v>5</v>
      </c>
      <c r="FU93" s="94">
        <v>0.7142857142857143</v>
      </c>
      <c r="FV93" s="99"/>
      <c r="FW93" s="94">
        <v>0</v>
      </c>
      <c r="FX93" s="99"/>
      <c r="FY93" s="94">
        <v>0</v>
      </c>
      <c r="FZ93" s="99">
        <v>2</v>
      </c>
      <c r="GA93" s="100"/>
      <c r="GB93" s="94">
        <v>0</v>
      </c>
      <c r="GC93" s="99"/>
      <c r="GD93" s="94">
        <v>0</v>
      </c>
      <c r="GE93" s="99"/>
      <c r="GF93" s="94">
        <v>0</v>
      </c>
      <c r="GG93" s="99"/>
      <c r="GH93" s="94">
        <v>0</v>
      </c>
      <c r="GI93" s="36"/>
      <c r="GJ93" s="23">
        <v>98373</v>
      </c>
      <c r="GK93" s="100"/>
      <c r="GL93" s="23"/>
      <c r="GM93" s="23"/>
      <c r="GN93" s="99"/>
      <c r="GO93" s="94"/>
      <c r="GP93" s="94"/>
      <c r="GQ93" s="23"/>
      <c r="GR93" s="94"/>
      <c r="GS93" s="23"/>
      <c r="GT93" s="100"/>
      <c r="GU93" s="99"/>
      <c r="GV93" s="94"/>
      <c r="GW93" s="99"/>
      <c r="GX93" s="94"/>
      <c r="GY93" s="94"/>
      <c r="GZ93" s="23"/>
      <c r="HA93" s="23"/>
      <c r="HB93" s="94"/>
      <c r="HC93" s="100">
        <v>3</v>
      </c>
      <c r="HD93" s="99"/>
      <c r="HE93" s="94">
        <v>0</v>
      </c>
      <c r="HF93" s="99"/>
      <c r="HG93" s="94">
        <v>0</v>
      </c>
      <c r="HH93" s="100"/>
      <c r="HI93" s="94">
        <v>0</v>
      </c>
      <c r="HJ93" s="100"/>
      <c r="HK93" s="94"/>
      <c r="HL93" s="100">
        <v>2</v>
      </c>
      <c r="HM93" s="99"/>
      <c r="HN93" s="94">
        <v>0</v>
      </c>
      <c r="HO93" s="100"/>
      <c r="HP93" s="94">
        <v>0</v>
      </c>
      <c r="HQ93" s="100"/>
      <c r="HR93" s="94">
        <v>0</v>
      </c>
      <c r="HS93" s="100"/>
      <c r="HT93" s="94">
        <v>0</v>
      </c>
      <c r="HU93" s="100">
        <v>8</v>
      </c>
      <c r="HV93" s="100"/>
      <c r="HW93" s="94">
        <v>0</v>
      </c>
      <c r="HX93" s="100"/>
      <c r="HY93" s="94">
        <v>0</v>
      </c>
      <c r="HZ93" s="100"/>
      <c r="IA93" s="94">
        <v>0</v>
      </c>
      <c r="IB93" s="100"/>
      <c r="IC93" s="94">
        <v>0</v>
      </c>
      <c r="ID93" s="99">
        <v>2</v>
      </c>
      <c r="IE93" s="100"/>
      <c r="IF93" s="94"/>
      <c r="IG93" s="100"/>
      <c r="IH93" s="94">
        <v>0</v>
      </c>
      <c r="II93" s="100"/>
      <c r="IJ93" s="94">
        <v>0</v>
      </c>
      <c r="IK93" s="99"/>
      <c r="IL93" s="94">
        <v>0</v>
      </c>
      <c r="IM93" s="99">
        <v>4</v>
      </c>
      <c r="IN93" s="100"/>
      <c r="IO93" s="94">
        <v>0</v>
      </c>
      <c r="IP93" s="100"/>
      <c r="IQ93" s="94">
        <v>0</v>
      </c>
      <c r="IR93" s="99"/>
      <c r="IS93" s="94">
        <v>0</v>
      </c>
      <c r="IT93" s="99"/>
      <c r="IU93" s="94">
        <v>0</v>
      </c>
      <c r="IV93" s="99">
        <v>2</v>
      </c>
      <c r="IW93" s="100"/>
      <c r="IX93" s="94">
        <v>0</v>
      </c>
      <c r="IY93" s="99"/>
      <c r="IZ93" s="94">
        <v>0</v>
      </c>
      <c r="JA93" s="99"/>
      <c r="JB93" s="94">
        <v>0</v>
      </c>
      <c r="JC93" s="99"/>
      <c r="JD93" s="94">
        <v>0</v>
      </c>
    </row>
    <row r="94" spans="7:264" x14ac:dyDescent="0.25">
      <c r="G94" s="36"/>
      <c r="H94" s="23">
        <v>98126</v>
      </c>
      <c r="I94" s="23">
        <v>2</v>
      </c>
      <c r="J94" s="23">
        <v>1</v>
      </c>
      <c r="K94" s="94">
        <v>0.5</v>
      </c>
      <c r="L94" s="23">
        <v>1</v>
      </c>
      <c r="M94" s="94">
        <v>0.5</v>
      </c>
      <c r="N94" s="23"/>
      <c r="O94" s="94">
        <v>0</v>
      </c>
      <c r="P94" s="23"/>
      <c r="Q94" s="94">
        <v>0</v>
      </c>
      <c r="R94" s="23">
        <v>7</v>
      </c>
      <c r="S94" s="23">
        <v>1</v>
      </c>
      <c r="T94" s="94">
        <v>0.14285714285714285</v>
      </c>
      <c r="U94" s="23">
        <v>4</v>
      </c>
      <c r="V94" s="94">
        <v>0.5714285714285714</v>
      </c>
      <c r="W94" s="23"/>
      <c r="X94" s="94">
        <v>0</v>
      </c>
      <c r="Y94" s="23"/>
      <c r="Z94" s="94">
        <v>0</v>
      </c>
      <c r="AA94" s="23">
        <v>9</v>
      </c>
      <c r="AB94" s="23">
        <v>1</v>
      </c>
      <c r="AC94" s="94">
        <v>0.1111111111111111</v>
      </c>
      <c r="AD94" s="23">
        <v>3</v>
      </c>
      <c r="AE94" s="94">
        <v>0.33333333333333331</v>
      </c>
      <c r="AF94" s="23"/>
      <c r="AG94" s="94">
        <v>0</v>
      </c>
      <c r="AH94" s="23"/>
      <c r="AI94" s="94">
        <v>0</v>
      </c>
      <c r="AJ94" s="23"/>
      <c r="AK94" s="23"/>
      <c r="AL94" s="94"/>
      <c r="AM94" s="23"/>
      <c r="AN94" s="94"/>
      <c r="AO94" s="23"/>
      <c r="AP94" s="94"/>
      <c r="AQ94" s="23"/>
      <c r="AR94" s="94"/>
      <c r="AS94" s="23">
        <v>3</v>
      </c>
      <c r="AT94" s="23"/>
      <c r="AU94" s="94">
        <v>0</v>
      </c>
      <c r="AV94" s="23">
        <v>2</v>
      </c>
      <c r="AW94" s="94">
        <v>0.66666666666666663</v>
      </c>
      <c r="AX94" s="23"/>
      <c r="AY94" s="94">
        <v>0</v>
      </c>
      <c r="AZ94" s="23"/>
      <c r="BA94" s="94">
        <v>0</v>
      </c>
      <c r="BB94" s="23">
        <v>7</v>
      </c>
      <c r="BC94" s="23"/>
      <c r="BD94" s="94">
        <v>0</v>
      </c>
      <c r="BE94" s="23">
        <v>4</v>
      </c>
      <c r="BF94" s="94">
        <v>0.5714285714285714</v>
      </c>
      <c r="BG94" s="23"/>
      <c r="BH94" s="94">
        <v>0</v>
      </c>
      <c r="BI94" s="23"/>
      <c r="BJ94" s="94">
        <v>0</v>
      </c>
      <c r="BK94" s="23">
        <v>4</v>
      </c>
      <c r="BL94" s="23"/>
      <c r="BM94" s="94">
        <v>0</v>
      </c>
      <c r="BN94" s="23">
        <v>1</v>
      </c>
      <c r="BO94" s="94">
        <v>0.25</v>
      </c>
      <c r="BP94" s="23"/>
      <c r="BQ94" s="94">
        <v>0</v>
      </c>
      <c r="BR94" s="23"/>
      <c r="BS94" s="94">
        <v>0</v>
      </c>
      <c r="BT94" s="23">
        <v>11</v>
      </c>
      <c r="BU94" s="23"/>
      <c r="BV94" s="94">
        <v>0</v>
      </c>
      <c r="BW94" s="23">
        <v>4</v>
      </c>
      <c r="BX94" s="94">
        <v>0.36363636363636365</v>
      </c>
      <c r="BY94" s="23"/>
      <c r="BZ94" s="94">
        <v>0</v>
      </c>
      <c r="CA94" s="23"/>
      <c r="CB94" s="94">
        <v>0</v>
      </c>
      <c r="CC94" s="23">
        <v>5</v>
      </c>
      <c r="CD94" s="23"/>
      <c r="CE94" s="94">
        <v>0</v>
      </c>
      <c r="CF94" s="23">
        <v>3</v>
      </c>
      <c r="CG94" s="94">
        <v>0.6</v>
      </c>
      <c r="CH94" s="23"/>
      <c r="CI94" s="94">
        <v>0</v>
      </c>
      <c r="CJ94" s="23"/>
      <c r="CK94" s="94">
        <v>0</v>
      </c>
      <c r="CL94" s="23">
        <v>5</v>
      </c>
      <c r="CM94" s="23"/>
      <c r="CN94" s="94">
        <v>0</v>
      </c>
      <c r="CO94" s="23">
        <v>2</v>
      </c>
      <c r="CP94" s="94">
        <v>0.4</v>
      </c>
      <c r="CQ94" s="23"/>
      <c r="CR94" s="94">
        <v>0</v>
      </c>
      <c r="CS94" s="23"/>
      <c r="CT94" s="94">
        <v>0</v>
      </c>
      <c r="CU94" s="23">
        <v>7</v>
      </c>
      <c r="CV94" s="23"/>
      <c r="CW94" s="94">
        <v>0</v>
      </c>
      <c r="CX94" s="23">
        <v>3</v>
      </c>
      <c r="CY94" s="94">
        <v>0.42857142857142855</v>
      </c>
      <c r="CZ94" s="23"/>
      <c r="DA94" s="94">
        <v>0</v>
      </c>
      <c r="DB94" s="23"/>
      <c r="DC94" s="94">
        <v>0</v>
      </c>
      <c r="DD94" s="23">
        <v>7</v>
      </c>
      <c r="DE94" s="23"/>
      <c r="DF94" s="94">
        <v>0</v>
      </c>
      <c r="DG94" s="23">
        <v>3</v>
      </c>
      <c r="DH94" s="94">
        <v>0.42857142857142855</v>
      </c>
      <c r="DI94" s="23"/>
      <c r="DJ94" s="94">
        <v>0</v>
      </c>
      <c r="DK94" s="23"/>
      <c r="DL94" s="94">
        <v>0</v>
      </c>
      <c r="DM94" s="36"/>
      <c r="DN94" s="23">
        <v>98372</v>
      </c>
      <c r="DO94" s="23"/>
      <c r="DP94" s="23"/>
      <c r="DQ94" s="23"/>
      <c r="DR94" s="99"/>
      <c r="DS94" s="94"/>
      <c r="DT94" s="94"/>
      <c r="DU94" s="23"/>
      <c r="DV94" s="99"/>
      <c r="DW94" s="94"/>
      <c r="DX94" s="100"/>
      <c r="DY94" s="99"/>
      <c r="DZ94" s="94"/>
      <c r="EA94" s="99"/>
      <c r="EB94" s="94"/>
      <c r="EC94" s="99"/>
      <c r="ED94" s="94"/>
      <c r="EE94" s="23"/>
      <c r="EF94" s="94"/>
      <c r="EG94" s="100">
        <v>3</v>
      </c>
      <c r="EH94" s="99"/>
      <c r="EI94" s="94">
        <v>0</v>
      </c>
      <c r="EJ94" s="99"/>
      <c r="EK94" s="94">
        <v>0</v>
      </c>
      <c r="EL94" s="100"/>
      <c r="EM94" s="94">
        <v>0</v>
      </c>
      <c r="EN94" s="23"/>
      <c r="EO94" s="94"/>
      <c r="EP94" s="100">
        <v>2</v>
      </c>
      <c r="EQ94" s="99"/>
      <c r="ER94" s="94">
        <v>0</v>
      </c>
      <c r="ES94" s="100">
        <v>1</v>
      </c>
      <c r="ET94" s="94">
        <v>0.5</v>
      </c>
      <c r="EU94" s="100"/>
      <c r="EV94" s="94">
        <v>0</v>
      </c>
      <c r="EW94" s="100"/>
      <c r="EX94" s="94">
        <v>0</v>
      </c>
      <c r="EY94" s="99">
        <v>10</v>
      </c>
      <c r="EZ94" s="100"/>
      <c r="FA94" s="94">
        <v>0</v>
      </c>
      <c r="FB94" s="100">
        <v>4</v>
      </c>
      <c r="FC94" s="94">
        <v>0.4</v>
      </c>
      <c r="FD94" s="100"/>
      <c r="FE94" s="94">
        <v>0</v>
      </c>
      <c r="FF94" s="99"/>
      <c r="FG94" s="94">
        <v>0</v>
      </c>
      <c r="FH94" s="99">
        <v>8</v>
      </c>
      <c r="FI94" s="23"/>
      <c r="FJ94" s="94"/>
      <c r="FK94" s="100">
        <v>5</v>
      </c>
      <c r="FL94" s="94">
        <v>0.625</v>
      </c>
      <c r="FM94" s="99"/>
      <c r="FN94" s="94">
        <v>0</v>
      </c>
      <c r="FO94" s="99"/>
      <c r="FP94" s="94">
        <v>0</v>
      </c>
      <c r="FQ94" s="99">
        <v>3</v>
      </c>
      <c r="FR94" s="100"/>
      <c r="FS94" s="94">
        <v>0</v>
      </c>
      <c r="FT94" s="100"/>
      <c r="FU94" s="94">
        <v>0</v>
      </c>
      <c r="FV94" s="99"/>
      <c r="FW94" s="94">
        <v>0</v>
      </c>
      <c r="FX94" s="99"/>
      <c r="FY94" s="94">
        <v>0</v>
      </c>
      <c r="FZ94" s="99"/>
      <c r="GA94" s="100"/>
      <c r="GB94" s="94"/>
      <c r="GC94" s="99"/>
      <c r="GD94" s="94"/>
      <c r="GE94" s="99"/>
      <c r="GF94" s="94"/>
      <c r="GG94" s="99"/>
      <c r="GH94" s="94"/>
      <c r="GI94" s="36"/>
      <c r="GJ94" s="23">
        <v>98374</v>
      </c>
      <c r="GK94" s="100"/>
      <c r="GL94" s="23"/>
      <c r="GM94" s="23"/>
      <c r="GN94" s="99"/>
      <c r="GO94" s="94"/>
      <c r="GP94" s="94"/>
      <c r="GQ94" s="23"/>
      <c r="GR94" s="94"/>
      <c r="GS94" s="23"/>
      <c r="GT94" s="100"/>
      <c r="GU94" s="99"/>
      <c r="GV94" s="94"/>
      <c r="GW94" s="99"/>
      <c r="GX94" s="94"/>
      <c r="GY94" s="94"/>
      <c r="GZ94" s="23"/>
      <c r="HA94" s="23"/>
      <c r="HB94" s="94"/>
      <c r="HC94" s="100">
        <v>5</v>
      </c>
      <c r="HD94" s="99"/>
      <c r="HE94" s="94">
        <v>0</v>
      </c>
      <c r="HF94" s="99"/>
      <c r="HG94" s="94">
        <v>0</v>
      </c>
      <c r="HH94" s="100"/>
      <c r="HI94" s="94">
        <v>0</v>
      </c>
      <c r="HJ94" s="100"/>
      <c r="HK94" s="94"/>
      <c r="HL94" s="100"/>
      <c r="HM94" s="99"/>
      <c r="HN94" s="94"/>
      <c r="HO94" s="100"/>
      <c r="HP94" s="94"/>
      <c r="HQ94" s="100"/>
      <c r="HR94" s="94"/>
      <c r="HS94" s="100"/>
      <c r="HT94" s="94"/>
      <c r="HU94" s="100">
        <v>5</v>
      </c>
      <c r="HV94" s="100"/>
      <c r="HW94" s="94">
        <v>0</v>
      </c>
      <c r="HX94" s="100"/>
      <c r="HY94" s="94">
        <v>0</v>
      </c>
      <c r="HZ94" s="100"/>
      <c r="IA94" s="94">
        <v>0</v>
      </c>
      <c r="IB94" s="100"/>
      <c r="IC94" s="94">
        <v>0</v>
      </c>
      <c r="ID94" s="99">
        <v>7</v>
      </c>
      <c r="IE94" s="100"/>
      <c r="IF94" s="94"/>
      <c r="IG94" s="100"/>
      <c r="IH94" s="94">
        <v>0</v>
      </c>
      <c r="II94" s="100"/>
      <c r="IJ94" s="94">
        <v>0</v>
      </c>
      <c r="IK94" s="99"/>
      <c r="IL94" s="94">
        <v>0</v>
      </c>
      <c r="IM94" s="99">
        <v>7</v>
      </c>
      <c r="IN94" s="100"/>
      <c r="IO94" s="94">
        <v>0</v>
      </c>
      <c r="IP94" s="100"/>
      <c r="IQ94" s="94">
        <v>0</v>
      </c>
      <c r="IR94" s="99"/>
      <c r="IS94" s="94">
        <v>0</v>
      </c>
      <c r="IT94" s="99"/>
      <c r="IU94" s="94">
        <v>0</v>
      </c>
      <c r="IV94" s="99">
        <v>5</v>
      </c>
      <c r="IW94" s="100"/>
      <c r="IX94" s="94">
        <v>0</v>
      </c>
      <c r="IY94" s="99"/>
      <c r="IZ94" s="94">
        <v>0</v>
      </c>
      <c r="JA94" s="99"/>
      <c r="JB94" s="94">
        <v>0</v>
      </c>
      <c r="JC94" s="99"/>
      <c r="JD94" s="94">
        <v>0</v>
      </c>
    </row>
    <row r="95" spans="7:264" x14ac:dyDescent="0.25">
      <c r="G95" s="36"/>
      <c r="H95" s="23">
        <v>98133</v>
      </c>
      <c r="I95" s="23">
        <v>7</v>
      </c>
      <c r="J95" s="23">
        <v>1</v>
      </c>
      <c r="K95" s="94">
        <v>0.14285714285714285</v>
      </c>
      <c r="L95" s="23"/>
      <c r="M95" s="94">
        <v>0</v>
      </c>
      <c r="N95" s="23"/>
      <c r="O95" s="94">
        <v>0</v>
      </c>
      <c r="P95" s="23"/>
      <c r="Q95" s="94">
        <v>0</v>
      </c>
      <c r="R95" s="23">
        <v>17</v>
      </c>
      <c r="S95" s="23">
        <v>1</v>
      </c>
      <c r="T95" s="94">
        <v>5.8823529411764705E-2</v>
      </c>
      <c r="U95" s="23"/>
      <c r="V95" s="94">
        <v>0</v>
      </c>
      <c r="W95" s="23">
        <v>1</v>
      </c>
      <c r="X95" s="94">
        <v>5.8823529411764705E-2</v>
      </c>
      <c r="Y95" s="23"/>
      <c r="Z95" s="94">
        <v>0</v>
      </c>
      <c r="AA95" s="23">
        <v>20</v>
      </c>
      <c r="AB95" s="23">
        <v>1</v>
      </c>
      <c r="AC95" s="94">
        <v>0.05</v>
      </c>
      <c r="AD95" s="23"/>
      <c r="AE95" s="94">
        <v>0</v>
      </c>
      <c r="AF95" s="23">
        <v>1</v>
      </c>
      <c r="AG95" s="94">
        <v>0.05</v>
      </c>
      <c r="AH95" s="23"/>
      <c r="AI95" s="94">
        <v>0</v>
      </c>
      <c r="AJ95" s="23">
        <v>2</v>
      </c>
      <c r="AK95" s="23"/>
      <c r="AL95" s="94">
        <v>0</v>
      </c>
      <c r="AM95" s="23"/>
      <c r="AN95" s="94">
        <v>0</v>
      </c>
      <c r="AO95" s="23"/>
      <c r="AP95" s="94">
        <v>0</v>
      </c>
      <c r="AQ95" s="23"/>
      <c r="AR95" s="94">
        <v>0</v>
      </c>
      <c r="AS95" s="23">
        <v>1</v>
      </c>
      <c r="AT95" s="23"/>
      <c r="AU95" s="94">
        <v>0</v>
      </c>
      <c r="AV95" s="23"/>
      <c r="AW95" s="94">
        <v>0</v>
      </c>
      <c r="AX95" s="23">
        <v>1</v>
      </c>
      <c r="AY95" s="94">
        <v>1</v>
      </c>
      <c r="AZ95" s="23"/>
      <c r="BA95" s="94">
        <v>0</v>
      </c>
      <c r="BB95" s="23">
        <v>19</v>
      </c>
      <c r="BC95" s="23">
        <v>1</v>
      </c>
      <c r="BD95" s="94">
        <v>5.2631578947368418E-2</v>
      </c>
      <c r="BE95" s="23"/>
      <c r="BF95" s="94">
        <v>0</v>
      </c>
      <c r="BG95" s="23"/>
      <c r="BH95" s="94">
        <v>0</v>
      </c>
      <c r="BI95" s="23"/>
      <c r="BJ95" s="94">
        <v>0</v>
      </c>
      <c r="BK95" s="23">
        <v>16</v>
      </c>
      <c r="BL95" s="23">
        <v>1</v>
      </c>
      <c r="BM95" s="94">
        <v>6.25E-2</v>
      </c>
      <c r="BN95" s="23"/>
      <c r="BO95" s="94">
        <v>0</v>
      </c>
      <c r="BP95" s="23">
        <v>1</v>
      </c>
      <c r="BQ95" s="94">
        <v>6.25E-2</v>
      </c>
      <c r="BR95" s="23"/>
      <c r="BS95" s="94">
        <v>0</v>
      </c>
      <c r="BT95" s="23">
        <v>12</v>
      </c>
      <c r="BU95" s="23"/>
      <c r="BV95" s="94">
        <v>0</v>
      </c>
      <c r="BW95" s="23"/>
      <c r="BX95" s="94">
        <v>0</v>
      </c>
      <c r="BY95" s="23">
        <v>1</v>
      </c>
      <c r="BZ95" s="94">
        <v>8.3333333333333329E-2</v>
      </c>
      <c r="CA95" s="23"/>
      <c r="CB95" s="94">
        <v>0</v>
      </c>
      <c r="CC95" s="23">
        <v>18</v>
      </c>
      <c r="CD95" s="23">
        <v>1</v>
      </c>
      <c r="CE95" s="94">
        <v>5.5555555555555552E-2</v>
      </c>
      <c r="CF95" s="23"/>
      <c r="CG95" s="94">
        <v>0</v>
      </c>
      <c r="CH95" s="23">
        <v>1</v>
      </c>
      <c r="CI95" s="94">
        <v>5.5555555555555552E-2</v>
      </c>
      <c r="CJ95" s="23"/>
      <c r="CK95" s="94">
        <v>0</v>
      </c>
      <c r="CL95" s="23">
        <v>13</v>
      </c>
      <c r="CM95" s="23">
        <v>1</v>
      </c>
      <c r="CN95" s="94">
        <v>7.6923076923076927E-2</v>
      </c>
      <c r="CO95" s="23"/>
      <c r="CP95" s="94">
        <v>0</v>
      </c>
      <c r="CQ95" s="23"/>
      <c r="CR95" s="94">
        <v>0</v>
      </c>
      <c r="CS95" s="23"/>
      <c r="CT95" s="94">
        <v>0</v>
      </c>
      <c r="CU95" s="23">
        <v>14</v>
      </c>
      <c r="CV95" s="23">
        <v>1</v>
      </c>
      <c r="CW95" s="94">
        <v>7.1428571428571425E-2</v>
      </c>
      <c r="CX95" s="23"/>
      <c r="CY95" s="94">
        <v>0</v>
      </c>
      <c r="CZ95" s="23"/>
      <c r="DA95" s="94">
        <v>0</v>
      </c>
      <c r="DB95" s="23"/>
      <c r="DC95" s="94">
        <v>0</v>
      </c>
      <c r="DD95" s="23">
        <v>10</v>
      </c>
      <c r="DE95" s="23"/>
      <c r="DF95" s="94">
        <v>0</v>
      </c>
      <c r="DG95" s="23"/>
      <c r="DH95" s="94">
        <v>0</v>
      </c>
      <c r="DI95" s="23"/>
      <c r="DJ95" s="94">
        <v>0</v>
      </c>
      <c r="DK95" s="23"/>
      <c r="DL95" s="94">
        <v>0</v>
      </c>
      <c r="DM95" s="36"/>
      <c r="DN95" s="23">
        <v>98373</v>
      </c>
      <c r="DO95" s="23"/>
      <c r="DP95" s="23"/>
      <c r="DQ95" s="23"/>
      <c r="DR95" s="99"/>
      <c r="DS95" s="94"/>
      <c r="DT95" s="94"/>
      <c r="DU95" s="23"/>
      <c r="DV95" s="99"/>
      <c r="DW95" s="94"/>
      <c r="DX95" s="100"/>
      <c r="DY95" s="99"/>
      <c r="DZ95" s="94"/>
      <c r="EA95" s="99"/>
      <c r="EB95" s="94"/>
      <c r="EC95" s="99"/>
      <c r="ED95" s="94"/>
      <c r="EE95" s="23"/>
      <c r="EF95" s="94"/>
      <c r="EG95" s="100">
        <v>3</v>
      </c>
      <c r="EH95" s="99"/>
      <c r="EI95" s="94">
        <v>0</v>
      </c>
      <c r="EJ95" s="99"/>
      <c r="EK95" s="94">
        <v>0</v>
      </c>
      <c r="EL95" s="100"/>
      <c r="EM95" s="94">
        <v>0</v>
      </c>
      <c r="EN95" s="23"/>
      <c r="EO95" s="94"/>
      <c r="EP95" s="100">
        <v>2</v>
      </c>
      <c r="EQ95" s="99"/>
      <c r="ER95" s="94">
        <v>0</v>
      </c>
      <c r="ES95" s="100"/>
      <c r="ET95" s="94">
        <v>0</v>
      </c>
      <c r="EU95" s="100"/>
      <c r="EV95" s="94">
        <v>0</v>
      </c>
      <c r="EW95" s="100"/>
      <c r="EX95" s="94">
        <v>0</v>
      </c>
      <c r="EY95" s="99">
        <v>8</v>
      </c>
      <c r="EZ95" s="100"/>
      <c r="FA95" s="94">
        <v>0</v>
      </c>
      <c r="FB95" s="100"/>
      <c r="FC95" s="94">
        <v>0</v>
      </c>
      <c r="FD95" s="100"/>
      <c r="FE95" s="94">
        <v>0</v>
      </c>
      <c r="FF95" s="99"/>
      <c r="FG95" s="94">
        <v>0</v>
      </c>
      <c r="FH95" s="99">
        <v>2</v>
      </c>
      <c r="FI95" s="23"/>
      <c r="FJ95" s="94"/>
      <c r="FK95" s="100"/>
      <c r="FL95" s="94">
        <v>0</v>
      </c>
      <c r="FM95" s="99"/>
      <c r="FN95" s="94">
        <v>0</v>
      </c>
      <c r="FO95" s="99"/>
      <c r="FP95" s="94">
        <v>0</v>
      </c>
      <c r="FQ95" s="99">
        <v>4</v>
      </c>
      <c r="FR95" s="100"/>
      <c r="FS95" s="94">
        <v>0</v>
      </c>
      <c r="FT95" s="100"/>
      <c r="FU95" s="94">
        <v>0</v>
      </c>
      <c r="FV95" s="99"/>
      <c r="FW95" s="94">
        <v>0</v>
      </c>
      <c r="FX95" s="99"/>
      <c r="FY95" s="94">
        <v>0</v>
      </c>
      <c r="FZ95" s="99">
        <v>2</v>
      </c>
      <c r="GA95" s="100"/>
      <c r="GB95" s="94">
        <v>0</v>
      </c>
      <c r="GC95" s="99"/>
      <c r="GD95" s="94">
        <v>0</v>
      </c>
      <c r="GE95" s="99"/>
      <c r="GF95" s="94">
        <v>0</v>
      </c>
      <c r="GG95" s="99"/>
      <c r="GH95" s="94">
        <v>0</v>
      </c>
      <c r="GI95" s="36"/>
      <c r="GJ95" s="23">
        <v>98375</v>
      </c>
      <c r="GK95" s="100"/>
      <c r="GL95" s="23"/>
      <c r="GM95" s="23"/>
      <c r="GN95" s="99"/>
      <c r="GO95" s="94"/>
      <c r="GP95" s="94"/>
      <c r="GQ95" s="23"/>
      <c r="GR95" s="94"/>
      <c r="GS95" s="23"/>
      <c r="GT95" s="100"/>
      <c r="GU95" s="99"/>
      <c r="GV95" s="94"/>
      <c r="GW95" s="99"/>
      <c r="GX95" s="94"/>
      <c r="GY95" s="94"/>
      <c r="GZ95" s="23"/>
      <c r="HA95" s="23"/>
      <c r="HB95" s="94"/>
      <c r="HC95" s="100">
        <v>2</v>
      </c>
      <c r="HD95" s="99"/>
      <c r="HE95" s="94">
        <v>0</v>
      </c>
      <c r="HF95" s="99"/>
      <c r="HG95" s="94">
        <v>0</v>
      </c>
      <c r="HH95" s="100">
        <v>1</v>
      </c>
      <c r="HI95" s="94">
        <v>0.5</v>
      </c>
      <c r="HJ95" s="100"/>
      <c r="HK95" s="94"/>
      <c r="HL95" s="100"/>
      <c r="HM95" s="99"/>
      <c r="HN95" s="94"/>
      <c r="HO95" s="100"/>
      <c r="HP95" s="94"/>
      <c r="HQ95" s="100"/>
      <c r="HR95" s="94"/>
      <c r="HS95" s="100"/>
      <c r="HT95" s="94"/>
      <c r="HU95" s="100">
        <v>7</v>
      </c>
      <c r="HV95" s="100"/>
      <c r="HW95" s="94">
        <v>0</v>
      </c>
      <c r="HX95" s="100"/>
      <c r="HY95" s="94">
        <v>0</v>
      </c>
      <c r="HZ95" s="100">
        <v>1</v>
      </c>
      <c r="IA95" s="94">
        <v>0.14285714285714285</v>
      </c>
      <c r="IB95" s="100"/>
      <c r="IC95" s="94">
        <v>0</v>
      </c>
      <c r="ID95" s="99">
        <v>4</v>
      </c>
      <c r="IE95" s="100"/>
      <c r="IF95" s="94"/>
      <c r="IG95" s="100"/>
      <c r="IH95" s="94">
        <v>0</v>
      </c>
      <c r="II95" s="100"/>
      <c r="IJ95" s="94">
        <v>0</v>
      </c>
      <c r="IK95" s="99"/>
      <c r="IL95" s="94">
        <v>0</v>
      </c>
      <c r="IM95" s="99">
        <v>5</v>
      </c>
      <c r="IN95" s="100"/>
      <c r="IO95" s="94">
        <v>0</v>
      </c>
      <c r="IP95" s="100"/>
      <c r="IQ95" s="94">
        <v>0</v>
      </c>
      <c r="IR95" s="99">
        <v>1</v>
      </c>
      <c r="IS95" s="94">
        <v>0.2</v>
      </c>
      <c r="IT95" s="99"/>
      <c r="IU95" s="94">
        <v>0</v>
      </c>
      <c r="IV95" s="99"/>
      <c r="IW95" s="100"/>
      <c r="IX95" s="94"/>
      <c r="IY95" s="99"/>
      <c r="IZ95" s="94"/>
      <c r="JA95" s="99"/>
      <c r="JB95" s="94"/>
      <c r="JC95" s="99"/>
      <c r="JD95" s="94"/>
    </row>
    <row r="96" spans="7:264" x14ac:dyDescent="0.25">
      <c r="G96" s="36"/>
      <c r="H96" s="23">
        <v>98136</v>
      </c>
      <c r="I96" s="23">
        <v>1</v>
      </c>
      <c r="J96" s="23"/>
      <c r="K96" s="94">
        <v>0</v>
      </c>
      <c r="L96" s="23"/>
      <c r="M96" s="94">
        <v>0</v>
      </c>
      <c r="N96" s="23"/>
      <c r="O96" s="94">
        <v>0</v>
      </c>
      <c r="P96" s="23"/>
      <c r="Q96" s="94">
        <v>0</v>
      </c>
      <c r="R96" s="23">
        <v>1</v>
      </c>
      <c r="S96" s="23">
        <v>1</v>
      </c>
      <c r="T96" s="94">
        <v>1</v>
      </c>
      <c r="U96" s="23"/>
      <c r="V96" s="94">
        <v>0</v>
      </c>
      <c r="W96" s="23"/>
      <c r="X96" s="94">
        <v>0</v>
      </c>
      <c r="Y96" s="23"/>
      <c r="Z96" s="94">
        <v>0</v>
      </c>
      <c r="AA96" s="23">
        <v>4</v>
      </c>
      <c r="AB96" s="23">
        <v>1</v>
      </c>
      <c r="AC96" s="94">
        <v>0.25</v>
      </c>
      <c r="AD96" s="23"/>
      <c r="AE96" s="94">
        <v>0</v>
      </c>
      <c r="AF96" s="23"/>
      <c r="AG96" s="94">
        <v>0</v>
      </c>
      <c r="AH96" s="23"/>
      <c r="AI96" s="94">
        <v>0</v>
      </c>
      <c r="AJ96" s="23"/>
      <c r="AK96" s="23"/>
      <c r="AL96" s="94"/>
      <c r="AM96" s="23"/>
      <c r="AN96" s="94"/>
      <c r="AO96" s="23"/>
      <c r="AP96" s="94"/>
      <c r="AQ96" s="23"/>
      <c r="AR96" s="94"/>
      <c r="AS96" s="23"/>
      <c r="AT96" s="23"/>
      <c r="AU96" s="94"/>
      <c r="AV96" s="23"/>
      <c r="AW96" s="94"/>
      <c r="AX96" s="23"/>
      <c r="AY96" s="94"/>
      <c r="AZ96" s="23"/>
      <c r="BA96" s="94"/>
      <c r="BB96" s="23">
        <v>2</v>
      </c>
      <c r="BC96" s="23"/>
      <c r="BD96" s="94">
        <v>0</v>
      </c>
      <c r="BE96" s="23"/>
      <c r="BF96" s="94">
        <v>0</v>
      </c>
      <c r="BG96" s="23"/>
      <c r="BH96" s="94">
        <v>0</v>
      </c>
      <c r="BI96" s="23"/>
      <c r="BJ96" s="94">
        <v>0</v>
      </c>
      <c r="BK96" s="23">
        <v>4</v>
      </c>
      <c r="BL96" s="23">
        <v>1</v>
      </c>
      <c r="BM96" s="94">
        <v>0.25</v>
      </c>
      <c r="BN96" s="23"/>
      <c r="BO96" s="94">
        <v>0</v>
      </c>
      <c r="BP96" s="23"/>
      <c r="BQ96" s="94">
        <v>0</v>
      </c>
      <c r="BR96" s="23"/>
      <c r="BS96" s="94">
        <v>0</v>
      </c>
      <c r="BT96" s="23">
        <v>4</v>
      </c>
      <c r="BU96" s="23"/>
      <c r="BV96" s="94">
        <v>0</v>
      </c>
      <c r="BW96" s="23"/>
      <c r="BX96" s="94">
        <v>0</v>
      </c>
      <c r="BY96" s="23"/>
      <c r="BZ96" s="94">
        <v>0</v>
      </c>
      <c r="CA96" s="23"/>
      <c r="CB96" s="94">
        <v>0</v>
      </c>
      <c r="CC96" s="23">
        <v>3</v>
      </c>
      <c r="CD96" s="23"/>
      <c r="CE96" s="94">
        <v>0</v>
      </c>
      <c r="CF96" s="23"/>
      <c r="CG96" s="94">
        <v>0</v>
      </c>
      <c r="CH96" s="23"/>
      <c r="CI96" s="94">
        <v>0</v>
      </c>
      <c r="CJ96" s="23"/>
      <c r="CK96" s="94">
        <v>0</v>
      </c>
      <c r="CL96" s="23">
        <v>3</v>
      </c>
      <c r="CM96" s="23"/>
      <c r="CN96" s="94">
        <v>0</v>
      </c>
      <c r="CO96" s="23"/>
      <c r="CP96" s="94">
        <v>0</v>
      </c>
      <c r="CQ96" s="23"/>
      <c r="CR96" s="94">
        <v>0</v>
      </c>
      <c r="CS96" s="23"/>
      <c r="CT96" s="94">
        <v>0</v>
      </c>
      <c r="CU96" s="23">
        <v>8</v>
      </c>
      <c r="CV96" s="23">
        <v>1</v>
      </c>
      <c r="CW96" s="94">
        <v>0.125</v>
      </c>
      <c r="CX96" s="23"/>
      <c r="CY96" s="94">
        <v>0</v>
      </c>
      <c r="CZ96" s="23"/>
      <c r="DA96" s="94">
        <v>0</v>
      </c>
      <c r="DB96" s="23"/>
      <c r="DC96" s="94">
        <v>0</v>
      </c>
      <c r="DD96" s="23">
        <v>4</v>
      </c>
      <c r="DE96" s="23"/>
      <c r="DF96" s="94">
        <v>0</v>
      </c>
      <c r="DG96" s="23"/>
      <c r="DH96" s="94">
        <v>0</v>
      </c>
      <c r="DI96" s="23"/>
      <c r="DJ96" s="94">
        <v>0</v>
      </c>
      <c r="DK96" s="23"/>
      <c r="DL96" s="94">
        <v>0</v>
      </c>
      <c r="DM96" s="36"/>
      <c r="DN96" s="23">
        <v>98374</v>
      </c>
      <c r="DO96" s="23"/>
      <c r="DP96" s="23"/>
      <c r="DQ96" s="23"/>
      <c r="DR96" s="99"/>
      <c r="DS96" s="94"/>
      <c r="DT96" s="94"/>
      <c r="DU96" s="23"/>
      <c r="DV96" s="99"/>
      <c r="DW96" s="94"/>
      <c r="DX96" s="100"/>
      <c r="DY96" s="99"/>
      <c r="DZ96" s="94"/>
      <c r="EA96" s="99"/>
      <c r="EB96" s="94"/>
      <c r="EC96" s="99"/>
      <c r="ED96" s="94"/>
      <c r="EE96" s="23"/>
      <c r="EF96" s="94"/>
      <c r="EG96" s="100">
        <v>5</v>
      </c>
      <c r="EH96" s="99"/>
      <c r="EI96" s="94">
        <v>0</v>
      </c>
      <c r="EJ96" s="99"/>
      <c r="EK96" s="94">
        <v>0</v>
      </c>
      <c r="EL96" s="100"/>
      <c r="EM96" s="94">
        <v>0</v>
      </c>
      <c r="EN96" s="23"/>
      <c r="EO96" s="94"/>
      <c r="EP96" s="100"/>
      <c r="EQ96" s="99"/>
      <c r="ER96" s="94"/>
      <c r="ES96" s="100"/>
      <c r="ET96" s="94"/>
      <c r="EU96" s="100"/>
      <c r="EV96" s="94"/>
      <c r="EW96" s="100"/>
      <c r="EX96" s="94"/>
      <c r="EY96" s="99">
        <v>5</v>
      </c>
      <c r="EZ96" s="100"/>
      <c r="FA96" s="94">
        <v>0</v>
      </c>
      <c r="FB96" s="100"/>
      <c r="FC96" s="94">
        <v>0</v>
      </c>
      <c r="FD96" s="100"/>
      <c r="FE96" s="94">
        <v>0</v>
      </c>
      <c r="FF96" s="99"/>
      <c r="FG96" s="94">
        <v>0</v>
      </c>
      <c r="FH96" s="99">
        <v>7</v>
      </c>
      <c r="FI96" s="23"/>
      <c r="FJ96" s="94"/>
      <c r="FK96" s="100"/>
      <c r="FL96" s="94">
        <v>0</v>
      </c>
      <c r="FM96" s="99"/>
      <c r="FN96" s="94">
        <v>0</v>
      </c>
      <c r="FO96" s="99"/>
      <c r="FP96" s="94">
        <v>0</v>
      </c>
      <c r="FQ96" s="99">
        <v>7</v>
      </c>
      <c r="FR96" s="100"/>
      <c r="FS96" s="94">
        <v>0</v>
      </c>
      <c r="FT96" s="100"/>
      <c r="FU96" s="94">
        <v>0</v>
      </c>
      <c r="FV96" s="99"/>
      <c r="FW96" s="94">
        <v>0</v>
      </c>
      <c r="FX96" s="99"/>
      <c r="FY96" s="94">
        <v>0</v>
      </c>
      <c r="FZ96" s="99">
        <v>5</v>
      </c>
      <c r="GA96" s="100"/>
      <c r="GB96" s="94">
        <v>0</v>
      </c>
      <c r="GC96" s="99"/>
      <c r="GD96" s="94">
        <v>0</v>
      </c>
      <c r="GE96" s="99"/>
      <c r="GF96" s="94">
        <v>0</v>
      </c>
      <c r="GG96" s="99"/>
      <c r="GH96" s="94">
        <v>0</v>
      </c>
      <c r="GI96" s="36"/>
      <c r="GJ96" s="23">
        <v>98380</v>
      </c>
      <c r="GK96" s="100"/>
      <c r="GL96" s="23"/>
      <c r="GM96" s="23"/>
      <c r="GN96" s="99"/>
      <c r="GO96" s="94"/>
      <c r="GP96" s="94"/>
      <c r="GQ96" s="23"/>
      <c r="GR96" s="94"/>
      <c r="GS96" s="23"/>
      <c r="GT96" s="100">
        <v>1</v>
      </c>
      <c r="GU96" s="99"/>
      <c r="GV96" s="94">
        <v>0</v>
      </c>
      <c r="GW96" s="99"/>
      <c r="GX96" s="94">
        <v>0</v>
      </c>
      <c r="GY96" s="94"/>
      <c r="GZ96" s="23"/>
      <c r="HA96" s="23"/>
      <c r="HB96" s="94"/>
      <c r="HC96" s="100">
        <v>1</v>
      </c>
      <c r="HD96" s="99"/>
      <c r="HE96" s="94">
        <v>0</v>
      </c>
      <c r="HF96" s="99"/>
      <c r="HG96" s="94">
        <v>0</v>
      </c>
      <c r="HH96" s="100"/>
      <c r="HI96" s="94">
        <v>0</v>
      </c>
      <c r="HJ96" s="100"/>
      <c r="HK96" s="94"/>
      <c r="HL96" s="100">
        <v>2</v>
      </c>
      <c r="HM96" s="99"/>
      <c r="HN96" s="94">
        <v>0</v>
      </c>
      <c r="HO96" s="100"/>
      <c r="HP96" s="94">
        <v>0</v>
      </c>
      <c r="HQ96" s="100"/>
      <c r="HR96" s="94">
        <v>0</v>
      </c>
      <c r="HS96" s="100"/>
      <c r="HT96" s="94">
        <v>0</v>
      </c>
      <c r="HU96" s="100">
        <v>1</v>
      </c>
      <c r="HV96" s="100"/>
      <c r="HW96" s="94">
        <v>0</v>
      </c>
      <c r="HX96" s="100"/>
      <c r="HY96" s="94">
        <v>0</v>
      </c>
      <c r="HZ96" s="100"/>
      <c r="IA96" s="94">
        <v>0</v>
      </c>
      <c r="IB96" s="100"/>
      <c r="IC96" s="94">
        <v>0</v>
      </c>
      <c r="ID96" s="99">
        <v>1</v>
      </c>
      <c r="IE96" s="100"/>
      <c r="IF96" s="94"/>
      <c r="IG96" s="100"/>
      <c r="IH96" s="94">
        <v>0</v>
      </c>
      <c r="II96" s="100"/>
      <c r="IJ96" s="94">
        <v>0</v>
      </c>
      <c r="IK96" s="99"/>
      <c r="IL96" s="94">
        <v>0</v>
      </c>
      <c r="IM96" s="99">
        <v>2</v>
      </c>
      <c r="IN96" s="100"/>
      <c r="IO96" s="94">
        <v>0</v>
      </c>
      <c r="IP96" s="100"/>
      <c r="IQ96" s="94">
        <v>0</v>
      </c>
      <c r="IR96" s="99"/>
      <c r="IS96" s="94">
        <v>0</v>
      </c>
      <c r="IT96" s="99"/>
      <c r="IU96" s="94">
        <v>0</v>
      </c>
      <c r="IV96" s="99">
        <v>1</v>
      </c>
      <c r="IW96" s="100"/>
      <c r="IX96" s="94">
        <v>0</v>
      </c>
      <c r="IY96" s="99"/>
      <c r="IZ96" s="94">
        <v>0</v>
      </c>
      <c r="JA96" s="99"/>
      <c r="JB96" s="94">
        <v>0</v>
      </c>
      <c r="JC96" s="99"/>
      <c r="JD96" s="94">
        <v>0</v>
      </c>
    </row>
    <row r="97" spans="7:264" x14ac:dyDescent="0.25">
      <c r="G97" s="36"/>
      <c r="H97" s="23">
        <v>98144</v>
      </c>
      <c r="I97" s="23">
        <v>3</v>
      </c>
      <c r="J97" s="23"/>
      <c r="K97" s="94">
        <v>0</v>
      </c>
      <c r="L97" s="23"/>
      <c r="M97" s="94">
        <v>0</v>
      </c>
      <c r="N97" s="23">
        <v>1</v>
      </c>
      <c r="O97" s="94">
        <v>0.33333333333333331</v>
      </c>
      <c r="P97" s="23"/>
      <c r="Q97" s="94">
        <v>0</v>
      </c>
      <c r="R97" s="23">
        <v>11</v>
      </c>
      <c r="S97" s="23">
        <v>1</v>
      </c>
      <c r="T97" s="94">
        <v>9.0909090909090912E-2</v>
      </c>
      <c r="U97" s="23">
        <v>1</v>
      </c>
      <c r="V97" s="94">
        <v>9.0909090909090912E-2</v>
      </c>
      <c r="W97" s="23">
        <v>3</v>
      </c>
      <c r="X97" s="94">
        <v>0.27272727272727271</v>
      </c>
      <c r="Y97" s="23"/>
      <c r="Z97" s="94">
        <v>0</v>
      </c>
      <c r="AA97" s="23">
        <v>10</v>
      </c>
      <c r="AB97" s="23">
        <v>1</v>
      </c>
      <c r="AC97" s="94">
        <v>0.1</v>
      </c>
      <c r="AD97" s="23">
        <v>2</v>
      </c>
      <c r="AE97" s="94">
        <v>0.2</v>
      </c>
      <c r="AF97" s="23">
        <v>2</v>
      </c>
      <c r="AG97" s="94">
        <v>0.2</v>
      </c>
      <c r="AH97" s="23"/>
      <c r="AI97" s="94">
        <v>0</v>
      </c>
      <c r="AJ97" s="23"/>
      <c r="AK97" s="23"/>
      <c r="AL97" s="94"/>
      <c r="AM97" s="23"/>
      <c r="AN97" s="94"/>
      <c r="AO97" s="23"/>
      <c r="AP97" s="94"/>
      <c r="AQ97" s="23"/>
      <c r="AR97" s="94"/>
      <c r="AS97" s="23">
        <v>1</v>
      </c>
      <c r="AT97" s="23">
        <v>1</v>
      </c>
      <c r="AU97" s="94">
        <v>1</v>
      </c>
      <c r="AV97" s="23"/>
      <c r="AW97" s="94">
        <v>0</v>
      </c>
      <c r="AX97" s="23">
        <v>1</v>
      </c>
      <c r="AY97" s="94">
        <v>1</v>
      </c>
      <c r="AZ97" s="23"/>
      <c r="BA97" s="94">
        <v>0</v>
      </c>
      <c r="BB97" s="23">
        <v>15</v>
      </c>
      <c r="BC97" s="23"/>
      <c r="BD97" s="94">
        <v>0</v>
      </c>
      <c r="BE97" s="23">
        <v>2</v>
      </c>
      <c r="BF97" s="94">
        <v>0.13333333333333333</v>
      </c>
      <c r="BG97" s="23">
        <v>5</v>
      </c>
      <c r="BH97" s="94">
        <v>0.33333333333333331</v>
      </c>
      <c r="BI97" s="23"/>
      <c r="BJ97" s="94">
        <v>0</v>
      </c>
      <c r="BK97" s="23">
        <v>11</v>
      </c>
      <c r="BL97" s="23"/>
      <c r="BM97" s="94">
        <v>0</v>
      </c>
      <c r="BN97" s="23">
        <v>2</v>
      </c>
      <c r="BO97" s="94">
        <v>0.18181818181818182</v>
      </c>
      <c r="BP97" s="23">
        <v>2</v>
      </c>
      <c r="BQ97" s="94">
        <v>0.18181818181818182</v>
      </c>
      <c r="BR97" s="23"/>
      <c r="BS97" s="94">
        <v>0</v>
      </c>
      <c r="BT97" s="23">
        <v>10</v>
      </c>
      <c r="BU97" s="23">
        <v>1</v>
      </c>
      <c r="BV97" s="94">
        <v>0.1</v>
      </c>
      <c r="BW97" s="23">
        <v>1</v>
      </c>
      <c r="BX97" s="94">
        <v>0.1</v>
      </c>
      <c r="BY97" s="23">
        <v>6</v>
      </c>
      <c r="BZ97" s="94">
        <v>0.6</v>
      </c>
      <c r="CA97" s="23"/>
      <c r="CB97" s="94">
        <v>0</v>
      </c>
      <c r="CC97" s="23">
        <v>10</v>
      </c>
      <c r="CD97" s="23">
        <v>3</v>
      </c>
      <c r="CE97" s="94">
        <v>0.3</v>
      </c>
      <c r="CF97" s="23"/>
      <c r="CG97" s="94">
        <v>0</v>
      </c>
      <c r="CH97" s="23">
        <v>4</v>
      </c>
      <c r="CI97" s="94">
        <v>0.4</v>
      </c>
      <c r="CJ97" s="23"/>
      <c r="CK97" s="94">
        <v>0</v>
      </c>
      <c r="CL97" s="23">
        <v>11</v>
      </c>
      <c r="CM97" s="23">
        <v>1</v>
      </c>
      <c r="CN97" s="94">
        <v>9.0909090909090912E-2</v>
      </c>
      <c r="CO97" s="23"/>
      <c r="CP97" s="94">
        <v>0</v>
      </c>
      <c r="CQ97" s="23">
        <v>5</v>
      </c>
      <c r="CR97" s="94">
        <v>0.45454545454545453</v>
      </c>
      <c r="CS97" s="23"/>
      <c r="CT97" s="94">
        <v>0</v>
      </c>
      <c r="CU97" s="23">
        <v>6</v>
      </c>
      <c r="CV97" s="23">
        <v>1</v>
      </c>
      <c r="CW97" s="94">
        <v>0.16666666666666666</v>
      </c>
      <c r="CX97" s="23"/>
      <c r="CY97" s="94">
        <v>0</v>
      </c>
      <c r="CZ97" s="23">
        <v>1</v>
      </c>
      <c r="DA97" s="94">
        <v>0.16666666666666666</v>
      </c>
      <c r="DB97" s="23"/>
      <c r="DC97" s="94">
        <v>0</v>
      </c>
      <c r="DD97" s="23">
        <v>15</v>
      </c>
      <c r="DE97" s="23"/>
      <c r="DF97" s="94">
        <v>0</v>
      </c>
      <c r="DG97" s="23">
        <v>3</v>
      </c>
      <c r="DH97" s="94">
        <v>0.2</v>
      </c>
      <c r="DI97" s="23">
        <v>5</v>
      </c>
      <c r="DJ97" s="94">
        <v>0.33333333333333331</v>
      </c>
      <c r="DK97" s="23"/>
      <c r="DL97" s="94">
        <v>0</v>
      </c>
      <c r="DM97" s="36"/>
      <c r="DN97" s="23">
        <v>98375</v>
      </c>
      <c r="DO97" s="23"/>
      <c r="DP97" s="23"/>
      <c r="DQ97" s="23"/>
      <c r="DR97" s="99"/>
      <c r="DS97" s="94"/>
      <c r="DT97" s="94"/>
      <c r="DU97" s="23"/>
      <c r="DV97" s="99"/>
      <c r="DW97" s="94"/>
      <c r="DX97" s="100"/>
      <c r="DY97" s="99"/>
      <c r="DZ97" s="94"/>
      <c r="EA97" s="99"/>
      <c r="EB97" s="94"/>
      <c r="EC97" s="99"/>
      <c r="ED97" s="94"/>
      <c r="EE97" s="23"/>
      <c r="EF97" s="94"/>
      <c r="EG97" s="100">
        <v>2</v>
      </c>
      <c r="EH97" s="99"/>
      <c r="EI97" s="94">
        <v>0</v>
      </c>
      <c r="EJ97" s="99"/>
      <c r="EK97" s="94">
        <v>0</v>
      </c>
      <c r="EL97" s="100">
        <v>1</v>
      </c>
      <c r="EM97" s="94">
        <v>0.5</v>
      </c>
      <c r="EN97" s="23"/>
      <c r="EO97" s="94"/>
      <c r="EP97" s="100"/>
      <c r="EQ97" s="99"/>
      <c r="ER97" s="94"/>
      <c r="ES97" s="100"/>
      <c r="ET97" s="94"/>
      <c r="EU97" s="100"/>
      <c r="EV97" s="94"/>
      <c r="EW97" s="100"/>
      <c r="EX97" s="94"/>
      <c r="EY97" s="99">
        <v>8</v>
      </c>
      <c r="EZ97" s="100"/>
      <c r="FA97" s="94">
        <v>0</v>
      </c>
      <c r="FB97" s="100"/>
      <c r="FC97" s="94">
        <v>0</v>
      </c>
      <c r="FD97" s="100">
        <v>1</v>
      </c>
      <c r="FE97" s="94">
        <v>0.125</v>
      </c>
      <c r="FF97" s="99"/>
      <c r="FG97" s="94">
        <v>0</v>
      </c>
      <c r="FH97" s="99">
        <v>4</v>
      </c>
      <c r="FI97" s="23"/>
      <c r="FJ97" s="94"/>
      <c r="FK97" s="100"/>
      <c r="FL97" s="94">
        <v>0</v>
      </c>
      <c r="FM97" s="99"/>
      <c r="FN97" s="94">
        <v>0</v>
      </c>
      <c r="FO97" s="99"/>
      <c r="FP97" s="94">
        <v>0</v>
      </c>
      <c r="FQ97" s="99">
        <v>5</v>
      </c>
      <c r="FR97" s="100"/>
      <c r="FS97" s="94">
        <v>0</v>
      </c>
      <c r="FT97" s="100"/>
      <c r="FU97" s="94">
        <v>0</v>
      </c>
      <c r="FV97" s="99">
        <v>1</v>
      </c>
      <c r="FW97" s="94">
        <v>0.2</v>
      </c>
      <c r="FX97" s="99"/>
      <c r="FY97" s="94">
        <v>0</v>
      </c>
      <c r="FZ97" s="99"/>
      <c r="GA97" s="100"/>
      <c r="GB97" s="94"/>
      <c r="GC97" s="99"/>
      <c r="GD97" s="94"/>
      <c r="GE97" s="99"/>
      <c r="GF97" s="94"/>
      <c r="GG97" s="99"/>
      <c r="GH97" s="94"/>
      <c r="GI97" s="36"/>
      <c r="GJ97" s="23">
        <v>98383</v>
      </c>
      <c r="GK97" s="100"/>
      <c r="GL97" s="23"/>
      <c r="GM97" s="23"/>
      <c r="GN97" s="99"/>
      <c r="GO97" s="94"/>
      <c r="GP97" s="94"/>
      <c r="GQ97" s="23"/>
      <c r="GR97" s="94"/>
      <c r="GS97" s="23"/>
      <c r="GT97" s="100">
        <v>1</v>
      </c>
      <c r="GU97" s="99"/>
      <c r="GV97" s="94">
        <v>0</v>
      </c>
      <c r="GW97" s="99"/>
      <c r="GX97" s="94">
        <v>0</v>
      </c>
      <c r="GY97" s="94"/>
      <c r="GZ97" s="23"/>
      <c r="HA97" s="23"/>
      <c r="HB97" s="94"/>
      <c r="HC97" s="100">
        <v>3</v>
      </c>
      <c r="HD97" s="99"/>
      <c r="HE97" s="94">
        <v>0</v>
      </c>
      <c r="HF97" s="99"/>
      <c r="HG97" s="94">
        <v>0</v>
      </c>
      <c r="HH97" s="100"/>
      <c r="HI97" s="94">
        <v>0</v>
      </c>
      <c r="HJ97" s="100"/>
      <c r="HK97" s="94"/>
      <c r="HL97" s="100">
        <v>3</v>
      </c>
      <c r="HM97" s="99"/>
      <c r="HN97" s="94">
        <v>0</v>
      </c>
      <c r="HO97" s="100"/>
      <c r="HP97" s="94">
        <v>0</v>
      </c>
      <c r="HQ97" s="100"/>
      <c r="HR97" s="94">
        <v>0</v>
      </c>
      <c r="HS97" s="100"/>
      <c r="HT97" s="94">
        <v>0</v>
      </c>
      <c r="HU97" s="100">
        <v>4</v>
      </c>
      <c r="HV97" s="100"/>
      <c r="HW97" s="94">
        <v>0</v>
      </c>
      <c r="HX97" s="100"/>
      <c r="HY97" s="94">
        <v>0</v>
      </c>
      <c r="HZ97" s="100"/>
      <c r="IA97" s="94">
        <v>0</v>
      </c>
      <c r="IB97" s="100"/>
      <c r="IC97" s="94">
        <v>0</v>
      </c>
      <c r="ID97" s="99">
        <v>1</v>
      </c>
      <c r="IE97" s="100"/>
      <c r="IF97" s="94"/>
      <c r="IG97" s="100"/>
      <c r="IH97" s="94">
        <v>0</v>
      </c>
      <c r="II97" s="100"/>
      <c r="IJ97" s="94">
        <v>0</v>
      </c>
      <c r="IK97" s="99"/>
      <c r="IL97" s="94">
        <v>0</v>
      </c>
      <c r="IM97" s="99">
        <v>1</v>
      </c>
      <c r="IN97" s="100"/>
      <c r="IO97" s="94">
        <v>0</v>
      </c>
      <c r="IP97" s="100"/>
      <c r="IQ97" s="94">
        <v>0</v>
      </c>
      <c r="IR97" s="99"/>
      <c r="IS97" s="94">
        <v>0</v>
      </c>
      <c r="IT97" s="99"/>
      <c r="IU97" s="94">
        <v>0</v>
      </c>
      <c r="IV97" s="99">
        <v>1</v>
      </c>
      <c r="IW97" s="100"/>
      <c r="IX97" s="94">
        <v>0</v>
      </c>
      <c r="IY97" s="99"/>
      <c r="IZ97" s="94">
        <v>0</v>
      </c>
      <c r="JA97" s="99"/>
      <c r="JB97" s="94">
        <v>0</v>
      </c>
      <c r="JC97" s="99"/>
      <c r="JD97" s="94">
        <v>0</v>
      </c>
    </row>
    <row r="98" spans="7:264" x14ac:dyDescent="0.25">
      <c r="G98" s="36"/>
      <c r="H98" s="23">
        <v>98146</v>
      </c>
      <c r="I98" s="23">
        <v>2</v>
      </c>
      <c r="J98" s="23"/>
      <c r="K98" s="94">
        <v>0</v>
      </c>
      <c r="L98" s="23">
        <v>1</v>
      </c>
      <c r="M98" s="94">
        <v>0.5</v>
      </c>
      <c r="N98" s="23">
        <v>1</v>
      </c>
      <c r="O98" s="94">
        <v>0.5</v>
      </c>
      <c r="P98" s="23"/>
      <c r="Q98" s="94">
        <v>0</v>
      </c>
      <c r="R98" s="23">
        <v>11</v>
      </c>
      <c r="S98" s="23">
        <v>1</v>
      </c>
      <c r="T98" s="94">
        <v>9.0909090909090912E-2</v>
      </c>
      <c r="U98" s="23">
        <v>6</v>
      </c>
      <c r="V98" s="94">
        <v>0.54545454545454541</v>
      </c>
      <c r="W98" s="23">
        <v>2</v>
      </c>
      <c r="X98" s="94">
        <v>0.18181818181818182</v>
      </c>
      <c r="Y98" s="23"/>
      <c r="Z98" s="94">
        <v>0</v>
      </c>
      <c r="AA98" s="23">
        <v>12</v>
      </c>
      <c r="AB98" s="23">
        <v>1</v>
      </c>
      <c r="AC98" s="94">
        <v>8.3333333333333329E-2</v>
      </c>
      <c r="AD98" s="23">
        <v>8</v>
      </c>
      <c r="AE98" s="94">
        <v>0.66666666666666663</v>
      </c>
      <c r="AF98" s="23">
        <v>2</v>
      </c>
      <c r="AG98" s="94">
        <v>0.16666666666666666</v>
      </c>
      <c r="AH98" s="23"/>
      <c r="AI98" s="94">
        <v>0</v>
      </c>
      <c r="AJ98" s="23">
        <v>1</v>
      </c>
      <c r="AK98" s="23"/>
      <c r="AL98" s="94">
        <v>0</v>
      </c>
      <c r="AM98" s="23">
        <v>1</v>
      </c>
      <c r="AN98" s="94">
        <v>1</v>
      </c>
      <c r="AO98" s="23"/>
      <c r="AP98" s="94">
        <v>0</v>
      </c>
      <c r="AQ98" s="23"/>
      <c r="AR98" s="94">
        <v>0</v>
      </c>
      <c r="AS98" s="23">
        <v>1</v>
      </c>
      <c r="AT98" s="23"/>
      <c r="AU98" s="94">
        <v>0</v>
      </c>
      <c r="AV98" s="23"/>
      <c r="AW98" s="94">
        <v>0</v>
      </c>
      <c r="AX98" s="23"/>
      <c r="AY98" s="94">
        <v>0</v>
      </c>
      <c r="AZ98" s="23"/>
      <c r="BA98" s="94">
        <v>0</v>
      </c>
      <c r="BB98" s="23">
        <v>15</v>
      </c>
      <c r="BC98" s="23">
        <v>1</v>
      </c>
      <c r="BD98" s="94">
        <v>6.6666666666666666E-2</v>
      </c>
      <c r="BE98" s="23">
        <v>8</v>
      </c>
      <c r="BF98" s="94">
        <v>0.53333333333333333</v>
      </c>
      <c r="BG98" s="23">
        <v>2</v>
      </c>
      <c r="BH98" s="94">
        <v>0.13333333333333333</v>
      </c>
      <c r="BI98" s="23"/>
      <c r="BJ98" s="94">
        <v>0</v>
      </c>
      <c r="BK98" s="23">
        <v>14</v>
      </c>
      <c r="BL98" s="23"/>
      <c r="BM98" s="94">
        <v>0</v>
      </c>
      <c r="BN98" s="23">
        <v>8</v>
      </c>
      <c r="BO98" s="94">
        <v>0.5714285714285714</v>
      </c>
      <c r="BP98" s="23">
        <v>3</v>
      </c>
      <c r="BQ98" s="94">
        <v>0.21428571428571427</v>
      </c>
      <c r="BR98" s="23"/>
      <c r="BS98" s="94">
        <v>0</v>
      </c>
      <c r="BT98" s="23">
        <v>10</v>
      </c>
      <c r="BU98" s="23">
        <v>1</v>
      </c>
      <c r="BV98" s="94">
        <v>0.1</v>
      </c>
      <c r="BW98" s="23">
        <v>7</v>
      </c>
      <c r="BX98" s="94">
        <v>0.7</v>
      </c>
      <c r="BY98" s="23">
        <v>2</v>
      </c>
      <c r="BZ98" s="94">
        <v>0.2</v>
      </c>
      <c r="CA98" s="23"/>
      <c r="CB98" s="94">
        <v>0</v>
      </c>
      <c r="CC98" s="23">
        <v>6</v>
      </c>
      <c r="CD98" s="23"/>
      <c r="CE98" s="94">
        <v>0</v>
      </c>
      <c r="CF98" s="23">
        <v>5</v>
      </c>
      <c r="CG98" s="94">
        <v>0.83333333333333337</v>
      </c>
      <c r="CH98" s="23">
        <v>1</v>
      </c>
      <c r="CI98" s="94">
        <v>0.16666666666666666</v>
      </c>
      <c r="CJ98" s="23"/>
      <c r="CK98" s="94">
        <v>0</v>
      </c>
      <c r="CL98" s="23">
        <v>7</v>
      </c>
      <c r="CM98" s="23">
        <v>1</v>
      </c>
      <c r="CN98" s="94">
        <v>0.14285714285714285</v>
      </c>
      <c r="CO98" s="23">
        <v>5</v>
      </c>
      <c r="CP98" s="94">
        <v>0.7142857142857143</v>
      </c>
      <c r="CQ98" s="23"/>
      <c r="CR98" s="94">
        <v>0</v>
      </c>
      <c r="CS98" s="23"/>
      <c r="CT98" s="94">
        <v>0</v>
      </c>
      <c r="CU98" s="23">
        <v>6</v>
      </c>
      <c r="CV98" s="23"/>
      <c r="CW98" s="94">
        <v>0</v>
      </c>
      <c r="CX98" s="23">
        <v>2</v>
      </c>
      <c r="CY98" s="94">
        <v>0.33333333333333331</v>
      </c>
      <c r="CZ98" s="23">
        <v>1</v>
      </c>
      <c r="DA98" s="94">
        <v>0.16666666666666666</v>
      </c>
      <c r="DB98" s="23"/>
      <c r="DC98" s="94">
        <v>0</v>
      </c>
      <c r="DD98" s="23">
        <v>3</v>
      </c>
      <c r="DE98" s="23"/>
      <c r="DF98" s="94">
        <v>0</v>
      </c>
      <c r="DG98" s="23">
        <v>1</v>
      </c>
      <c r="DH98" s="94">
        <v>0.33333333333333331</v>
      </c>
      <c r="DI98" s="23"/>
      <c r="DJ98" s="94">
        <v>0</v>
      </c>
      <c r="DK98" s="23"/>
      <c r="DL98" s="94">
        <v>0</v>
      </c>
      <c r="DM98" s="36"/>
      <c r="DN98" s="23">
        <v>98380</v>
      </c>
      <c r="DO98" s="23"/>
      <c r="DP98" s="23"/>
      <c r="DQ98" s="23"/>
      <c r="DR98" s="99"/>
      <c r="DS98" s="94"/>
      <c r="DT98" s="94"/>
      <c r="DU98" s="23"/>
      <c r="DV98" s="99"/>
      <c r="DW98" s="94"/>
      <c r="DX98" s="100">
        <v>1</v>
      </c>
      <c r="DY98" s="99"/>
      <c r="DZ98" s="94">
        <v>0</v>
      </c>
      <c r="EA98" s="99"/>
      <c r="EB98" s="94">
        <v>0</v>
      </c>
      <c r="EC98" s="99"/>
      <c r="ED98" s="94"/>
      <c r="EE98" s="23"/>
      <c r="EF98" s="94"/>
      <c r="EG98" s="100">
        <v>1</v>
      </c>
      <c r="EH98" s="99"/>
      <c r="EI98" s="94">
        <v>0</v>
      </c>
      <c r="EJ98" s="99"/>
      <c r="EK98" s="94">
        <v>0</v>
      </c>
      <c r="EL98" s="100"/>
      <c r="EM98" s="94">
        <v>0</v>
      </c>
      <c r="EN98" s="23"/>
      <c r="EO98" s="94"/>
      <c r="EP98" s="100">
        <v>2</v>
      </c>
      <c r="EQ98" s="99"/>
      <c r="ER98" s="94">
        <v>0</v>
      </c>
      <c r="ES98" s="100"/>
      <c r="ET98" s="94">
        <v>0</v>
      </c>
      <c r="EU98" s="100"/>
      <c r="EV98" s="94">
        <v>0</v>
      </c>
      <c r="EW98" s="100"/>
      <c r="EX98" s="94">
        <v>0</v>
      </c>
      <c r="EY98" s="99">
        <v>1</v>
      </c>
      <c r="EZ98" s="100"/>
      <c r="FA98" s="94">
        <v>0</v>
      </c>
      <c r="FB98" s="100"/>
      <c r="FC98" s="94">
        <v>0</v>
      </c>
      <c r="FD98" s="100"/>
      <c r="FE98" s="94">
        <v>0</v>
      </c>
      <c r="FF98" s="99"/>
      <c r="FG98" s="94">
        <v>0</v>
      </c>
      <c r="FH98" s="99">
        <v>1</v>
      </c>
      <c r="FI98" s="23"/>
      <c r="FJ98" s="94"/>
      <c r="FK98" s="100"/>
      <c r="FL98" s="94">
        <v>0</v>
      </c>
      <c r="FM98" s="99"/>
      <c r="FN98" s="94">
        <v>0</v>
      </c>
      <c r="FO98" s="99"/>
      <c r="FP98" s="94">
        <v>0</v>
      </c>
      <c r="FQ98" s="99">
        <v>2</v>
      </c>
      <c r="FR98" s="100"/>
      <c r="FS98" s="94">
        <v>0</v>
      </c>
      <c r="FT98" s="100"/>
      <c r="FU98" s="94">
        <v>0</v>
      </c>
      <c r="FV98" s="99"/>
      <c r="FW98" s="94">
        <v>0</v>
      </c>
      <c r="FX98" s="99"/>
      <c r="FY98" s="94">
        <v>0</v>
      </c>
      <c r="FZ98" s="99">
        <v>1</v>
      </c>
      <c r="GA98" s="100"/>
      <c r="GB98" s="94">
        <v>0</v>
      </c>
      <c r="GC98" s="99"/>
      <c r="GD98" s="94">
        <v>0</v>
      </c>
      <c r="GE98" s="99"/>
      <c r="GF98" s="94">
        <v>0</v>
      </c>
      <c r="GG98" s="99"/>
      <c r="GH98" s="94">
        <v>0</v>
      </c>
      <c r="GI98" s="36"/>
      <c r="GJ98" s="23">
        <v>98387</v>
      </c>
      <c r="GK98" s="100"/>
      <c r="GL98" s="23"/>
      <c r="GM98" s="23"/>
      <c r="GN98" s="99"/>
      <c r="GO98" s="94"/>
      <c r="GP98" s="94"/>
      <c r="GQ98" s="23"/>
      <c r="GR98" s="94"/>
      <c r="GS98" s="23"/>
      <c r="GT98" s="100"/>
      <c r="GU98" s="99"/>
      <c r="GV98" s="94"/>
      <c r="GW98" s="99"/>
      <c r="GX98" s="94"/>
      <c r="GY98" s="94"/>
      <c r="GZ98" s="23"/>
      <c r="HA98" s="23"/>
      <c r="HB98" s="94"/>
      <c r="HC98" s="100"/>
      <c r="HD98" s="99"/>
      <c r="HE98" s="94"/>
      <c r="HF98" s="99"/>
      <c r="HG98" s="94"/>
      <c r="HH98" s="100"/>
      <c r="HI98" s="94"/>
      <c r="HJ98" s="100"/>
      <c r="HK98" s="94"/>
      <c r="HL98" s="100">
        <v>1</v>
      </c>
      <c r="HM98" s="99"/>
      <c r="HN98" s="94">
        <v>0</v>
      </c>
      <c r="HO98" s="100">
        <v>1</v>
      </c>
      <c r="HP98" s="94">
        <v>1</v>
      </c>
      <c r="HQ98" s="100"/>
      <c r="HR98" s="94">
        <v>0</v>
      </c>
      <c r="HS98" s="100"/>
      <c r="HT98" s="94">
        <v>0</v>
      </c>
      <c r="HU98" s="100">
        <v>1</v>
      </c>
      <c r="HV98" s="100"/>
      <c r="HW98" s="94">
        <v>0</v>
      </c>
      <c r="HX98" s="100"/>
      <c r="HY98" s="94">
        <v>0</v>
      </c>
      <c r="HZ98" s="100"/>
      <c r="IA98" s="94">
        <v>0</v>
      </c>
      <c r="IB98" s="100"/>
      <c r="IC98" s="94">
        <v>0</v>
      </c>
      <c r="ID98" s="99"/>
      <c r="IE98" s="100"/>
      <c r="IF98" s="94"/>
      <c r="IG98" s="100"/>
      <c r="IH98" s="94"/>
      <c r="II98" s="100"/>
      <c r="IJ98" s="94"/>
      <c r="IK98" s="99"/>
      <c r="IL98" s="94"/>
      <c r="IM98" s="99"/>
      <c r="IN98" s="100"/>
      <c r="IO98" s="94"/>
      <c r="IP98" s="100"/>
      <c r="IQ98" s="94"/>
      <c r="IR98" s="99"/>
      <c r="IS98" s="94"/>
      <c r="IT98" s="99"/>
      <c r="IU98" s="94"/>
      <c r="IV98" s="99"/>
      <c r="IW98" s="100"/>
      <c r="IX98" s="94"/>
      <c r="IY98" s="99"/>
      <c r="IZ98" s="94"/>
      <c r="JA98" s="99"/>
      <c r="JB98" s="94"/>
      <c r="JC98" s="99"/>
      <c r="JD98" s="94"/>
    </row>
    <row r="99" spans="7:264" x14ac:dyDescent="0.25">
      <c r="G99" s="36"/>
      <c r="H99" s="23">
        <v>98148</v>
      </c>
      <c r="I99" s="23">
        <v>11</v>
      </c>
      <c r="J99" s="23"/>
      <c r="K99" s="94">
        <v>0</v>
      </c>
      <c r="L99" s="23">
        <v>6</v>
      </c>
      <c r="M99" s="94">
        <v>0.54545454545454541</v>
      </c>
      <c r="N99" s="23"/>
      <c r="O99" s="94">
        <v>0</v>
      </c>
      <c r="P99" s="23"/>
      <c r="Q99" s="94">
        <v>0</v>
      </c>
      <c r="R99" s="23">
        <v>21</v>
      </c>
      <c r="S99" s="23"/>
      <c r="T99" s="94">
        <v>0</v>
      </c>
      <c r="U99" s="23">
        <v>16</v>
      </c>
      <c r="V99" s="94">
        <v>0.76190476190476186</v>
      </c>
      <c r="W99" s="23"/>
      <c r="X99" s="94">
        <v>0</v>
      </c>
      <c r="Y99" s="23"/>
      <c r="Z99" s="94">
        <v>0</v>
      </c>
      <c r="AA99" s="23">
        <v>18</v>
      </c>
      <c r="AB99" s="23"/>
      <c r="AC99" s="94">
        <v>0</v>
      </c>
      <c r="AD99" s="23">
        <v>14</v>
      </c>
      <c r="AE99" s="94">
        <v>0.77777777777777779</v>
      </c>
      <c r="AF99" s="23"/>
      <c r="AG99" s="94">
        <v>0</v>
      </c>
      <c r="AH99" s="23"/>
      <c r="AI99" s="94">
        <v>0</v>
      </c>
      <c r="AJ99" s="23">
        <v>2</v>
      </c>
      <c r="AK99" s="23"/>
      <c r="AL99" s="94">
        <v>0</v>
      </c>
      <c r="AM99" s="23">
        <v>1</v>
      </c>
      <c r="AN99" s="94">
        <v>0.5</v>
      </c>
      <c r="AO99" s="23"/>
      <c r="AP99" s="94">
        <v>0</v>
      </c>
      <c r="AQ99" s="23"/>
      <c r="AR99" s="94">
        <v>0</v>
      </c>
      <c r="AS99" s="23"/>
      <c r="AT99" s="23"/>
      <c r="AU99" s="94"/>
      <c r="AV99" s="23"/>
      <c r="AW99" s="94"/>
      <c r="AX99" s="23"/>
      <c r="AY99" s="94"/>
      <c r="AZ99" s="23"/>
      <c r="BA99" s="94"/>
      <c r="BB99" s="23">
        <v>20</v>
      </c>
      <c r="BC99" s="23"/>
      <c r="BD99" s="94">
        <v>0</v>
      </c>
      <c r="BE99" s="23">
        <v>16</v>
      </c>
      <c r="BF99" s="94">
        <v>0.8</v>
      </c>
      <c r="BG99" s="23"/>
      <c r="BH99" s="94">
        <v>0</v>
      </c>
      <c r="BI99" s="23"/>
      <c r="BJ99" s="94">
        <v>0</v>
      </c>
      <c r="BK99" s="23">
        <v>27</v>
      </c>
      <c r="BL99" s="23"/>
      <c r="BM99" s="94">
        <v>0</v>
      </c>
      <c r="BN99" s="23">
        <v>23</v>
      </c>
      <c r="BO99" s="94">
        <v>0.85185185185185186</v>
      </c>
      <c r="BP99" s="23"/>
      <c r="BQ99" s="94">
        <v>0</v>
      </c>
      <c r="BR99" s="23"/>
      <c r="BS99" s="94">
        <v>0</v>
      </c>
      <c r="BT99" s="23">
        <v>28</v>
      </c>
      <c r="BU99" s="23"/>
      <c r="BV99" s="94">
        <v>0</v>
      </c>
      <c r="BW99" s="23">
        <v>20</v>
      </c>
      <c r="BX99" s="94">
        <v>0.7142857142857143</v>
      </c>
      <c r="BY99" s="23"/>
      <c r="BZ99" s="94">
        <v>0</v>
      </c>
      <c r="CA99" s="23"/>
      <c r="CB99" s="94">
        <v>0</v>
      </c>
      <c r="CC99" s="23">
        <v>24</v>
      </c>
      <c r="CD99" s="23"/>
      <c r="CE99" s="94">
        <v>0</v>
      </c>
      <c r="CF99" s="23">
        <v>18</v>
      </c>
      <c r="CG99" s="94">
        <v>0.75</v>
      </c>
      <c r="CH99" s="23"/>
      <c r="CI99" s="94">
        <v>0</v>
      </c>
      <c r="CJ99" s="23"/>
      <c r="CK99" s="94">
        <v>0</v>
      </c>
      <c r="CL99" s="23">
        <v>23</v>
      </c>
      <c r="CM99" s="23"/>
      <c r="CN99" s="94">
        <v>0</v>
      </c>
      <c r="CO99" s="23">
        <v>18</v>
      </c>
      <c r="CP99" s="94">
        <v>0.78260869565217395</v>
      </c>
      <c r="CQ99" s="23"/>
      <c r="CR99" s="94">
        <v>0</v>
      </c>
      <c r="CS99" s="23"/>
      <c r="CT99" s="94">
        <v>0</v>
      </c>
      <c r="CU99" s="23">
        <v>35</v>
      </c>
      <c r="CV99" s="23"/>
      <c r="CW99" s="94">
        <v>0</v>
      </c>
      <c r="CX99" s="23">
        <v>26</v>
      </c>
      <c r="CY99" s="94">
        <v>0.74285714285714288</v>
      </c>
      <c r="CZ99" s="23"/>
      <c r="DA99" s="94">
        <v>0</v>
      </c>
      <c r="DB99" s="23"/>
      <c r="DC99" s="94">
        <v>0</v>
      </c>
      <c r="DD99" s="23">
        <v>19</v>
      </c>
      <c r="DE99" s="23"/>
      <c r="DF99" s="94">
        <v>0</v>
      </c>
      <c r="DG99" s="23">
        <v>12</v>
      </c>
      <c r="DH99" s="94">
        <v>0.63157894736842102</v>
      </c>
      <c r="DI99" s="23"/>
      <c r="DJ99" s="94">
        <v>0</v>
      </c>
      <c r="DK99" s="23"/>
      <c r="DL99" s="94">
        <v>0</v>
      </c>
      <c r="DM99" s="36"/>
      <c r="DN99" s="23">
        <v>98383</v>
      </c>
      <c r="DO99" s="23"/>
      <c r="DP99" s="23"/>
      <c r="DQ99" s="23"/>
      <c r="DR99" s="99"/>
      <c r="DS99" s="94"/>
      <c r="DT99" s="94"/>
      <c r="DU99" s="23"/>
      <c r="DV99" s="99"/>
      <c r="DW99" s="94"/>
      <c r="DX99" s="100">
        <v>1</v>
      </c>
      <c r="DY99" s="99"/>
      <c r="DZ99" s="94">
        <v>0</v>
      </c>
      <c r="EA99" s="99"/>
      <c r="EB99" s="94">
        <v>0</v>
      </c>
      <c r="EC99" s="99"/>
      <c r="ED99" s="94"/>
      <c r="EE99" s="23"/>
      <c r="EF99" s="94"/>
      <c r="EG99" s="100">
        <v>3</v>
      </c>
      <c r="EH99" s="99"/>
      <c r="EI99" s="94">
        <v>0</v>
      </c>
      <c r="EJ99" s="99"/>
      <c r="EK99" s="94">
        <v>0</v>
      </c>
      <c r="EL99" s="100"/>
      <c r="EM99" s="94">
        <v>0</v>
      </c>
      <c r="EN99" s="23"/>
      <c r="EO99" s="94"/>
      <c r="EP99" s="100">
        <v>5</v>
      </c>
      <c r="EQ99" s="99"/>
      <c r="ER99" s="94">
        <v>0</v>
      </c>
      <c r="ES99" s="100"/>
      <c r="ET99" s="94">
        <v>0</v>
      </c>
      <c r="EU99" s="100"/>
      <c r="EV99" s="94">
        <v>0</v>
      </c>
      <c r="EW99" s="100"/>
      <c r="EX99" s="94">
        <v>0</v>
      </c>
      <c r="EY99" s="99">
        <v>4</v>
      </c>
      <c r="EZ99" s="100"/>
      <c r="FA99" s="94">
        <v>0</v>
      </c>
      <c r="FB99" s="100"/>
      <c r="FC99" s="94">
        <v>0</v>
      </c>
      <c r="FD99" s="100"/>
      <c r="FE99" s="94">
        <v>0</v>
      </c>
      <c r="FF99" s="99"/>
      <c r="FG99" s="94">
        <v>0</v>
      </c>
      <c r="FH99" s="99">
        <v>1</v>
      </c>
      <c r="FI99" s="23"/>
      <c r="FJ99" s="94"/>
      <c r="FK99" s="100"/>
      <c r="FL99" s="94">
        <v>0</v>
      </c>
      <c r="FM99" s="99"/>
      <c r="FN99" s="94">
        <v>0</v>
      </c>
      <c r="FO99" s="99"/>
      <c r="FP99" s="94">
        <v>0</v>
      </c>
      <c r="FQ99" s="99">
        <v>1</v>
      </c>
      <c r="FR99" s="100"/>
      <c r="FS99" s="94">
        <v>0</v>
      </c>
      <c r="FT99" s="100"/>
      <c r="FU99" s="94">
        <v>0</v>
      </c>
      <c r="FV99" s="99"/>
      <c r="FW99" s="94">
        <v>0</v>
      </c>
      <c r="FX99" s="99"/>
      <c r="FY99" s="94">
        <v>0</v>
      </c>
      <c r="FZ99" s="99">
        <v>1</v>
      </c>
      <c r="GA99" s="100"/>
      <c r="GB99" s="94">
        <v>0</v>
      </c>
      <c r="GC99" s="99"/>
      <c r="GD99" s="94">
        <v>0</v>
      </c>
      <c r="GE99" s="99"/>
      <c r="GF99" s="94">
        <v>0</v>
      </c>
      <c r="GG99" s="99"/>
      <c r="GH99" s="94">
        <v>0</v>
      </c>
      <c r="GI99" s="36"/>
      <c r="GJ99" s="23">
        <v>98390</v>
      </c>
      <c r="GK99" s="100"/>
      <c r="GL99" s="23"/>
      <c r="GM99" s="23"/>
      <c r="GN99" s="99"/>
      <c r="GO99" s="94"/>
      <c r="GP99" s="94"/>
      <c r="GQ99" s="23"/>
      <c r="GR99" s="94"/>
      <c r="GS99" s="23"/>
      <c r="GT99" s="100"/>
      <c r="GU99" s="99"/>
      <c r="GV99" s="94"/>
      <c r="GW99" s="99"/>
      <c r="GX99" s="94"/>
      <c r="GY99" s="94"/>
      <c r="GZ99" s="23"/>
      <c r="HA99" s="23"/>
      <c r="HB99" s="94"/>
      <c r="HC99" s="100">
        <v>1</v>
      </c>
      <c r="HD99" s="99"/>
      <c r="HE99" s="94">
        <v>0</v>
      </c>
      <c r="HF99" s="99">
        <v>1</v>
      </c>
      <c r="HG99" s="94">
        <v>1</v>
      </c>
      <c r="HH99" s="100"/>
      <c r="HI99" s="94">
        <v>0</v>
      </c>
      <c r="HJ99" s="100"/>
      <c r="HK99" s="94"/>
      <c r="HL99" s="100"/>
      <c r="HM99" s="99"/>
      <c r="HN99" s="94"/>
      <c r="HO99" s="100"/>
      <c r="HP99" s="94"/>
      <c r="HQ99" s="100"/>
      <c r="HR99" s="94"/>
      <c r="HS99" s="100"/>
      <c r="HT99" s="94"/>
      <c r="HU99" s="100">
        <v>1</v>
      </c>
      <c r="HV99" s="100"/>
      <c r="HW99" s="94">
        <v>0</v>
      </c>
      <c r="HX99" s="100"/>
      <c r="HY99" s="94">
        <v>0</v>
      </c>
      <c r="HZ99" s="100"/>
      <c r="IA99" s="94">
        <v>0</v>
      </c>
      <c r="IB99" s="100"/>
      <c r="IC99" s="94">
        <v>0</v>
      </c>
      <c r="ID99" s="99">
        <v>2</v>
      </c>
      <c r="IE99" s="100"/>
      <c r="IF99" s="94"/>
      <c r="IG99" s="100"/>
      <c r="IH99" s="94">
        <v>0</v>
      </c>
      <c r="II99" s="100"/>
      <c r="IJ99" s="94">
        <v>0</v>
      </c>
      <c r="IK99" s="99"/>
      <c r="IL99" s="94">
        <v>0</v>
      </c>
      <c r="IM99" s="99"/>
      <c r="IN99" s="100"/>
      <c r="IO99" s="94"/>
      <c r="IP99" s="100"/>
      <c r="IQ99" s="94"/>
      <c r="IR99" s="99"/>
      <c r="IS99" s="94"/>
      <c r="IT99" s="99"/>
      <c r="IU99" s="94"/>
      <c r="IV99" s="99">
        <v>2</v>
      </c>
      <c r="IW99" s="100"/>
      <c r="IX99" s="94">
        <v>0</v>
      </c>
      <c r="IY99" s="99"/>
      <c r="IZ99" s="94">
        <v>0</v>
      </c>
      <c r="JA99" s="99"/>
      <c r="JB99" s="94">
        <v>0</v>
      </c>
      <c r="JC99" s="99"/>
      <c r="JD99" s="94">
        <v>0</v>
      </c>
    </row>
    <row r="100" spans="7:264" x14ac:dyDescent="0.25">
      <c r="G100" s="36"/>
      <c r="H100" s="23">
        <v>98155</v>
      </c>
      <c r="I100" s="23">
        <v>4</v>
      </c>
      <c r="J100" s="23"/>
      <c r="K100" s="94">
        <v>0</v>
      </c>
      <c r="L100" s="23"/>
      <c r="M100" s="94">
        <v>0</v>
      </c>
      <c r="N100" s="23"/>
      <c r="O100" s="94">
        <v>0</v>
      </c>
      <c r="P100" s="23"/>
      <c r="Q100" s="94">
        <v>0</v>
      </c>
      <c r="R100" s="23">
        <v>13</v>
      </c>
      <c r="S100" s="23">
        <v>1</v>
      </c>
      <c r="T100" s="94">
        <v>7.6923076923076927E-2</v>
      </c>
      <c r="U100" s="23"/>
      <c r="V100" s="94">
        <v>0</v>
      </c>
      <c r="W100" s="23">
        <v>1</v>
      </c>
      <c r="X100" s="94">
        <v>7.6923076923076927E-2</v>
      </c>
      <c r="Y100" s="23"/>
      <c r="Z100" s="94">
        <v>0</v>
      </c>
      <c r="AA100" s="23">
        <v>15</v>
      </c>
      <c r="AB100" s="23">
        <v>1</v>
      </c>
      <c r="AC100" s="94">
        <v>6.6666666666666666E-2</v>
      </c>
      <c r="AD100" s="23"/>
      <c r="AE100" s="94">
        <v>0</v>
      </c>
      <c r="AF100" s="23">
        <v>2</v>
      </c>
      <c r="AG100" s="94">
        <v>0.13333333333333333</v>
      </c>
      <c r="AH100" s="23"/>
      <c r="AI100" s="94">
        <v>0</v>
      </c>
      <c r="AJ100" s="23"/>
      <c r="AK100" s="23"/>
      <c r="AL100" s="94"/>
      <c r="AM100" s="23"/>
      <c r="AN100" s="94"/>
      <c r="AO100" s="23"/>
      <c r="AP100" s="94"/>
      <c r="AQ100" s="23"/>
      <c r="AR100" s="94"/>
      <c r="AS100" s="23"/>
      <c r="AT100" s="23"/>
      <c r="AU100" s="94"/>
      <c r="AV100" s="23"/>
      <c r="AW100" s="94"/>
      <c r="AX100" s="23"/>
      <c r="AY100" s="94"/>
      <c r="AZ100" s="23"/>
      <c r="BA100" s="94"/>
      <c r="BB100" s="23">
        <v>14</v>
      </c>
      <c r="BC100" s="23"/>
      <c r="BD100" s="94">
        <v>0</v>
      </c>
      <c r="BE100" s="23"/>
      <c r="BF100" s="94">
        <v>0</v>
      </c>
      <c r="BG100" s="23">
        <v>5</v>
      </c>
      <c r="BH100" s="94">
        <v>0.35714285714285715</v>
      </c>
      <c r="BI100" s="23"/>
      <c r="BJ100" s="94">
        <v>0</v>
      </c>
      <c r="BK100" s="23">
        <v>10</v>
      </c>
      <c r="BL100" s="23">
        <v>1</v>
      </c>
      <c r="BM100" s="94">
        <v>0.1</v>
      </c>
      <c r="BN100" s="23"/>
      <c r="BO100" s="94">
        <v>0</v>
      </c>
      <c r="BP100" s="23"/>
      <c r="BQ100" s="94">
        <v>0</v>
      </c>
      <c r="BR100" s="23"/>
      <c r="BS100" s="94">
        <v>0</v>
      </c>
      <c r="BT100" s="23">
        <v>14</v>
      </c>
      <c r="BU100" s="23">
        <v>1</v>
      </c>
      <c r="BV100" s="94">
        <v>7.1428571428571425E-2</v>
      </c>
      <c r="BW100" s="23">
        <v>1</v>
      </c>
      <c r="BX100" s="94">
        <v>7.1428571428571425E-2</v>
      </c>
      <c r="BY100" s="23">
        <v>4</v>
      </c>
      <c r="BZ100" s="94">
        <v>0.2857142857142857</v>
      </c>
      <c r="CA100" s="23"/>
      <c r="CB100" s="94">
        <v>0</v>
      </c>
      <c r="CC100" s="23">
        <v>14</v>
      </c>
      <c r="CD100" s="23">
        <v>1</v>
      </c>
      <c r="CE100" s="94">
        <v>7.1428571428571425E-2</v>
      </c>
      <c r="CF100" s="23"/>
      <c r="CG100" s="94">
        <v>0</v>
      </c>
      <c r="CH100" s="23">
        <v>3</v>
      </c>
      <c r="CI100" s="94">
        <v>0.21428571428571427</v>
      </c>
      <c r="CJ100" s="23"/>
      <c r="CK100" s="94">
        <v>0</v>
      </c>
      <c r="CL100" s="23">
        <v>11</v>
      </c>
      <c r="CM100" s="23"/>
      <c r="CN100" s="94">
        <v>0</v>
      </c>
      <c r="CO100" s="23">
        <v>1</v>
      </c>
      <c r="CP100" s="94">
        <v>9.0909090909090912E-2</v>
      </c>
      <c r="CQ100" s="23">
        <v>3</v>
      </c>
      <c r="CR100" s="94">
        <v>0.27272727272727271</v>
      </c>
      <c r="CS100" s="23"/>
      <c r="CT100" s="94">
        <v>0</v>
      </c>
      <c r="CU100" s="23">
        <v>10</v>
      </c>
      <c r="CV100" s="23">
        <v>1</v>
      </c>
      <c r="CW100" s="94">
        <v>0.1</v>
      </c>
      <c r="CX100" s="23">
        <v>1</v>
      </c>
      <c r="CY100" s="94">
        <v>0.1</v>
      </c>
      <c r="CZ100" s="23"/>
      <c r="DA100" s="94">
        <v>0</v>
      </c>
      <c r="DB100" s="23"/>
      <c r="DC100" s="94">
        <v>0</v>
      </c>
      <c r="DD100" s="23">
        <v>15</v>
      </c>
      <c r="DE100" s="23"/>
      <c r="DF100" s="94">
        <v>0</v>
      </c>
      <c r="DG100" s="23">
        <v>1</v>
      </c>
      <c r="DH100" s="94">
        <v>6.6666666666666666E-2</v>
      </c>
      <c r="DI100" s="23">
        <v>4</v>
      </c>
      <c r="DJ100" s="94">
        <v>0.26666666666666666</v>
      </c>
      <c r="DK100" s="23"/>
      <c r="DL100" s="94">
        <v>0</v>
      </c>
      <c r="DM100" s="36"/>
      <c r="DN100" s="23">
        <v>98387</v>
      </c>
      <c r="DO100" s="23"/>
      <c r="DP100" s="23"/>
      <c r="DQ100" s="23"/>
      <c r="DR100" s="99"/>
      <c r="DS100" s="94"/>
      <c r="DT100" s="94"/>
      <c r="DU100" s="23"/>
      <c r="DV100" s="99"/>
      <c r="DW100" s="94"/>
      <c r="DX100" s="100"/>
      <c r="DY100" s="99"/>
      <c r="DZ100" s="94"/>
      <c r="EA100" s="99"/>
      <c r="EB100" s="94"/>
      <c r="EC100" s="99"/>
      <c r="ED100" s="94"/>
      <c r="EE100" s="23"/>
      <c r="EF100" s="94"/>
      <c r="EG100" s="100"/>
      <c r="EH100" s="99"/>
      <c r="EI100" s="94"/>
      <c r="EJ100" s="99"/>
      <c r="EK100" s="94"/>
      <c r="EL100" s="100"/>
      <c r="EM100" s="94"/>
      <c r="EN100" s="23"/>
      <c r="EO100" s="94"/>
      <c r="EP100" s="100">
        <v>1</v>
      </c>
      <c r="EQ100" s="99"/>
      <c r="ER100" s="94">
        <v>0</v>
      </c>
      <c r="ES100" s="100">
        <v>1</v>
      </c>
      <c r="ET100" s="94">
        <v>1</v>
      </c>
      <c r="EU100" s="100"/>
      <c r="EV100" s="94">
        <v>0</v>
      </c>
      <c r="EW100" s="100"/>
      <c r="EX100" s="94">
        <v>0</v>
      </c>
      <c r="EY100" s="99">
        <v>1</v>
      </c>
      <c r="EZ100" s="100"/>
      <c r="FA100" s="94">
        <v>0</v>
      </c>
      <c r="FB100" s="100"/>
      <c r="FC100" s="94">
        <v>0</v>
      </c>
      <c r="FD100" s="100"/>
      <c r="FE100" s="94">
        <v>0</v>
      </c>
      <c r="FF100" s="99"/>
      <c r="FG100" s="94">
        <v>0</v>
      </c>
      <c r="FH100" s="99"/>
      <c r="FI100" s="23"/>
      <c r="FJ100" s="94"/>
      <c r="FK100" s="100"/>
      <c r="FL100" s="94"/>
      <c r="FM100" s="99"/>
      <c r="FN100" s="94"/>
      <c r="FO100" s="99"/>
      <c r="FP100" s="94"/>
      <c r="FQ100" s="99"/>
      <c r="FR100" s="100"/>
      <c r="FS100" s="94"/>
      <c r="FT100" s="100"/>
      <c r="FU100" s="94"/>
      <c r="FV100" s="99"/>
      <c r="FW100" s="94"/>
      <c r="FX100" s="99"/>
      <c r="FY100" s="94"/>
      <c r="FZ100" s="99">
        <v>2</v>
      </c>
      <c r="GA100" s="100"/>
      <c r="GB100" s="94">
        <v>0</v>
      </c>
      <c r="GC100" s="99">
        <v>1</v>
      </c>
      <c r="GD100" s="94">
        <v>0.5</v>
      </c>
      <c r="GE100" s="99"/>
      <c r="GF100" s="94">
        <v>0</v>
      </c>
      <c r="GG100" s="99"/>
      <c r="GH100" s="94">
        <v>0</v>
      </c>
      <c r="GI100" s="36"/>
      <c r="GJ100" s="23">
        <v>98391</v>
      </c>
      <c r="GK100" s="100"/>
      <c r="GL100" s="23"/>
      <c r="GM100" s="23"/>
      <c r="GN100" s="99"/>
      <c r="GO100" s="94"/>
      <c r="GP100" s="94"/>
      <c r="GQ100" s="23"/>
      <c r="GR100" s="94"/>
      <c r="GS100" s="23"/>
      <c r="GT100" s="100"/>
      <c r="GU100" s="99"/>
      <c r="GV100" s="94"/>
      <c r="GW100" s="99"/>
      <c r="GX100" s="94"/>
      <c r="GY100" s="94"/>
      <c r="GZ100" s="23"/>
      <c r="HA100" s="23"/>
      <c r="HB100" s="94"/>
      <c r="HC100" s="100"/>
      <c r="HD100" s="99"/>
      <c r="HE100" s="94"/>
      <c r="HF100" s="99"/>
      <c r="HG100" s="94"/>
      <c r="HH100" s="100"/>
      <c r="HI100" s="94"/>
      <c r="HJ100" s="100"/>
      <c r="HK100" s="94"/>
      <c r="HL100" s="100">
        <v>4</v>
      </c>
      <c r="HM100" s="99"/>
      <c r="HN100" s="94">
        <v>0</v>
      </c>
      <c r="HO100" s="100"/>
      <c r="HP100" s="94">
        <v>0</v>
      </c>
      <c r="HQ100" s="100"/>
      <c r="HR100" s="94">
        <v>0</v>
      </c>
      <c r="HS100" s="100"/>
      <c r="HT100" s="94">
        <v>0</v>
      </c>
      <c r="HU100" s="100">
        <v>1</v>
      </c>
      <c r="HV100" s="100"/>
      <c r="HW100" s="94">
        <v>0</v>
      </c>
      <c r="HX100" s="100"/>
      <c r="HY100" s="94">
        <v>0</v>
      </c>
      <c r="HZ100" s="100"/>
      <c r="IA100" s="94">
        <v>0</v>
      </c>
      <c r="IB100" s="100"/>
      <c r="IC100" s="94">
        <v>0</v>
      </c>
      <c r="ID100" s="99">
        <v>2</v>
      </c>
      <c r="IE100" s="100"/>
      <c r="IF100" s="94"/>
      <c r="IG100" s="100"/>
      <c r="IH100" s="94">
        <v>0</v>
      </c>
      <c r="II100" s="100"/>
      <c r="IJ100" s="94">
        <v>0</v>
      </c>
      <c r="IK100" s="99"/>
      <c r="IL100" s="94">
        <v>0</v>
      </c>
      <c r="IM100" s="99">
        <v>2</v>
      </c>
      <c r="IN100" s="100"/>
      <c r="IO100" s="94">
        <v>0</v>
      </c>
      <c r="IP100" s="100"/>
      <c r="IQ100" s="94">
        <v>0</v>
      </c>
      <c r="IR100" s="99"/>
      <c r="IS100" s="94">
        <v>0</v>
      </c>
      <c r="IT100" s="99"/>
      <c r="IU100" s="94">
        <v>0</v>
      </c>
      <c r="IV100" s="99">
        <v>4</v>
      </c>
      <c r="IW100" s="100"/>
      <c r="IX100" s="94">
        <v>0</v>
      </c>
      <c r="IY100" s="99"/>
      <c r="IZ100" s="94">
        <v>0</v>
      </c>
      <c r="JA100" s="99"/>
      <c r="JB100" s="94">
        <v>0</v>
      </c>
      <c r="JC100" s="99"/>
      <c r="JD100" s="94">
        <v>0</v>
      </c>
    </row>
    <row r="101" spans="7:264" x14ac:dyDescent="0.25">
      <c r="G101" s="36"/>
      <c r="H101" s="23">
        <v>98158</v>
      </c>
      <c r="I101" s="23"/>
      <c r="J101" s="23"/>
      <c r="K101" s="94"/>
      <c r="L101" s="23"/>
      <c r="M101" s="94"/>
      <c r="N101" s="23"/>
      <c r="O101" s="94"/>
      <c r="P101" s="23"/>
      <c r="Q101" s="94"/>
      <c r="R101" s="23"/>
      <c r="S101" s="23"/>
      <c r="T101" s="94"/>
      <c r="U101" s="23"/>
      <c r="V101" s="94"/>
      <c r="W101" s="23"/>
      <c r="X101" s="94"/>
      <c r="Y101" s="23"/>
      <c r="Z101" s="94"/>
      <c r="AA101" s="23"/>
      <c r="AB101" s="23"/>
      <c r="AC101" s="94"/>
      <c r="AD101" s="23"/>
      <c r="AE101" s="94"/>
      <c r="AF101" s="23"/>
      <c r="AG101" s="94"/>
      <c r="AH101" s="23"/>
      <c r="AI101" s="94"/>
      <c r="AJ101" s="23"/>
      <c r="AK101" s="23"/>
      <c r="AL101" s="94"/>
      <c r="AM101" s="23"/>
      <c r="AN101" s="94"/>
      <c r="AO101" s="23"/>
      <c r="AP101" s="94"/>
      <c r="AQ101" s="23"/>
      <c r="AR101" s="94"/>
      <c r="AS101" s="23"/>
      <c r="AT101" s="23"/>
      <c r="AU101" s="94"/>
      <c r="AV101" s="23"/>
      <c r="AW101" s="94"/>
      <c r="AX101" s="23"/>
      <c r="AY101" s="94"/>
      <c r="AZ101" s="23"/>
      <c r="BA101" s="94"/>
      <c r="BB101" s="23"/>
      <c r="BC101" s="23"/>
      <c r="BD101" s="94"/>
      <c r="BE101" s="23"/>
      <c r="BF101" s="94"/>
      <c r="BG101" s="23"/>
      <c r="BH101" s="94"/>
      <c r="BI101" s="23"/>
      <c r="BJ101" s="94"/>
      <c r="BK101" s="23"/>
      <c r="BL101" s="23"/>
      <c r="BM101" s="94"/>
      <c r="BN101" s="23"/>
      <c r="BO101" s="94"/>
      <c r="BP101" s="23"/>
      <c r="BQ101" s="94"/>
      <c r="BR101" s="23"/>
      <c r="BS101" s="94"/>
      <c r="BT101" s="23">
        <v>1</v>
      </c>
      <c r="BU101" s="23"/>
      <c r="BV101" s="94">
        <v>0</v>
      </c>
      <c r="BW101" s="23">
        <v>1</v>
      </c>
      <c r="BX101" s="94">
        <v>1</v>
      </c>
      <c r="BY101" s="23"/>
      <c r="BZ101" s="94">
        <v>0</v>
      </c>
      <c r="CA101" s="23"/>
      <c r="CB101" s="94">
        <v>0</v>
      </c>
      <c r="CC101" s="23"/>
      <c r="CD101" s="23"/>
      <c r="CE101" s="94"/>
      <c r="CF101" s="23"/>
      <c r="CG101" s="94"/>
      <c r="CH101" s="23"/>
      <c r="CI101" s="94"/>
      <c r="CJ101" s="23"/>
      <c r="CK101" s="94"/>
      <c r="CL101" s="23"/>
      <c r="CM101" s="23"/>
      <c r="CN101" s="94"/>
      <c r="CO101" s="23"/>
      <c r="CP101" s="94"/>
      <c r="CQ101" s="23"/>
      <c r="CR101" s="94"/>
      <c r="CS101" s="23"/>
      <c r="CT101" s="94"/>
      <c r="CU101" s="23"/>
      <c r="CV101" s="23"/>
      <c r="CW101" s="94"/>
      <c r="CX101" s="23"/>
      <c r="CY101" s="94"/>
      <c r="CZ101" s="23"/>
      <c r="DA101" s="94"/>
      <c r="DB101" s="23"/>
      <c r="DC101" s="94"/>
      <c r="DD101" s="23"/>
      <c r="DE101" s="23"/>
      <c r="DF101" s="94"/>
      <c r="DG101" s="23"/>
      <c r="DH101" s="94"/>
      <c r="DI101" s="23"/>
      <c r="DJ101" s="94"/>
      <c r="DK101" s="23"/>
      <c r="DL101" s="94"/>
      <c r="DM101" s="36"/>
      <c r="DN101" s="23">
        <v>98390</v>
      </c>
      <c r="DO101" s="23"/>
      <c r="DP101" s="23"/>
      <c r="DQ101" s="23"/>
      <c r="DR101" s="99"/>
      <c r="DS101" s="94"/>
      <c r="DT101" s="94"/>
      <c r="DU101" s="23"/>
      <c r="DV101" s="99"/>
      <c r="DW101" s="94"/>
      <c r="DX101" s="100"/>
      <c r="DY101" s="99"/>
      <c r="DZ101" s="94"/>
      <c r="EA101" s="99"/>
      <c r="EB101" s="94"/>
      <c r="EC101" s="99"/>
      <c r="ED101" s="94"/>
      <c r="EE101" s="23"/>
      <c r="EF101" s="94"/>
      <c r="EG101" s="100">
        <v>1</v>
      </c>
      <c r="EH101" s="99"/>
      <c r="EI101" s="94">
        <v>0</v>
      </c>
      <c r="EJ101" s="99">
        <v>1</v>
      </c>
      <c r="EK101" s="94">
        <v>1</v>
      </c>
      <c r="EL101" s="100"/>
      <c r="EM101" s="94">
        <v>0</v>
      </c>
      <c r="EN101" s="23"/>
      <c r="EO101" s="94"/>
      <c r="EP101" s="100"/>
      <c r="EQ101" s="99"/>
      <c r="ER101" s="94"/>
      <c r="ES101" s="100"/>
      <c r="ET101" s="94"/>
      <c r="EU101" s="100"/>
      <c r="EV101" s="94"/>
      <c r="EW101" s="100"/>
      <c r="EX101" s="94"/>
      <c r="EY101" s="99">
        <v>2</v>
      </c>
      <c r="EZ101" s="100"/>
      <c r="FA101" s="94">
        <v>0</v>
      </c>
      <c r="FB101" s="100"/>
      <c r="FC101" s="94">
        <v>0</v>
      </c>
      <c r="FD101" s="100">
        <v>1</v>
      </c>
      <c r="FE101" s="94">
        <v>0.5</v>
      </c>
      <c r="FF101" s="99"/>
      <c r="FG101" s="94">
        <v>0</v>
      </c>
      <c r="FH101" s="99">
        <v>2</v>
      </c>
      <c r="FI101" s="23"/>
      <c r="FJ101" s="94"/>
      <c r="FK101" s="100"/>
      <c r="FL101" s="94">
        <v>0</v>
      </c>
      <c r="FM101" s="99"/>
      <c r="FN101" s="94">
        <v>0</v>
      </c>
      <c r="FO101" s="99"/>
      <c r="FP101" s="94">
        <v>0</v>
      </c>
      <c r="FQ101" s="99"/>
      <c r="FR101" s="100"/>
      <c r="FS101" s="94"/>
      <c r="FT101" s="100"/>
      <c r="FU101" s="94"/>
      <c r="FV101" s="99"/>
      <c r="FW101" s="94"/>
      <c r="FX101" s="99"/>
      <c r="FY101" s="94"/>
      <c r="FZ101" s="99">
        <v>2</v>
      </c>
      <c r="GA101" s="100"/>
      <c r="GB101" s="94">
        <v>0</v>
      </c>
      <c r="GC101" s="99"/>
      <c r="GD101" s="94">
        <v>0</v>
      </c>
      <c r="GE101" s="99"/>
      <c r="GF101" s="94">
        <v>0</v>
      </c>
      <c r="GG101" s="99"/>
      <c r="GH101" s="94">
        <v>0</v>
      </c>
      <c r="GI101" s="36"/>
      <c r="GJ101" s="23">
        <v>98392</v>
      </c>
      <c r="GK101" s="100"/>
      <c r="GL101" s="23"/>
      <c r="GM101" s="23"/>
      <c r="GN101" s="99"/>
      <c r="GO101" s="94"/>
      <c r="GP101" s="94"/>
      <c r="GQ101" s="23"/>
      <c r="GR101" s="94"/>
      <c r="GS101" s="23"/>
      <c r="GT101" s="100"/>
      <c r="GU101" s="99"/>
      <c r="GV101" s="94"/>
      <c r="GW101" s="99"/>
      <c r="GX101" s="94"/>
      <c r="GY101" s="94"/>
      <c r="GZ101" s="23"/>
      <c r="HA101" s="23"/>
      <c r="HB101" s="94"/>
      <c r="HC101" s="100"/>
      <c r="HD101" s="99"/>
      <c r="HE101" s="94"/>
      <c r="HF101" s="99"/>
      <c r="HG101" s="94"/>
      <c r="HH101" s="100"/>
      <c r="HI101" s="94"/>
      <c r="HJ101" s="100"/>
      <c r="HK101" s="94"/>
      <c r="HL101" s="100"/>
      <c r="HM101" s="99"/>
      <c r="HN101" s="94"/>
      <c r="HO101" s="100"/>
      <c r="HP101" s="94"/>
      <c r="HQ101" s="100"/>
      <c r="HR101" s="94"/>
      <c r="HS101" s="100"/>
      <c r="HT101" s="94"/>
      <c r="HU101" s="100">
        <v>2</v>
      </c>
      <c r="HV101" s="100"/>
      <c r="HW101" s="94">
        <v>0</v>
      </c>
      <c r="HX101" s="100">
        <v>2</v>
      </c>
      <c r="HY101" s="94">
        <v>1</v>
      </c>
      <c r="HZ101" s="100"/>
      <c r="IA101" s="94">
        <v>0</v>
      </c>
      <c r="IB101" s="100"/>
      <c r="IC101" s="94">
        <v>0</v>
      </c>
      <c r="ID101" s="99"/>
      <c r="IE101" s="100"/>
      <c r="IF101" s="94"/>
      <c r="IG101" s="100"/>
      <c r="IH101" s="94"/>
      <c r="II101" s="100"/>
      <c r="IJ101" s="94"/>
      <c r="IK101" s="99"/>
      <c r="IL101" s="94"/>
      <c r="IM101" s="99"/>
      <c r="IN101" s="100"/>
      <c r="IO101" s="94"/>
      <c r="IP101" s="100"/>
      <c r="IQ101" s="94"/>
      <c r="IR101" s="99"/>
      <c r="IS101" s="94"/>
      <c r="IT101" s="99"/>
      <c r="IU101" s="94"/>
      <c r="IV101" s="99"/>
      <c r="IW101" s="100"/>
      <c r="IX101" s="94"/>
      <c r="IY101" s="99"/>
      <c r="IZ101" s="94"/>
      <c r="JA101" s="99"/>
      <c r="JB101" s="94"/>
      <c r="JC101" s="99"/>
      <c r="JD101" s="94"/>
    </row>
    <row r="102" spans="7:264" x14ac:dyDescent="0.25">
      <c r="G102" s="36"/>
      <c r="H102" s="23">
        <v>98166</v>
      </c>
      <c r="I102" s="23">
        <v>8</v>
      </c>
      <c r="J102" s="23">
        <v>1</v>
      </c>
      <c r="K102" s="94">
        <v>0.125</v>
      </c>
      <c r="L102" s="23">
        <v>2</v>
      </c>
      <c r="M102" s="94">
        <v>0.25</v>
      </c>
      <c r="N102" s="23"/>
      <c r="O102" s="94">
        <v>0</v>
      </c>
      <c r="P102" s="23"/>
      <c r="Q102" s="94">
        <v>0</v>
      </c>
      <c r="R102" s="23">
        <v>12</v>
      </c>
      <c r="S102" s="23">
        <v>3</v>
      </c>
      <c r="T102" s="94">
        <v>0.25</v>
      </c>
      <c r="U102" s="23">
        <v>3</v>
      </c>
      <c r="V102" s="94">
        <v>0.25</v>
      </c>
      <c r="W102" s="23"/>
      <c r="X102" s="94">
        <v>0</v>
      </c>
      <c r="Y102" s="23"/>
      <c r="Z102" s="94">
        <v>0</v>
      </c>
      <c r="AA102" s="23">
        <v>7</v>
      </c>
      <c r="AB102" s="23"/>
      <c r="AC102" s="94">
        <v>0</v>
      </c>
      <c r="AD102" s="23">
        <v>1</v>
      </c>
      <c r="AE102" s="94">
        <v>0.14285714285714285</v>
      </c>
      <c r="AF102" s="23"/>
      <c r="AG102" s="94">
        <v>0</v>
      </c>
      <c r="AH102" s="23">
        <v>1</v>
      </c>
      <c r="AI102" s="94">
        <v>0.14285714285714285</v>
      </c>
      <c r="AJ102" s="23">
        <v>2</v>
      </c>
      <c r="AK102" s="23"/>
      <c r="AL102" s="94">
        <v>0</v>
      </c>
      <c r="AM102" s="23">
        <v>1</v>
      </c>
      <c r="AN102" s="94">
        <v>0.5</v>
      </c>
      <c r="AO102" s="23"/>
      <c r="AP102" s="94">
        <v>0</v>
      </c>
      <c r="AQ102" s="23"/>
      <c r="AR102" s="94">
        <v>0</v>
      </c>
      <c r="AS102" s="23"/>
      <c r="AT102" s="23"/>
      <c r="AU102" s="94"/>
      <c r="AV102" s="23"/>
      <c r="AW102" s="94"/>
      <c r="AX102" s="23"/>
      <c r="AY102" s="94"/>
      <c r="AZ102" s="23"/>
      <c r="BA102" s="94"/>
      <c r="BB102" s="23">
        <v>17</v>
      </c>
      <c r="BC102" s="23"/>
      <c r="BD102" s="94">
        <v>0</v>
      </c>
      <c r="BE102" s="23">
        <v>5</v>
      </c>
      <c r="BF102" s="94">
        <v>0.29411764705882354</v>
      </c>
      <c r="BG102" s="23"/>
      <c r="BH102" s="94">
        <v>0</v>
      </c>
      <c r="BI102" s="23">
        <v>1</v>
      </c>
      <c r="BJ102" s="94">
        <v>5.8823529411764705E-2</v>
      </c>
      <c r="BK102" s="23">
        <v>8</v>
      </c>
      <c r="BL102" s="23"/>
      <c r="BM102" s="94">
        <v>0</v>
      </c>
      <c r="BN102" s="23">
        <v>2</v>
      </c>
      <c r="BO102" s="94">
        <v>0.25</v>
      </c>
      <c r="BP102" s="23"/>
      <c r="BQ102" s="94">
        <v>0</v>
      </c>
      <c r="BR102" s="23">
        <v>1</v>
      </c>
      <c r="BS102" s="94">
        <v>0.125</v>
      </c>
      <c r="BT102" s="23">
        <v>10</v>
      </c>
      <c r="BU102" s="23"/>
      <c r="BV102" s="94">
        <v>0</v>
      </c>
      <c r="BW102" s="23">
        <v>2</v>
      </c>
      <c r="BX102" s="94">
        <v>0.2</v>
      </c>
      <c r="BY102" s="23"/>
      <c r="BZ102" s="94">
        <v>0</v>
      </c>
      <c r="CA102" s="23"/>
      <c r="CB102" s="94">
        <v>0</v>
      </c>
      <c r="CC102" s="23">
        <v>6</v>
      </c>
      <c r="CD102" s="23"/>
      <c r="CE102" s="94">
        <v>0</v>
      </c>
      <c r="CF102" s="23">
        <v>2</v>
      </c>
      <c r="CG102" s="94">
        <v>0.33333333333333331</v>
      </c>
      <c r="CH102" s="23"/>
      <c r="CI102" s="94">
        <v>0</v>
      </c>
      <c r="CJ102" s="23"/>
      <c r="CK102" s="94">
        <v>0</v>
      </c>
      <c r="CL102" s="23">
        <v>12</v>
      </c>
      <c r="CM102" s="23"/>
      <c r="CN102" s="94">
        <v>0</v>
      </c>
      <c r="CO102" s="23">
        <v>4</v>
      </c>
      <c r="CP102" s="94">
        <v>0.33333333333333331</v>
      </c>
      <c r="CQ102" s="23"/>
      <c r="CR102" s="94">
        <v>0</v>
      </c>
      <c r="CS102" s="23"/>
      <c r="CT102" s="94">
        <v>0</v>
      </c>
      <c r="CU102" s="23">
        <v>14</v>
      </c>
      <c r="CV102" s="23"/>
      <c r="CW102" s="94">
        <v>0</v>
      </c>
      <c r="CX102" s="23">
        <v>5</v>
      </c>
      <c r="CY102" s="94">
        <v>0.35714285714285715</v>
      </c>
      <c r="CZ102" s="23"/>
      <c r="DA102" s="94">
        <v>0</v>
      </c>
      <c r="DB102" s="23"/>
      <c r="DC102" s="94">
        <v>0</v>
      </c>
      <c r="DD102" s="23">
        <v>9</v>
      </c>
      <c r="DE102" s="23"/>
      <c r="DF102" s="94">
        <v>0</v>
      </c>
      <c r="DG102" s="23">
        <v>4</v>
      </c>
      <c r="DH102" s="94">
        <v>0.44444444444444442</v>
      </c>
      <c r="DI102" s="23"/>
      <c r="DJ102" s="94">
        <v>0</v>
      </c>
      <c r="DK102" s="23"/>
      <c r="DL102" s="94">
        <v>0</v>
      </c>
      <c r="DM102" s="36"/>
      <c r="DN102" s="23">
        <v>98391</v>
      </c>
      <c r="DO102" s="23"/>
      <c r="DP102" s="23"/>
      <c r="DQ102" s="23"/>
      <c r="DR102" s="99"/>
      <c r="DS102" s="94"/>
      <c r="DT102" s="94"/>
      <c r="DU102" s="23"/>
      <c r="DV102" s="99"/>
      <c r="DW102" s="94"/>
      <c r="DX102" s="100"/>
      <c r="DY102" s="99"/>
      <c r="DZ102" s="94"/>
      <c r="EA102" s="99"/>
      <c r="EB102" s="94"/>
      <c r="EC102" s="99"/>
      <c r="ED102" s="94"/>
      <c r="EE102" s="23"/>
      <c r="EF102" s="94"/>
      <c r="EG102" s="100"/>
      <c r="EH102" s="99"/>
      <c r="EI102" s="94"/>
      <c r="EJ102" s="99"/>
      <c r="EK102" s="94"/>
      <c r="EL102" s="100"/>
      <c r="EM102" s="94"/>
      <c r="EN102" s="23"/>
      <c r="EO102" s="94"/>
      <c r="EP102" s="100">
        <v>4</v>
      </c>
      <c r="EQ102" s="99"/>
      <c r="ER102" s="94">
        <v>0</v>
      </c>
      <c r="ES102" s="100"/>
      <c r="ET102" s="94">
        <v>0</v>
      </c>
      <c r="EU102" s="100"/>
      <c r="EV102" s="94">
        <v>0</v>
      </c>
      <c r="EW102" s="100"/>
      <c r="EX102" s="94">
        <v>0</v>
      </c>
      <c r="EY102" s="99">
        <v>1</v>
      </c>
      <c r="EZ102" s="100"/>
      <c r="FA102" s="94">
        <v>0</v>
      </c>
      <c r="FB102" s="100"/>
      <c r="FC102" s="94">
        <v>0</v>
      </c>
      <c r="FD102" s="100"/>
      <c r="FE102" s="94">
        <v>0</v>
      </c>
      <c r="FF102" s="99"/>
      <c r="FG102" s="94">
        <v>0</v>
      </c>
      <c r="FH102" s="99">
        <v>2</v>
      </c>
      <c r="FI102" s="23"/>
      <c r="FJ102" s="94"/>
      <c r="FK102" s="100"/>
      <c r="FL102" s="94">
        <v>0</v>
      </c>
      <c r="FM102" s="99"/>
      <c r="FN102" s="94">
        <v>0</v>
      </c>
      <c r="FO102" s="99"/>
      <c r="FP102" s="94">
        <v>0</v>
      </c>
      <c r="FQ102" s="99">
        <v>3</v>
      </c>
      <c r="FR102" s="100"/>
      <c r="FS102" s="94">
        <v>0</v>
      </c>
      <c r="FT102" s="100"/>
      <c r="FU102" s="94">
        <v>0</v>
      </c>
      <c r="FV102" s="99"/>
      <c r="FW102" s="94">
        <v>0</v>
      </c>
      <c r="FX102" s="99"/>
      <c r="FY102" s="94">
        <v>0</v>
      </c>
      <c r="FZ102" s="99">
        <v>4</v>
      </c>
      <c r="GA102" s="100"/>
      <c r="GB102" s="94">
        <v>0</v>
      </c>
      <c r="GC102" s="99"/>
      <c r="GD102" s="94">
        <v>0</v>
      </c>
      <c r="GE102" s="99"/>
      <c r="GF102" s="94">
        <v>0</v>
      </c>
      <c r="GG102" s="99"/>
      <c r="GH102" s="94">
        <v>0</v>
      </c>
      <c r="GI102" s="36"/>
      <c r="GJ102" s="23">
        <v>98439</v>
      </c>
      <c r="GK102" s="100"/>
      <c r="GL102" s="23"/>
      <c r="GM102" s="23"/>
      <c r="GN102" s="99"/>
      <c r="GO102" s="94"/>
      <c r="GP102" s="94"/>
      <c r="GQ102" s="23"/>
      <c r="GR102" s="94"/>
      <c r="GS102" s="23"/>
      <c r="GT102" s="100"/>
      <c r="GU102" s="99"/>
      <c r="GV102" s="94"/>
      <c r="GW102" s="99"/>
      <c r="GX102" s="94"/>
      <c r="GY102" s="94"/>
      <c r="GZ102" s="23"/>
      <c r="HA102" s="23"/>
      <c r="HB102" s="94"/>
      <c r="HC102" s="100"/>
      <c r="HD102" s="99"/>
      <c r="HE102" s="94"/>
      <c r="HF102" s="99"/>
      <c r="HG102" s="94"/>
      <c r="HH102" s="100"/>
      <c r="HI102" s="94"/>
      <c r="HJ102" s="100"/>
      <c r="HK102" s="94"/>
      <c r="HL102" s="100">
        <v>2</v>
      </c>
      <c r="HM102" s="99"/>
      <c r="HN102" s="94">
        <v>0</v>
      </c>
      <c r="HO102" s="100">
        <v>2</v>
      </c>
      <c r="HP102" s="94">
        <v>1</v>
      </c>
      <c r="HQ102" s="100"/>
      <c r="HR102" s="94">
        <v>0</v>
      </c>
      <c r="HS102" s="100"/>
      <c r="HT102" s="94">
        <v>0</v>
      </c>
      <c r="HU102" s="100">
        <v>1</v>
      </c>
      <c r="HV102" s="100"/>
      <c r="HW102" s="94">
        <v>0</v>
      </c>
      <c r="HX102" s="100">
        <v>1</v>
      </c>
      <c r="HY102" s="94">
        <v>1</v>
      </c>
      <c r="HZ102" s="100"/>
      <c r="IA102" s="94">
        <v>0</v>
      </c>
      <c r="IB102" s="100"/>
      <c r="IC102" s="94">
        <v>0</v>
      </c>
      <c r="ID102" s="99">
        <v>3</v>
      </c>
      <c r="IE102" s="100"/>
      <c r="IF102" s="94"/>
      <c r="IG102" s="100">
        <v>3</v>
      </c>
      <c r="IH102" s="94">
        <v>1</v>
      </c>
      <c r="II102" s="100"/>
      <c r="IJ102" s="94">
        <v>0</v>
      </c>
      <c r="IK102" s="99"/>
      <c r="IL102" s="94">
        <v>0</v>
      </c>
      <c r="IM102" s="99">
        <v>3</v>
      </c>
      <c r="IN102" s="100"/>
      <c r="IO102" s="94">
        <v>0</v>
      </c>
      <c r="IP102" s="100">
        <v>3</v>
      </c>
      <c r="IQ102" s="94">
        <v>1</v>
      </c>
      <c r="IR102" s="99"/>
      <c r="IS102" s="94">
        <v>0</v>
      </c>
      <c r="IT102" s="99"/>
      <c r="IU102" s="94">
        <v>0</v>
      </c>
      <c r="IV102" s="99">
        <v>1</v>
      </c>
      <c r="IW102" s="100"/>
      <c r="IX102" s="94">
        <v>0</v>
      </c>
      <c r="IY102" s="99">
        <v>1</v>
      </c>
      <c r="IZ102" s="94">
        <v>1</v>
      </c>
      <c r="JA102" s="99"/>
      <c r="JB102" s="94">
        <v>0</v>
      </c>
      <c r="JC102" s="99"/>
      <c r="JD102" s="94">
        <v>0</v>
      </c>
    </row>
    <row r="103" spans="7:264" x14ac:dyDescent="0.25">
      <c r="G103" s="36"/>
      <c r="H103" s="23">
        <v>98168</v>
      </c>
      <c r="I103" s="23">
        <v>12</v>
      </c>
      <c r="J103" s="23">
        <v>1</v>
      </c>
      <c r="K103" s="94">
        <v>8.3333333333333329E-2</v>
      </c>
      <c r="L103" s="23">
        <v>11</v>
      </c>
      <c r="M103" s="94">
        <v>0.91666666666666663</v>
      </c>
      <c r="N103" s="23">
        <v>1</v>
      </c>
      <c r="O103" s="94">
        <v>8.3333333333333329E-2</v>
      </c>
      <c r="P103" s="23"/>
      <c r="Q103" s="94">
        <v>0</v>
      </c>
      <c r="R103" s="23">
        <v>29</v>
      </c>
      <c r="S103" s="23"/>
      <c r="T103" s="94">
        <v>0</v>
      </c>
      <c r="U103" s="23">
        <v>26</v>
      </c>
      <c r="V103" s="94">
        <v>0.89655172413793105</v>
      </c>
      <c r="W103" s="23">
        <v>3</v>
      </c>
      <c r="X103" s="94">
        <v>0.10344827586206896</v>
      </c>
      <c r="Y103" s="23"/>
      <c r="Z103" s="94">
        <v>0</v>
      </c>
      <c r="AA103" s="23">
        <v>19</v>
      </c>
      <c r="AB103" s="23"/>
      <c r="AC103" s="94">
        <v>0</v>
      </c>
      <c r="AD103" s="23">
        <v>17</v>
      </c>
      <c r="AE103" s="94">
        <v>0.89473684210526316</v>
      </c>
      <c r="AF103" s="23">
        <v>2</v>
      </c>
      <c r="AG103" s="94">
        <v>0.10526315789473684</v>
      </c>
      <c r="AH103" s="23"/>
      <c r="AI103" s="94">
        <v>0</v>
      </c>
      <c r="AJ103" s="23">
        <v>6</v>
      </c>
      <c r="AK103" s="23"/>
      <c r="AL103" s="94">
        <v>0</v>
      </c>
      <c r="AM103" s="23">
        <v>5</v>
      </c>
      <c r="AN103" s="94">
        <v>0.83333333333333337</v>
      </c>
      <c r="AO103" s="23">
        <v>1</v>
      </c>
      <c r="AP103" s="94">
        <v>0.16666666666666666</v>
      </c>
      <c r="AQ103" s="23"/>
      <c r="AR103" s="94">
        <v>0</v>
      </c>
      <c r="AS103" s="23">
        <v>2</v>
      </c>
      <c r="AT103" s="23"/>
      <c r="AU103" s="94">
        <v>0</v>
      </c>
      <c r="AV103" s="23">
        <v>2</v>
      </c>
      <c r="AW103" s="94">
        <v>1</v>
      </c>
      <c r="AX103" s="23"/>
      <c r="AY103" s="94">
        <v>0</v>
      </c>
      <c r="AZ103" s="23"/>
      <c r="BA103" s="94">
        <v>0</v>
      </c>
      <c r="BB103" s="23">
        <v>33</v>
      </c>
      <c r="BC103" s="23">
        <v>3</v>
      </c>
      <c r="BD103" s="94">
        <v>9.0909090909090912E-2</v>
      </c>
      <c r="BE103" s="23">
        <v>30</v>
      </c>
      <c r="BF103" s="94">
        <v>0.90909090909090906</v>
      </c>
      <c r="BG103" s="23">
        <v>3</v>
      </c>
      <c r="BH103" s="94">
        <v>9.0909090909090912E-2</v>
      </c>
      <c r="BI103" s="23"/>
      <c r="BJ103" s="94">
        <v>0</v>
      </c>
      <c r="BK103" s="23">
        <v>18</v>
      </c>
      <c r="BL103" s="23"/>
      <c r="BM103" s="94">
        <v>0</v>
      </c>
      <c r="BN103" s="23">
        <v>16</v>
      </c>
      <c r="BO103" s="94">
        <v>0.88888888888888884</v>
      </c>
      <c r="BP103" s="23">
        <v>2</v>
      </c>
      <c r="BQ103" s="94">
        <v>0.1111111111111111</v>
      </c>
      <c r="BR103" s="23"/>
      <c r="BS103" s="94">
        <v>0</v>
      </c>
      <c r="BT103" s="23">
        <v>20</v>
      </c>
      <c r="BU103" s="23">
        <v>2</v>
      </c>
      <c r="BV103" s="94">
        <v>0.1</v>
      </c>
      <c r="BW103" s="23">
        <v>18</v>
      </c>
      <c r="BX103" s="94">
        <v>0.9</v>
      </c>
      <c r="BY103" s="23">
        <v>2</v>
      </c>
      <c r="BZ103" s="94">
        <v>0.1</v>
      </c>
      <c r="CA103" s="23"/>
      <c r="CB103" s="94">
        <v>0</v>
      </c>
      <c r="CC103" s="23">
        <v>19</v>
      </c>
      <c r="CD103" s="23">
        <v>1</v>
      </c>
      <c r="CE103" s="94">
        <v>5.2631578947368418E-2</v>
      </c>
      <c r="CF103" s="23">
        <v>16</v>
      </c>
      <c r="CG103" s="94">
        <v>0.84210526315789469</v>
      </c>
      <c r="CH103" s="23">
        <v>3</v>
      </c>
      <c r="CI103" s="94">
        <v>0.15789473684210525</v>
      </c>
      <c r="CJ103" s="23"/>
      <c r="CK103" s="94">
        <v>0</v>
      </c>
      <c r="CL103" s="23">
        <v>20</v>
      </c>
      <c r="CM103" s="23">
        <v>1</v>
      </c>
      <c r="CN103" s="94">
        <v>0.05</v>
      </c>
      <c r="CO103" s="23">
        <v>18</v>
      </c>
      <c r="CP103" s="94">
        <v>0.9</v>
      </c>
      <c r="CQ103" s="23">
        <v>2</v>
      </c>
      <c r="CR103" s="94">
        <v>0.1</v>
      </c>
      <c r="CS103" s="23"/>
      <c r="CT103" s="94">
        <v>0</v>
      </c>
      <c r="CU103" s="23">
        <v>20</v>
      </c>
      <c r="CV103" s="23"/>
      <c r="CW103" s="94">
        <v>0</v>
      </c>
      <c r="CX103" s="23">
        <v>18</v>
      </c>
      <c r="CY103" s="94">
        <v>0.9</v>
      </c>
      <c r="CZ103" s="23">
        <v>2</v>
      </c>
      <c r="DA103" s="94">
        <v>0.1</v>
      </c>
      <c r="DB103" s="23"/>
      <c r="DC103" s="94">
        <v>0</v>
      </c>
      <c r="DD103" s="23">
        <v>18</v>
      </c>
      <c r="DE103" s="23">
        <v>1</v>
      </c>
      <c r="DF103" s="94">
        <v>5.5555555555555552E-2</v>
      </c>
      <c r="DG103" s="23">
        <v>16</v>
      </c>
      <c r="DH103" s="94">
        <v>0.88888888888888884</v>
      </c>
      <c r="DI103" s="23">
        <v>2</v>
      </c>
      <c r="DJ103" s="94">
        <v>0.1111111111111111</v>
      </c>
      <c r="DK103" s="23"/>
      <c r="DL103" s="94">
        <v>0</v>
      </c>
      <c r="DM103" s="36"/>
      <c r="DN103" s="23">
        <v>98392</v>
      </c>
      <c r="DO103" s="23"/>
      <c r="DP103" s="23"/>
      <c r="DQ103" s="23"/>
      <c r="DR103" s="99"/>
      <c r="DS103" s="94"/>
      <c r="DT103" s="94"/>
      <c r="DU103" s="23"/>
      <c r="DV103" s="99"/>
      <c r="DW103" s="94"/>
      <c r="DX103" s="100"/>
      <c r="DY103" s="99"/>
      <c r="DZ103" s="94"/>
      <c r="EA103" s="99"/>
      <c r="EB103" s="94"/>
      <c r="EC103" s="99"/>
      <c r="ED103" s="94"/>
      <c r="EE103" s="23"/>
      <c r="EF103" s="94"/>
      <c r="EG103" s="100"/>
      <c r="EH103" s="99"/>
      <c r="EI103" s="94"/>
      <c r="EJ103" s="99"/>
      <c r="EK103" s="94"/>
      <c r="EL103" s="100"/>
      <c r="EM103" s="94"/>
      <c r="EN103" s="23"/>
      <c r="EO103" s="94"/>
      <c r="EP103" s="100"/>
      <c r="EQ103" s="99"/>
      <c r="ER103" s="94"/>
      <c r="ES103" s="100"/>
      <c r="ET103" s="94"/>
      <c r="EU103" s="100"/>
      <c r="EV103" s="94"/>
      <c r="EW103" s="100"/>
      <c r="EX103" s="94"/>
      <c r="EY103" s="99">
        <v>2</v>
      </c>
      <c r="EZ103" s="100"/>
      <c r="FA103" s="94">
        <v>0</v>
      </c>
      <c r="FB103" s="100">
        <v>2</v>
      </c>
      <c r="FC103" s="94">
        <v>1</v>
      </c>
      <c r="FD103" s="100"/>
      <c r="FE103" s="94">
        <v>0</v>
      </c>
      <c r="FF103" s="99"/>
      <c r="FG103" s="94">
        <v>0</v>
      </c>
      <c r="FH103" s="99"/>
      <c r="FI103" s="23"/>
      <c r="FJ103" s="94"/>
      <c r="FK103" s="100"/>
      <c r="FL103" s="94"/>
      <c r="FM103" s="99"/>
      <c r="FN103" s="94"/>
      <c r="FO103" s="99"/>
      <c r="FP103" s="94"/>
      <c r="FQ103" s="99"/>
      <c r="FR103" s="100"/>
      <c r="FS103" s="94"/>
      <c r="FT103" s="100"/>
      <c r="FU103" s="94"/>
      <c r="FV103" s="99"/>
      <c r="FW103" s="94"/>
      <c r="FX103" s="99"/>
      <c r="FY103" s="94"/>
      <c r="FZ103" s="99"/>
      <c r="GA103" s="100"/>
      <c r="GB103" s="94"/>
      <c r="GC103" s="99"/>
      <c r="GD103" s="94"/>
      <c r="GE103" s="99"/>
      <c r="GF103" s="94"/>
      <c r="GG103" s="99"/>
      <c r="GH103" s="94"/>
      <c r="GI103" s="36"/>
      <c r="GJ103" s="23">
        <v>98446</v>
      </c>
      <c r="GK103" s="100"/>
      <c r="GL103" s="23"/>
      <c r="GM103" s="23"/>
      <c r="GN103" s="99"/>
      <c r="GO103" s="94"/>
      <c r="GP103" s="94"/>
      <c r="GQ103" s="23"/>
      <c r="GR103" s="94"/>
      <c r="GS103" s="23"/>
      <c r="GT103" s="100">
        <v>1</v>
      </c>
      <c r="GU103" s="99"/>
      <c r="GV103" s="94">
        <v>0</v>
      </c>
      <c r="GW103" s="99"/>
      <c r="GX103" s="94">
        <v>0</v>
      </c>
      <c r="GY103" s="94"/>
      <c r="GZ103" s="23"/>
      <c r="HA103" s="23"/>
      <c r="HB103" s="94"/>
      <c r="HC103" s="100"/>
      <c r="HD103" s="99"/>
      <c r="HE103" s="94"/>
      <c r="HF103" s="99"/>
      <c r="HG103" s="94"/>
      <c r="HH103" s="100"/>
      <c r="HI103" s="94"/>
      <c r="HJ103" s="100"/>
      <c r="HK103" s="94"/>
      <c r="HL103" s="100"/>
      <c r="HM103" s="99"/>
      <c r="HN103" s="94"/>
      <c r="HO103" s="100"/>
      <c r="HP103" s="94"/>
      <c r="HQ103" s="100"/>
      <c r="HR103" s="94"/>
      <c r="HS103" s="100"/>
      <c r="HT103" s="94"/>
      <c r="HU103" s="100">
        <v>1</v>
      </c>
      <c r="HV103" s="100"/>
      <c r="HW103" s="94">
        <v>0</v>
      </c>
      <c r="HX103" s="100"/>
      <c r="HY103" s="94">
        <v>0</v>
      </c>
      <c r="HZ103" s="100"/>
      <c r="IA103" s="94">
        <v>0</v>
      </c>
      <c r="IB103" s="100"/>
      <c r="IC103" s="94">
        <v>0</v>
      </c>
      <c r="ID103" s="99"/>
      <c r="IE103" s="100"/>
      <c r="IF103" s="94"/>
      <c r="IG103" s="100"/>
      <c r="IH103" s="94"/>
      <c r="II103" s="100"/>
      <c r="IJ103" s="94"/>
      <c r="IK103" s="99"/>
      <c r="IL103" s="94"/>
      <c r="IM103" s="99"/>
      <c r="IN103" s="100"/>
      <c r="IO103" s="94"/>
      <c r="IP103" s="100"/>
      <c r="IQ103" s="94"/>
      <c r="IR103" s="99"/>
      <c r="IS103" s="94"/>
      <c r="IT103" s="99"/>
      <c r="IU103" s="94"/>
      <c r="IV103" s="99">
        <v>3</v>
      </c>
      <c r="IW103" s="100"/>
      <c r="IX103" s="94">
        <v>0</v>
      </c>
      <c r="IY103" s="99"/>
      <c r="IZ103" s="94">
        <v>0</v>
      </c>
      <c r="JA103" s="99"/>
      <c r="JB103" s="94">
        <v>0</v>
      </c>
      <c r="JC103" s="99"/>
      <c r="JD103" s="94">
        <v>0</v>
      </c>
    </row>
    <row r="104" spans="7:264" x14ac:dyDescent="0.25">
      <c r="G104" s="36"/>
      <c r="H104" s="23">
        <v>98177</v>
      </c>
      <c r="I104" s="23">
        <v>4</v>
      </c>
      <c r="J104" s="23"/>
      <c r="K104" s="94">
        <v>0</v>
      </c>
      <c r="L104" s="23"/>
      <c r="M104" s="94">
        <v>0</v>
      </c>
      <c r="N104" s="23"/>
      <c r="O104" s="94">
        <v>0</v>
      </c>
      <c r="P104" s="23"/>
      <c r="Q104" s="94">
        <v>0</v>
      </c>
      <c r="R104" s="23">
        <v>9</v>
      </c>
      <c r="S104" s="23"/>
      <c r="T104" s="94">
        <v>0</v>
      </c>
      <c r="U104" s="23"/>
      <c r="V104" s="94">
        <v>0</v>
      </c>
      <c r="W104" s="23"/>
      <c r="X104" s="94">
        <v>0</v>
      </c>
      <c r="Y104" s="23"/>
      <c r="Z104" s="94">
        <v>0</v>
      </c>
      <c r="AA104" s="23">
        <v>10</v>
      </c>
      <c r="AB104" s="23"/>
      <c r="AC104" s="94">
        <v>0</v>
      </c>
      <c r="AD104" s="23"/>
      <c r="AE104" s="94">
        <v>0</v>
      </c>
      <c r="AF104" s="23"/>
      <c r="AG104" s="94">
        <v>0</v>
      </c>
      <c r="AH104" s="23"/>
      <c r="AI104" s="94">
        <v>0</v>
      </c>
      <c r="AJ104" s="23">
        <v>2</v>
      </c>
      <c r="AK104" s="23"/>
      <c r="AL104" s="94">
        <v>0</v>
      </c>
      <c r="AM104" s="23"/>
      <c r="AN104" s="94">
        <v>0</v>
      </c>
      <c r="AO104" s="23"/>
      <c r="AP104" s="94">
        <v>0</v>
      </c>
      <c r="AQ104" s="23"/>
      <c r="AR104" s="94">
        <v>0</v>
      </c>
      <c r="AS104" s="23">
        <v>4</v>
      </c>
      <c r="AT104" s="23"/>
      <c r="AU104" s="94">
        <v>0</v>
      </c>
      <c r="AV104" s="23"/>
      <c r="AW104" s="94">
        <v>0</v>
      </c>
      <c r="AX104" s="23"/>
      <c r="AY104" s="94">
        <v>0</v>
      </c>
      <c r="AZ104" s="23"/>
      <c r="BA104" s="94">
        <v>0</v>
      </c>
      <c r="BB104" s="23">
        <v>12</v>
      </c>
      <c r="BC104" s="23"/>
      <c r="BD104" s="94">
        <v>0</v>
      </c>
      <c r="BE104" s="23"/>
      <c r="BF104" s="94">
        <v>0</v>
      </c>
      <c r="BG104" s="23"/>
      <c r="BH104" s="94">
        <v>0</v>
      </c>
      <c r="BI104" s="23"/>
      <c r="BJ104" s="94">
        <v>0</v>
      </c>
      <c r="BK104" s="23">
        <v>9</v>
      </c>
      <c r="BL104" s="23"/>
      <c r="BM104" s="94">
        <v>0</v>
      </c>
      <c r="BN104" s="23"/>
      <c r="BO104" s="94">
        <v>0</v>
      </c>
      <c r="BP104" s="23"/>
      <c r="BQ104" s="94">
        <v>0</v>
      </c>
      <c r="BR104" s="23"/>
      <c r="BS104" s="94">
        <v>0</v>
      </c>
      <c r="BT104" s="23">
        <v>13</v>
      </c>
      <c r="BU104" s="23"/>
      <c r="BV104" s="94">
        <v>0</v>
      </c>
      <c r="BW104" s="23"/>
      <c r="BX104" s="94">
        <v>0</v>
      </c>
      <c r="BY104" s="23"/>
      <c r="BZ104" s="94">
        <v>0</v>
      </c>
      <c r="CA104" s="23"/>
      <c r="CB104" s="94">
        <v>0</v>
      </c>
      <c r="CC104" s="23">
        <v>12</v>
      </c>
      <c r="CD104" s="23"/>
      <c r="CE104" s="94">
        <v>0</v>
      </c>
      <c r="CF104" s="23"/>
      <c r="CG104" s="94">
        <v>0</v>
      </c>
      <c r="CH104" s="23"/>
      <c r="CI104" s="94">
        <v>0</v>
      </c>
      <c r="CJ104" s="23"/>
      <c r="CK104" s="94">
        <v>0</v>
      </c>
      <c r="CL104" s="23">
        <v>7</v>
      </c>
      <c r="CM104" s="23"/>
      <c r="CN104" s="94">
        <v>0</v>
      </c>
      <c r="CO104" s="23"/>
      <c r="CP104" s="94">
        <v>0</v>
      </c>
      <c r="CQ104" s="23"/>
      <c r="CR104" s="94">
        <v>0</v>
      </c>
      <c r="CS104" s="23"/>
      <c r="CT104" s="94">
        <v>0</v>
      </c>
      <c r="CU104" s="23">
        <v>12</v>
      </c>
      <c r="CV104" s="23"/>
      <c r="CW104" s="94">
        <v>0</v>
      </c>
      <c r="CX104" s="23"/>
      <c r="CY104" s="94">
        <v>0</v>
      </c>
      <c r="CZ104" s="23"/>
      <c r="DA104" s="94">
        <v>0</v>
      </c>
      <c r="DB104" s="23"/>
      <c r="DC104" s="94">
        <v>0</v>
      </c>
      <c r="DD104" s="23">
        <v>10</v>
      </c>
      <c r="DE104" s="23"/>
      <c r="DF104" s="94">
        <v>0</v>
      </c>
      <c r="DG104" s="23"/>
      <c r="DH104" s="94">
        <v>0</v>
      </c>
      <c r="DI104" s="23"/>
      <c r="DJ104" s="94">
        <v>0</v>
      </c>
      <c r="DK104" s="23"/>
      <c r="DL104" s="94">
        <v>0</v>
      </c>
      <c r="DM104" s="36"/>
      <c r="DN104" s="23">
        <v>98439</v>
      </c>
      <c r="DO104" s="23"/>
      <c r="DP104" s="23"/>
      <c r="DQ104" s="23"/>
      <c r="DR104" s="99"/>
      <c r="DS104" s="94"/>
      <c r="DT104" s="94"/>
      <c r="DU104" s="23"/>
      <c r="DV104" s="99"/>
      <c r="DW104" s="94"/>
      <c r="DX104" s="100"/>
      <c r="DY104" s="99"/>
      <c r="DZ104" s="94"/>
      <c r="EA104" s="99"/>
      <c r="EB104" s="94"/>
      <c r="EC104" s="99"/>
      <c r="ED104" s="94"/>
      <c r="EE104" s="23"/>
      <c r="EF104" s="94"/>
      <c r="EG104" s="100"/>
      <c r="EH104" s="99"/>
      <c r="EI104" s="94"/>
      <c r="EJ104" s="99"/>
      <c r="EK104" s="94"/>
      <c r="EL104" s="100"/>
      <c r="EM104" s="94"/>
      <c r="EN104" s="23"/>
      <c r="EO104" s="94"/>
      <c r="EP104" s="100">
        <v>2</v>
      </c>
      <c r="EQ104" s="99"/>
      <c r="ER104" s="94">
        <v>0</v>
      </c>
      <c r="ES104" s="100">
        <v>2</v>
      </c>
      <c r="ET104" s="94">
        <v>1</v>
      </c>
      <c r="EU104" s="100"/>
      <c r="EV104" s="94">
        <v>0</v>
      </c>
      <c r="EW104" s="100"/>
      <c r="EX104" s="94">
        <v>0</v>
      </c>
      <c r="EY104" s="99">
        <v>1</v>
      </c>
      <c r="EZ104" s="100"/>
      <c r="FA104" s="94">
        <v>0</v>
      </c>
      <c r="FB104" s="100">
        <v>1</v>
      </c>
      <c r="FC104" s="94">
        <v>1</v>
      </c>
      <c r="FD104" s="100"/>
      <c r="FE104" s="94">
        <v>0</v>
      </c>
      <c r="FF104" s="99"/>
      <c r="FG104" s="94">
        <v>0</v>
      </c>
      <c r="FH104" s="99">
        <v>3</v>
      </c>
      <c r="FI104" s="23"/>
      <c r="FJ104" s="94"/>
      <c r="FK104" s="100">
        <v>3</v>
      </c>
      <c r="FL104" s="94">
        <v>1</v>
      </c>
      <c r="FM104" s="99"/>
      <c r="FN104" s="94">
        <v>0</v>
      </c>
      <c r="FO104" s="99"/>
      <c r="FP104" s="94">
        <v>0</v>
      </c>
      <c r="FQ104" s="99">
        <v>3</v>
      </c>
      <c r="FR104" s="100"/>
      <c r="FS104" s="94">
        <v>0</v>
      </c>
      <c r="FT104" s="100">
        <v>3</v>
      </c>
      <c r="FU104" s="94">
        <v>1</v>
      </c>
      <c r="FV104" s="99"/>
      <c r="FW104" s="94">
        <v>0</v>
      </c>
      <c r="FX104" s="99"/>
      <c r="FY104" s="94">
        <v>0</v>
      </c>
      <c r="FZ104" s="99">
        <v>1</v>
      </c>
      <c r="GA104" s="100"/>
      <c r="GB104" s="94">
        <v>0</v>
      </c>
      <c r="GC104" s="99">
        <v>1</v>
      </c>
      <c r="GD104" s="94">
        <v>1</v>
      </c>
      <c r="GE104" s="99"/>
      <c r="GF104" s="94">
        <v>0</v>
      </c>
      <c r="GG104" s="99"/>
      <c r="GH104" s="94">
        <v>0</v>
      </c>
      <c r="GI104" s="36"/>
      <c r="GJ104" s="23">
        <v>98498</v>
      </c>
      <c r="GK104" s="100"/>
      <c r="GL104" s="23"/>
      <c r="GM104" s="23"/>
      <c r="GN104" s="99"/>
      <c r="GO104" s="94"/>
      <c r="GP104" s="94"/>
      <c r="GQ104" s="23"/>
      <c r="GR104" s="94"/>
      <c r="GS104" s="23"/>
      <c r="GT104" s="100"/>
      <c r="GU104" s="99"/>
      <c r="GV104" s="94"/>
      <c r="GW104" s="99"/>
      <c r="GX104" s="94"/>
      <c r="GY104" s="94"/>
      <c r="GZ104" s="23"/>
      <c r="HA104" s="23"/>
      <c r="HB104" s="94"/>
      <c r="HC104" s="100">
        <v>1</v>
      </c>
      <c r="HD104" s="99"/>
      <c r="HE104" s="94">
        <v>0</v>
      </c>
      <c r="HF104" s="99"/>
      <c r="HG104" s="94">
        <v>0</v>
      </c>
      <c r="HH104" s="100"/>
      <c r="HI104" s="94">
        <v>0</v>
      </c>
      <c r="HJ104" s="100"/>
      <c r="HK104" s="94"/>
      <c r="HL104" s="100"/>
      <c r="HM104" s="99"/>
      <c r="HN104" s="94"/>
      <c r="HO104" s="100"/>
      <c r="HP104" s="94"/>
      <c r="HQ104" s="100"/>
      <c r="HR104" s="94"/>
      <c r="HS104" s="100"/>
      <c r="HT104" s="94"/>
      <c r="HU104" s="100">
        <v>7</v>
      </c>
      <c r="HV104" s="100"/>
      <c r="HW104" s="94">
        <v>0</v>
      </c>
      <c r="HX104" s="100">
        <v>1</v>
      </c>
      <c r="HY104" s="94">
        <v>0.14285714285714285</v>
      </c>
      <c r="HZ104" s="100"/>
      <c r="IA104" s="94">
        <v>0</v>
      </c>
      <c r="IB104" s="100"/>
      <c r="IC104" s="94">
        <v>0</v>
      </c>
      <c r="ID104" s="99">
        <v>2</v>
      </c>
      <c r="IE104" s="100"/>
      <c r="IF104" s="94"/>
      <c r="IG104" s="100"/>
      <c r="IH104" s="94">
        <v>0</v>
      </c>
      <c r="II104" s="100"/>
      <c r="IJ104" s="94">
        <v>0</v>
      </c>
      <c r="IK104" s="99"/>
      <c r="IL104" s="94">
        <v>0</v>
      </c>
      <c r="IM104" s="99">
        <v>2</v>
      </c>
      <c r="IN104" s="100"/>
      <c r="IO104" s="94">
        <v>0</v>
      </c>
      <c r="IP104" s="100">
        <v>1</v>
      </c>
      <c r="IQ104" s="94">
        <v>0.5</v>
      </c>
      <c r="IR104" s="99"/>
      <c r="IS104" s="94">
        <v>0</v>
      </c>
      <c r="IT104" s="99"/>
      <c r="IU104" s="94">
        <v>0</v>
      </c>
      <c r="IV104" s="99">
        <v>1</v>
      </c>
      <c r="IW104" s="100"/>
      <c r="IX104" s="94">
        <v>0</v>
      </c>
      <c r="IY104" s="99"/>
      <c r="IZ104" s="94">
        <v>0</v>
      </c>
      <c r="JA104" s="99"/>
      <c r="JB104" s="94">
        <v>0</v>
      </c>
      <c r="JC104" s="99"/>
      <c r="JD104" s="94">
        <v>0</v>
      </c>
    </row>
    <row r="105" spans="7:264" x14ac:dyDescent="0.25">
      <c r="G105" s="36"/>
      <c r="H105" s="23">
        <v>98178</v>
      </c>
      <c r="I105" s="23">
        <v>3</v>
      </c>
      <c r="J105" s="23">
        <v>1</v>
      </c>
      <c r="K105" s="94">
        <v>0.33333333333333331</v>
      </c>
      <c r="L105" s="23">
        <v>1</v>
      </c>
      <c r="M105" s="94">
        <v>0.33333333333333331</v>
      </c>
      <c r="N105" s="23">
        <v>2</v>
      </c>
      <c r="O105" s="94">
        <v>0.66666666666666663</v>
      </c>
      <c r="P105" s="23"/>
      <c r="Q105" s="94">
        <v>0</v>
      </c>
      <c r="R105" s="23">
        <v>6</v>
      </c>
      <c r="S105" s="23"/>
      <c r="T105" s="94">
        <v>0</v>
      </c>
      <c r="U105" s="23">
        <v>5</v>
      </c>
      <c r="V105" s="94">
        <v>0.83333333333333337</v>
      </c>
      <c r="W105" s="23">
        <v>1</v>
      </c>
      <c r="X105" s="94">
        <v>0.16666666666666666</v>
      </c>
      <c r="Y105" s="23"/>
      <c r="Z105" s="94">
        <v>0</v>
      </c>
      <c r="AA105" s="23">
        <v>13</v>
      </c>
      <c r="AB105" s="23">
        <v>1</v>
      </c>
      <c r="AC105" s="94">
        <v>7.6923076923076927E-2</v>
      </c>
      <c r="AD105" s="23">
        <v>10</v>
      </c>
      <c r="AE105" s="94">
        <v>0.76923076923076927</v>
      </c>
      <c r="AF105" s="23">
        <v>3</v>
      </c>
      <c r="AG105" s="94">
        <v>0.23076923076923078</v>
      </c>
      <c r="AH105" s="23"/>
      <c r="AI105" s="94">
        <v>0</v>
      </c>
      <c r="AJ105" s="23">
        <v>1</v>
      </c>
      <c r="AK105" s="23"/>
      <c r="AL105" s="94">
        <v>0</v>
      </c>
      <c r="AM105" s="23"/>
      <c r="AN105" s="94">
        <v>0</v>
      </c>
      <c r="AO105" s="23">
        <v>1</v>
      </c>
      <c r="AP105" s="94">
        <v>1</v>
      </c>
      <c r="AQ105" s="23"/>
      <c r="AR105" s="94">
        <v>0</v>
      </c>
      <c r="AS105" s="23"/>
      <c r="AT105" s="23"/>
      <c r="AU105" s="94"/>
      <c r="AV105" s="23"/>
      <c r="AW105" s="94"/>
      <c r="AX105" s="23"/>
      <c r="AY105" s="94"/>
      <c r="AZ105" s="23"/>
      <c r="BA105" s="94"/>
      <c r="BB105" s="23">
        <v>19</v>
      </c>
      <c r="BC105" s="23">
        <v>2</v>
      </c>
      <c r="BD105" s="94">
        <v>0.10526315789473684</v>
      </c>
      <c r="BE105" s="23">
        <v>13</v>
      </c>
      <c r="BF105" s="94">
        <v>0.68421052631578949</v>
      </c>
      <c r="BG105" s="23">
        <v>6</v>
      </c>
      <c r="BH105" s="94">
        <v>0.31578947368421051</v>
      </c>
      <c r="BI105" s="23"/>
      <c r="BJ105" s="94">
        <v>0</v>
      </c>
      <c r="BK105" s="23">
        <v>12</v>
      </c>
      <c r="BL105" s="23"/>
      <c r="BM105" s="94">
        <v>0</v>
      </c>
      <c r="BN105" s="23">
        <v>7</v>
      </c>
      <c r="BO105" s="94">
        <v>0.58333333333333337</v>
      </c>
      <c r="BP105" s="23">
        <v>5</v>
      </c>
      <c r="BQ105" s="94">
        <v>0.41666666666666669</v>
      </c>
      <c r="BR105" s="23"/>
      <c r="BS105" s="94">
        <v>0</v>
      </c>
      <c r="BT105" s="23">
        <v>12</v>
      </c>
      <c r="BU105" s="23">
        <v>2</v>
      </c>
      <c r="BV105" s="94">
        <v>0.16666666666666666</v>
      </c>
      <c r="BW105" s="23">
        <v>9</v>
      </c>
      <c r="BX105" s="94">
        <v>0.75</v>
      </c>
      <c r="BY105" s="23">
        <v>3</v>
      </c>
      <c r="BZ105" s="94">
        <v>0.25</v>
      </c>
      <c r="CA105" s="23"/>
      <c r="CB105" s="94">
        <v>0</v>
      </c>
      <c r="CC105" s="23">
        <v>6</v>
      </c>
      <c r="CD105" s="23">
        <v>1</v>
      </c>
      <c r="CE105" s="94">
        <v>0.16666666666666666</v>
      </c>
      <c r="CF105" s="23">
        <v>3</v>
      </c>
      <c r="CG105" s="94">
        <v>0.5</v>
      </c>
      <c r="CH105" s="23">
        <v>3</v>
      </c>
      <c r="CI105" s="94">
        <v>0.5</v>
      </c>
      <c r="CJ105" s="23"/>
      <c r="CK105" s="94">
        <v>0</v>
      </c>
      <c r="CL105" s="23">
        <v>6</v>
      </c>
      <c r="CM105" s="23"/>
      <c r="CN105" s="94">
        <v>0</v>
      </c>
      <c r="CO105" s="23">
        <v>3</v>
      </c>
      <c r="CP105" s="94">
        <v>0.5</v>
      </c>
      <c r="CQ105" s="23">
        <v>3</v>
      </c>
      <c r="CR105" s="94">
        <v>0.5</v>
      </c>
      <c r="CS105" s="23"/>
      <c r="CT105" s="94">
        <v>0</v>
      </c>
      <c r="CU105" s="23">
        <v>8</v>
      </c>
      <c r="CV105" s="23">
        <v>1</v>
      </c>
      <c r="CW105" s="94">
        <v>0.125</v>
      </c>
      <c r="CX105" s="23">
        <v>5</v>
      </c>
      <c r="CY105" s="94">
        <v>0.625</v>
      </c>
      <c r="CZ105" s="23">
        <v>3</v>
      </c>
      <c r="DA105" s="94">
        <v>0.375</v>
      </c>
      <c r="DB105" s="23"/>
      <c r="DC105" s="94">
        <v>0</v>
      </c>
      <c r="DD105" s="23">
        <v>3</v>
      </c>
      <c r="DE105" s="23"/>
      <c r="DF105" s="94">
        <v>0</v>
      </c>
      <c r="DG105" s="23">
        <v>2</v>
      </c>
      <c r="DH105" s="94">
        <v>0.66666666666666663</v>
      </c>
      <c r="DI105" s="23">
        <v>1</v>
      </c>
      <c r="DJ105" s="94">
        <v>0.33333333333333331</v>
      </c>
      <c r="DK105" s="23"/>
      <c r="DL105" s="94">
        <v>0</v>
      </c>
      <c r="DM105" s="36"/>
      <c r="DN105" s="23">
        <v>98446</v>
      </c>
      <c r="DO105" s="23"/>
      <c r="DP105" s="23"/>
      <c r="DQ105" s="23"/>
      <c r="DR105" s="99"/>
      <c r="DS105" s="94"/>
      <c r="DT105" s="94"/>
      <c r="DU105" s="23"/>
      <c r="DV105" s="99"/>
      <c r="DW105" s="94"/>
      <c r="DX105" s="100">
        <v>1</v>
      </c>
      <c r="DY105" s="99"/>
      <c r="DZ105" s="94">
        <v>0</v>
      </c>
      <c r="EA105" s="99"/>
      <c r="EB105" s="94">
        <v>0</v>
      </c>
      <c r="EC105" s="99"/>
      <c r="ED105" s="94"/>
      <c r="EE105" s="23"/>
      <c r="EF105" s="94"/>
      <c r="EG105" s="100"/>
      <c r="EH105" s="99"/>
      <c r="EI105" s="94"/>
      <c r="EJ105" s="99"/>
      <c r="EK105" s="94"/>
      <c r="EL105" s="100"/>
      <c r="EM105" s="94"/>
      <c r="EN105" s="23"/>
      <c r="EO105" s="94"/>
      <c r="EP105" s="100"/>
      <c r="EQ105" s="99"/>
      <c r="ER105" s="94"/>
      <c r="ES105" s="100"/>
      <c r="ET105" s="94"/>
      <c r="EU105" s="100"/>
      <c r="EV105" s="94"/>
      <c r="EW105" s="100"/>
      <c r="EX105" s="94"/>
      <c r="EY105" s="99">
        <v>1</v>
      </c>
      <c r="EZ105" s="100"/>
      <c r="FA105" s="94">
        <v>0</v>
      </c>
      <c r="FB105" s="100"/>
      <c r="FC105" s="94">
        <v>0</v>
      </c>
      <c r="FD105" s="100"/>
      <c r="FE105" s="94">
        <v>0</v>
      </c>
      <c r="FF105" s="99"/>
      <c r="FG105" s="94">
        <v>0</v>
      </c>
      <c r="FH105" s="99"/>
      <c r="FI105" s="23"/>
      <c r="FJ105" s="94"/>
      <c r="FK105" s="100"/>
      <c r="FL105" s="94"/>
      <c r="FM105" s="99"/>
      <c r="FN105" s="94"/>
      <c r="FO105" s="99"/>
      <c r="FP105" s="94"/>
      <c r="FQ105" s="99"/>
      <c r="FR105" s="100"/>
      <c r="FS105" s="94"/>
      <c r="FT105" s="100"/>
      <c r="FU105" s="94"/>
      <c r="FV105" s="99"/>
      <c r="FW105" s="94"/>
      <c r="FX105" s="99"/>
      <c r="FY105" s="94"/>
      <c r="FZ105" s="99">
        <v>3</v>
      </c>
      <c r="GA105" s="100"/>
      <c r="GB105" s="94">
        <v>0</v>
      </c>
      <c r="GC105" s="99"/>
      <c r="GD105" s="94">
        <v>0</v>
      </c>
      <c r="GE105" s="99"/>
      <c r="GF105" s="94">
        <v>0</v>
      </c>
      <c r="GG105" s="99"/>
      <c r="GH105" s="94">
        <v>0</v>
      </c>
      <c r="GI105" s="36"/>
      <c r="GJ105" s="23">
        <v>98499</v>
      </c>
      <c r="GK105" s="100"/>
      <c r="GL105" s="23"/>
      <c r="GM105" s="23"/>
      <c r="GN105" s="99"/>
      <c r="GO105" s="94"/>
      <c r="GP105" s="94"/>
      <c r="GQ105" s="23"/>
      <c r="GR105" s="94"/>
      <c r="GS105" s="23"/>
      <c r="GT105" s="100"/>
      <c r="GU105" s="99"/>
      <c r="GV105" s="94"/>
      <c r="GW105" s="99"/>
      <c r="GX105" s="94"/>
      <c r="GY105" s="94"/>
      <c r="GZ105" s="23"/>
      <c r="HA105" s="23"/>
      <c r="HB105" s="94"/>
      <c r="HC105" s="100"/>
      <c r="HD105" s="99"/>
      <c r="HE105" s="94"/>
      <c r="HF105" s="99"/>
      <c r="HG105" s="94"/>
      <c r="HH105" s="100"/>
      <c r="HI105" s="94"/>
      <c r="HJ105" s="100"/>
      <c r="HK105" s="94"/>
      <c r="HL105" s="100"/>
      <c r="HM105" s="99"/>
      <c r="HN105" s="94"/>
      <c r="HO105" s="100"/>
      <c r="HP105" s="94"/>
      <c r="HQ105" s="100"/>
      <c r="HR105" s="94"/>
      <c r="HS105" s="100"/>
      <c r="HT105" s="94"/>
      <c r="HU105" s="100"/>
      <c r="HV105" s="100"/>
      <c r="HW105" s="94"/>
      <c r="HX105" s="100"/>
      <c r="HY105" s="94"/>
      <c r="HZ105" s="100"/>
      <c r="IA105" s="94"/>
      <c r="IB105" s="100"/>
      <c r="IC105" s="94"/>
      <c r="ID105" s="99">
        <v>1</v>
      </c>
      <c r="IE105" s="100"/>
      <c r="IF105" s="94"/>
      <c r="IG105" s="100"/>
      <c r="IH105" s="94">
        <v>0</v>
      </c>
      <c r="II105" s="100"/>
      <c r="IJ105" s="94">
        <v>0</v>
      </c>
      <c r="IK105" s="99"/>
      <c r="IL105" s="94">
        <v>0</v>
      </c>
      <c r="IM105" s="99">
        <v>1</v>
      </c>
      <c r="IN105" s="100"/>
      <c r="IO105" s="94">
        <v>0</v>
      </c>
      <c r="IP105" s="100">
        <v>1</v>
      </c>
      <c r="IQ105" s="94">
        <v>1</v>
      </c>
      <c r="IR105" s="99"/>
      <c r="IS105" s="94">
        <v>0</v>
      </c>
      <c r="IT105" s="99"/>
      <c r="IU105" s="94">
        <v>0</v>
      </c>
      <c r="IV105" s="99"/>
      <c r="IW105" s="100"/>
      <c r="IX105" s="94"/>
      <c r="IY105" s="99"/>
      <c r="IZ105" s="94"/>
      <c r="JA105" s="99"/>
      <c r="JB105" s="94"/>
      <c r="JC105" s="99"/>
      <c r="JD105" s="94"/>
    </row>
    <row r="106" spans="7:264" x14ac:dyDescent="0.25">
      <c r="G106" s="36"/>
      <c r="H106" s="23">
        <v>98188</v>
      </c>
      <c r="I106" s="23">
        <v>17</v>
      </c>
      <c r="J106" s="23">
        <v>1</v>
      </c>
      <c r="K106" s="94">
        <v>5.8823529411764705E-2</v>
      </c>
      <c r="L106" s="23">
        <v>17</v>
      </c>
      <c r="M106" s="94">
        <v>1</v>
      </c>
      <c r="N106" s="23"/>
      <c r="O106" s="94">
        <v>0</v>
      </c>
      <c r="P106" s="23"/>
      <c r="Q106" s="94">
        <v>0</v>
      </c>
      <c r="R106" s="23">
        <v>49</v>
      </c>
      <c r="S106" s="23">
        <v>3</v>
      </c>
      <c r="T106" s="94">
        <v>6.1224489795918366E-2</v>
      </c>
      <c r="U106" s="23">
        <v>46</v>
      </c>
      <c r="V106" s="94">
        <v>0.93877551020408168</v>
      </c>
      <c r="W106" s="23"/>
      <c r="X106" s="94">
        <v>0</v>
      </c>
      <c r="Y106" s="23">
        <v>3</v>
      </c>
      <c r="Z106" s="94">
        <v>6.1224489795918366E-2</v>
      </c>
      <c r="AA106" s="23">
        <v>48</v>
      </c>
      <c r="AB106" s="23">
        <v>5</v>
      </c>
      <c r="AC106" s="94">
        <v>0.10416666666666667</v>
      </c>
      <c r="AD106" s="23">
        <v>45</v>
      </c>
      <c r="AE106" s="94">
        <v>0.9375</v>
      </c>
      <c r="AF106" s="23"/>
      <c r="AG106" s="94">
        <v>0</v>
      </c>
      <c r="AH106" s="23">
        <v>3</v>
      </c>
      <c r="AI106" s="94">
        <v>6.25E-2</v>
      </c>
      <c r="AJ106" s="23">
        <v>5</v>
      </c>
      <c r="AK106" s="23"/>
      <c r="AL106" s="94">
        <v>0</v>
      </c>
      <c r="AM106" s="23">
        <v>5</v>
      </c>
      <c r="AN106" s="94">
        <v>1</v>
      </c>
      <c r="AO106" s="23"/>
      <c r="AP106" s="94">
        <v>0</v>
      </c>
      <c r="AQ106" s="23"/>
      <c r="AR106" s="94">
        <v>0</v>
      </c>
      <c r="AS106" s="23"/>
      <c r="AT106" s="23"/>
      <c r="AU106" s="94"/>
      <c r="AV106" s="23"/>
      <c r="AW106" s="94"/>
      <c r="AX106" s="23"/>
      <c r="AY106" s="94"/>
      <c r="AZ106" s="23"/>
      <c r="BA106" s="94"/>
      <c r="BB106" s="23">
        <v>58</v>
      </c>
      <c r="BC106" s="23">
        <v>5</v>
      </c>
      <c r="BD106" s="94">
        <v>8.6206896551724144E-2</v>
      </c>
      <c r="BE106" s="23">
        <v>53</v>
      </c>
      <c r="BF106" s="94">
        <v>0.91379310344827591</v>
      </c>
      <c r="BG106" s="23"/>
      <c r="BH106" s="94">
        <v>0</v>
      </c>
      <c r="BI106" s="23">
        <v>4</v>
      </c>
      <c r="BJ106" s="94">
        <v>6.8965517241379309E-2</v>
      </c>
      <c r="BK106" s="23">
        <v>54</v>
      </c>
      <c r="BL106" s="23">
        <v>3</v>
      </c>
      <c r="BM106" s="94">
        <v>5.5555555555555552E-2</v>
      </c>
      <c r="BN106" s="23">
        <v>50</v>
      </c>
      <c r="BO106" s="94">
        <v>0.92592592592592593</v>
      </c>
      <c r="BP106" s="23"/>
      <c r="BQ106" s="94">
        <v>0</v>
      </c>
      <c r="BR106" s="23">
        <v>3</v>
      </c>
      <c r="BS106" s="94">
        <v>5.5555555555555552E-2</v>
      </c>
      <c r="BT106" s="23">
        <v>50</v>
      </c>
      <c r="BU106" s="23">
        <v>4</v>
      </c>
      <c r="BV106" s="94">
        <v>0.08</v>
      </c>
      <c r="BW106" s="23">
        <v>45</v>
      </c>
      <c r="BX106" s="94">
        <v>0.9</v>
      </c>
      <c r="BY106" s="23"/>
      <c r="BZ106" s="94">
        <v>0</v>
      </c>
      <c r="CA106" s="23">
        <v>5</v>
      </c>
      <c r="CB106" s="94">
        <v>0.1</v>
      </c>
      <c r="CC106" s="23">
        <v>48</v>
      </c>
      <c r="CD106" s="23">
        <v>1</v>
      </c>
      <c r="CE106" s="94">
        <v>2.0833333333333332E-2</v>
      </c>
      <c r="CF106" s="23">
        <v>45</v>
      </c>
      <c r="CG106" s="94">
        <v>0.9375</v>
      </c>
      <c r="CH106" s="23"/>
      <c r="CI106" s="94">
        <v>0</v>
      </c>
      <c r="CJ106" s="23">
        <v>3</v>
      </c>
      <c r="CK106" s="94">
        <v>6.25E-2</v>
      </c>
      <c r="CL106" s="23">
        <v>64</v>
      </c>
      <c r="CM106" s="23">
        <v>4</v>
      </c>
      <c r="CN106" s="94">
        <v>6.25E-2</v>
      </c>
      <c r="CO106" s="23">
        <v>57</v>
      </c>
      <c r="CP106" s="94">
        <v>0.890625</v>
      </c>
      <c r="CQ106" s="23"/>
      <c r="CR106" s="94">
        <v>0</v>
      </c>
      <c r="CS106" s="23">
        <v>6</v>
      </c>
      <c r="CT106" s="94">
        <v>9.375E-2</v>
      </c>
      <c r="CU106" s="23">
        <v>45</v>
      </c>
      <c r="CV106" s="23"/>
      <c r="CW106" s="94">
        <v>0</v>
      </c>
      <c r="CX106" s="23">
        <v>38</v>
      </c>
      <c r="CY106" s="94">
        <v>0.84444444444444444</v>
      </c>
      <c r="CZ106" s="23"/>
      <c r="DA106" s="94">
        <v>0</v>
      </c>
      <c r="DB106" s="23">
        <v>7</v>
      </c>
      <c r="DC106" s="94">
        <v>0.15555555555555556</v>
      </c>
      <c r="DD106" s="23">
        <v>47</v>
      </c>
      <c r="DE106" s="23">
        <v>2</v>
      </c>
      <c r="DF106" s="94">
        <v>4.2553191489361701E-2</v>
      </c>
      <c r="DG106" s="23">
        <v>45</v>
      </c>
      <c r="DH106" s="94">
        <v>0.95744680851063835</v>
      </c>
      <c r="DI106" s="23"/>
      <c r="DJ106" s="94">
        <v>0</v>
      </c>
      <c r="DK106" s="23">
        <v>2</v>
      </c>
      <c r="DL106" s="94">
        <v>4.2553191489361701E-2</v>
      </c>
      <c r="DM106" s="36"/>
      <c r="DN106" s="23">
        <v>98498</v>
      </c>
      <c r="DO106" s="23"/>
      <c r="DP106" s="23"/>
      <c r="DQ106" s="23"/>
      <c r="DR106" s="99"/>
      <c r="DS106" s="94"/>
      <c r="DT106" s="94"/>
      <c r="DU106" s="23"/>
      <c r="DV106" s="99"/>
      <c r="DW106" s="94"/>
      <c r="DX106" s="100">
        <v>1</v>
      </c>
      <c r="DY106" s="99"/>
      <c r="DZ106" s="94">
        <v>0</v>
      </c>
      <c r="EA106" s="99"/>
      <c r="EB106" s="94">
        <v>0</v>
      </c>
      <c r="EC106" s="99"/>
      <c r="ED106" s="94"/>
      <c r="EE106" s="23"/>
      <c r="EF106" s="94"/>
      <c r="EG106" s="100">
        <v>1</v>
      </c>
      <c r="EH106" s="99"/>
      <c r="EI106" s="94">
        <v>0</v>
      </c>
      <c r="EJ106" s="99"/>
      <c r="EK106" s="94">
        <v>0</v>
      </c>
      <c r="EL106" s="100"/>
      <c r="EM106" s="94">
        <v>0</v>
      </c>
      <c r="EN106" s="23"/>
      <c r="EO106" s="94"/>
      <c r="EP106" s="100"/>
      <c r="EQ106" s="99"/>
      <c r="ER106" s="94"/>
      <c r="ES106" s="100"/>
      <c r="ET106" s="94"/>
      <c r="EU106" s="100"/>
      <c r="EV106" s="94"/>
      <c r="EW106" s="100"/>
      <c r="EX106" s="94"/>
      <c r="EY106" s="99">
        <v>7</v>
      </c>
      <c r="EZ106" s="100"/>
      <c r="FA106" s="94">
        <v>0</v>
      </c>
      <c r="FB106" s="100">
        <v>1</v>
      </c>
      <c r="FC106" s="94">
        <v>0.14285714285714285</v>
      </c>
      <c r="FD106" s="100"/>
      <c r="FE106" s="94">
        <v>0</v>
      </c>
      <c r="FF106" s="99"/>
      <c r="FG106" s="94">
        <v>0</v>
      </c>
      <c r="FH106" s="99">
        <v>2</v>
      </c>
      <c r="FI106" s="23"/>
      <c r="FJ106" s="94"/>
      <c r="FK106" s="100"/>
      <c r="FL106" s="94">
        <v>0</v>
      </c>
      <c r="FM106" s="99"/>
      <c r="FN106" s="94">
        <v>0</v>
      </c>
      <c r="FO106" s="99"/>
      <c r="FP106" s="94">
        <v>0</v>
      </c>
      <c r="FQ106" s="99">
        <v>2</v>
      </c>
      <c r="FR106" s="100"/>
      <c r="FS106" s="94">
        <v>0</v>
      </c>
      <c r="FT106" s="100">
        <v>1</v>
      </c>
      <c r="FU106" s="94">
        <v>0.5</v>
      </c>
      <c r="FV106" s="99"/>
      <c r="FW106" s="94">
        <v>0</v>
      </c>
      <c r="FX106" s="99"/>
      <c r="FY106" s="94">
        <v>0</v>
      </c>
      <c r="FZ106" s="99">
        <v>1</v>
      </c>
      <c r="GA106" s="100"/>
      <c r="GB106" s="94">
        <v>0</v>
      </c>
      <c r="GC106" s="99"/>
      <c r="GD106" s="94">
        <v>0</v>
      </c>
      <c r="GE106" s="99"/>
      <c r="GF106" s="94">
        <v>0</v>
      </c>
      <c r="GG106" s="99"/>
      <c r="GH106" s="94">
        <v>0</v>
      </c>
      <c r="GI106" s="36"/>
      <c r="GJ106" s="23">
        <v>98501</v>
      </c>
      <c r="GK106" s="100"/>
      <c r="GL106" s="23"/>
      <c r="GM106" s="23"/>
      <c r="GN106" s="99"/>
      <c r="GO106" s="94"/>
      <c r="GP106" s="94"/>
      <c r="GQ106" s="23"/>
      <c r="GR106" s="94"/>
      <c r="GS106" s="23"/>
      <c r="GT106" s="100">
        <v>1</v>
      </c>
      <c r="GU106" s="99"/>
      <c r="GV106" s="94">
        <v>0</v>
      </c>
      <c r="GW106" s="99"/>
      <c r="GX106" s="94">
        <v>0</v>
      </c>
      <c r="GY106" s="94"/>
      <c r="GZ106" s="23"/>
      <c r="HA106" s="23"/>
      <c r="HB106" s="94"/>
      <c r="HC106" s="100">
        <v>1</v>
      </c>
      <c r="HD106" s="99"/>
      <c r="HE106" s="94">
        <v>0</v>
      </c>
      <c r="HF106" s="99"/>
      <c r="HG106" s="94">
        <v>0</v>
      </c>
      <c r="HH106" s="100"/>
      <c r="HI106" s="94">
        <v>0</v>
      </c>
      <c r="HJ106" s="100"/>
      <c r="HK106" s="94"/>
      <c r="HL106" s="100">
        <v>5</v>
      </c>
      <c r="HM106" s="99"/>
      <c r="HN106" s="94">
        <v>0</v>
      </c>
      <c r="HO106" s="100"/>
      <c r="HP106" s="94">
        <v>0</v>
      </c>
      <c r="HQ106" s="100"/>
      <c r="HR106" s="94">
        <v>0</v>
      </c>
      <c r="HS106" s="100"/>
      <c r="HT106" s="94">
        <v>0</v>
      </c>
      <c r="HU106" s="100">
        <v>6</v>
      </c>
      <c r="HV106" s="100"/>
      <c r="HW106" s="94">
        <v>0</v>
      </c>
      <c r="HX106" s="100"/>
      <c r="HY106" s="94">
        <v>0</v>
      </c>
      <c r="HZ106" s="100"/>
      <c r="IA106" s="94">
        <v>0</v>
      </c>
      <c r="IB106" s="100"/>
      <c r="IC106" s="94">
        <v>0</v>
      </c>
      <c r="ID106" s="99">
        <v>5</v>
      </c>
      <c r="IE106" s="100"/>
      <c r="IF106" s="94"/>
      <c r="IG106" s="100"/>
      <c r="IH106" s="94">
        <v>0</v>
      </c>
      <c r="II106" s="100"/>
      <c r="IJ106" s="94">
        <v>0</v>
      </c>
      <c r="IK106" s="99"/>
      <c r="IL106" s="94">
        <v>0</v>
      </c>
      <c r="IM106" s="99">
        <v>4</v>
      </c>
      <c r="IN106" s="100"/>
      <c r="IO106" s="94">
        <v>0</v>
      </c>
      <c r="IP106" s="100"/>
      <c r="IQ106" s="94">
        <v>0</v>
      </c>
      <c r="IR106" s="99"/>
      <c r="IS106" s="94">
        <v>0</v>
      </c>
      <c r="IT106" s="99"/>
      <c r="IU106" s="94">
        <v>0</v>
      </c>
      <c r="IV106" s="99">
        <v>4</v>
      </c>
      <c r="IW106" s="100"/>
      <c r="IX106" s="94">
        <v>0</v>
      </c>
      <c r="IY106" s="99"/>
      <c r="IZ106" s="94">
        <v>0</v>
      </c>
      <c r="JA106" s="99"/>
      <c r="JB106" s="94">
        <v>0</v>
      </c>
      <c r="JC106" s="99"/>
      <c r="JD106" s="94">
        <v>0</v>
      </c>
    </row>
    <row r="107" spans="7:264" x14ac:dyDescent="0.25">
      <c r="G107" s="36"/>
      <c r="H107" s="23">
        <v>98198</v>
      </c>
      <c r="I107" s="23">
        <v>31</v>
      </c>
      <c r="J107" s="23">
        <v>2</v>
      </c>
      <c r="K107" s="94">
        <v>6.4516129032258063E-2</v>
      </c>
      <c r="L107" s="23">
        <v>22</v>
      </c>
      <c r="M107" s="94">
        <v>0.70967741935483875</v>
      </c>
      <c r="N107" s="23">
        <v>4</v>
      </c>
      <c r="O107" s="94">
        <v>0.12903225806451613</v>
      </c>
      <c r="P107" s="23"/>
      <c r="Q107" s="94">
        <v>0</v>
      </c>
      <c r="R107" s="23">
        <v>79</v>
      </c>
      <c r="S107" s="23">
        <v>8</v>
      </c>
      <c r="T107" s="94">
        <v>0.10126582278481013</v>
      </c>
      <c r="U107" s="23">
        <v>57</v>
      </c>
      <c r="V107" s="94">
        <v>0.72151898734177211</v>
      </c>
      <c r="W107" s="23">
        <v>7</v>
      </c>
      <c r="X107" s="94">
        <v>8.8607594936708861E-2</v>
      </c>
      <c r="Y107" s="23">
        <v>2</v>
      </c>
      <c r="Z107" s="94">
        <v>2.5316455696202531E-2</v>
      </c>
      <c r="AA107" s="23">
        <v>77</v>
      </c>
      <c r="AB107" s="23">
        <v>9</v>
      </c>
      <c r="AC107" s="94">
        <v>0.11688311688311688</v>
      </c>
      <c r="AD107" s="23">
        <v>54</v>
      </c>
      <c r="AE107" s="94">
        <v>0.70129870129870131</v>
      </c>
      <c r="AF107" s="23">
        <v>7</v>
      </c>
      <c r="AG107" s="94">
        <v>9.0909090909090912E-2</v>
      </c>
      <c r="AH107" s="23">
        <v>2</v>
      </c>
      <c r="AI107" s="94">
        <v>2.5974025974025976E-2</v>
      </c>
      <c r="AJ107" s="23">
        <v>6</v>
      </c>
      <c r="AK107" s="23"/>
      <c r="AL107" s="94">
        <v>0</v>
      </c>
      <c r="AM107" s="23">
        <v>5</v>
      </c>
      <c r="AN107" s="94">
        <v>0.83333333333333337</v>
      </c>
      <c r="AO107" s="23">
        <v>1</v>
      </c>
      <c r="AP107" s="94">
        <v>0.16666666666666666</v>
      </c>
      <c r="AQ107" s="23"/>
      <c r="AR107" s="94">
        <v>0</v>
      </c>
      <c r="AS107" s="23">
        <v>9</v>
      </c>
      <c r="AT107" s="23"/>
      <c r="AU107" s="94">
        <v>0</v>
      </c>
      <c r="AV107" s="23">
        <v>8</v>
      </c>
      <c r="AW107" s="94">
        <v>0.88888888888888884</v>
      </c>
      <c r="AX107" s="23">
        <v>1</v>
      </c>
      <c r="AY107" s="94">
        <v>0.1111111111111111</v>
      </c>
      <c r="AZ107" s="23"/>
      <c r="BA107" s="94">
        <v>0</v>
      </c>
      <c r="BB107" s="23">
        <v>107</v>
      </c>
      <c r="BC107" s="23">
        <v>5</v>
      </c>
      <c r="BD107" s="94">
        <v>4.6728971962616821E-2</v>
      </c>
      <c r="BE107" s="23">
        <v>70</v>
      </c>
      <c r="BF107" s="94">
        <v>0.65420560747663548</v>
      </c>
      <c r="BG107" s="23">
        <v>17</v>
      </c>
      <c r="BH107" s="94">
        <v>0.15887850467289719</v>
      </c>
      <c r="BI107" s="23">
        <v>1</v>
      </c>
      <c r="BJ107" s="94">
        <v>9.3457943925233638E-3</v>
      </c>
      <c r="BK107" s="23">
        <v>87</v>
      </c>
      <c r="BL107" s="23">
        <v>6</v>
      </c>
      <c r="BM107" s="94">
        <v>6.8965517241379309E-2</v>
      </c>
      <c r="BN107" s="23">
        <v>55</v>
      </c>
      <c r="BO107" s="94">
        <v>0.63218390804597702</v>
      </c>
      <c r="BP107" s="23">
        <v>15</v>
      </c>
      <c r="BQ107" s="94">
        <v>0.17241379310344829</v>
      </c>
      <c r="BR107" s="23">
        <v>2</v>
      </c>
      <c r="BS107" s="94">
        <v>2.2988505747126436E-2</v>
      </c>
      <c r="BT107" s="23">
        <v>88</v>
      </c>
      <c r="BU107" s="23">
        <v>4</v>
      </c>
      <c r="BV107" s="94">
        <v>4.5454545454545456E-2</v>
      </c>
      <c r="BW107" s="23">
        <v>54</v>
      </c>
      <c r="BX107" s="94">
        <v>0.61363636363636365</v>
      </c>
      <c r="BY107" s="23">
        <v>16</v>
      </c>
      <c r="BZ107" s="94">
        <v>0.18181818181818182</v>
      </c>
      <c r="CA107" s="23">
        <v>2</v>
      </c>
      <c r="CB107" s="94">
        <v>2.2727272727272728E-2</v>
      </c>
      <c r="CC107" s="23">
        <v>101</v>
      </c>
      <c r="CD107" s="23">
        <v>3</v>
      </c>
      <c r="CE107" s="94">
        <v>2.9702970297029702E-2</v>
      </c>
      <c r="CF107" s="23">
        <v>71</v>
      </c>
      <c r="CG107" s="94">
        <v>0.70297029702970293</v>
      </c>
      <c r="CH107" s="23">
        <v>16</v>
      </c>
      <c r="CI107" s="94">
        <v>0.15841584158415842</v>
      </c>
      <c r="CJ107" s="23">
        <v>1</v>
      </c>
      <c r="CK107" s="94">
        <v>9.9009900990099011E-3</v>
      </c>
      <c r="CL107" s="23">
        <v>86</v>
      </c>
      <c r="CM107" s="23">
        <v>1</v>
      </c>
      <c r="CN107" s="94">
        <v>1.1627906976744186E-2</v>
      </c>
      <c r="CO107" s="23">
        <v>59</v>
      </c>
      <c r="CP107" s="94">
        <v>0.68604651162790697</v>
      </c>
      <c r="CQ107" s="23">
        <v>13</v>
      </c>
      <c r="CR107" s="94">
        <v>0.15116279069767441</v>
      </c>
      <c r="CS107" s="23"/>
      <c r="CT107" s="94">
        <v>0</v>
      </c>
      <c r="CU107" s="23">
        <v>40</v>
      </c>
      <c r="CV107" s="23">
        <v>1</v>
      </c>
      <c r="CW107" s="94">
        <v>2.5000000000000001E-2</v>
      </c>
      <c r="CX107" s="23">
        <v>32</v>
      </c>
      <c r="CY107" s="94">
        <v>0.8</v>
      </c>
      <c r="CZ107" s="23">
        <v>2</v>
      </c>
      <c r="DA107" s="94">
        <v>0.05</v>
      </c>
      <c r="DB107" s="23">
        <v>1</v>
      </c>
      <c r="DC107" s="94">
        <v>2.5000000000000001E-2</v>
      </c>
      <c r="DD107" s="23">
        <v>57</v>
      </c>
      <c r="DE107" s="23">
        <v>1</v>
      </c>
      <c r="DF107" s="94">
        <v>1.7543859649122806E-2</v>
      </c>
      <c r="DG107" s="23">
        <v>36</v>
      </c>
      <c r="DH107" s="94">
        <v>0.63157894736842102</v>
      </c>
      <c r="DI107" s="23">
        <v>7</v>
      </c>
      <c r="DJ107" s="94">
        <v>0.12280701754385964</v>
      </c>
      <c r="DK107" s="23"/>
      <c r="DL107" s="94">
        <v>0</v>
      </c>
      <c r="DM107" s="36"/>
      <c r="DN107" s="23">
        <v>98499</v>
      </c>
      <c r="DO107" s="23"/>
      <c r="DP107" s="23"/>
      <c r="DQ107" s="23"/>
      <c r="DR107" s="99"/>
      <c r="DS107" s="94"/>
      <c r="DT107" s="94"/>
      <c r="DU107" s="23"/>
      <c r="DV107" s="99"/>
      <c r="DW107" s="94"/>
      <c r="DX107" s="100"/>
      <c r="DY107" s="99"/>
      <c r="DZ107" s="94"/>
      <c r="EA107" s="99"/>
      <c r="EB107" s="94"/>
      <c r="EC107" s="99"/>
      <c r="ED107" s="94"/>
      <c r="EE107" s="23"/>
      <c r="EF107" s="94"/>
      <c r="EG107" s="100"/>
      <c r="EH107" s="99"/>
      <c r="EI107" s="94"/>
      <c r="EJ107" s="99"/>
      <c r="EK107" s="94"/>
      <c r="EL107" s="100"/>
      <c r="EM107" s="94"/>
      <c r="EN107" s="23"/>
      <c r="EO107" s="94"/>
      <c r="EP107" s="100"/>
      <c r="EQ107" s="99"/>
      <c r="ER107" s="94"/>
      <c r="ES107" s="100"/>
      <c r="ET107" s="94"/>
      <c r="EU107" s="100"/>
      <c r="EV107" s="94"/>
      <c r="EW107" s="100"/>
      <c r="EX107" s="94"/>
      <c r="EY107" s="99"/>
      <c r="EZ107" s="100"/>
      <c r="FA107" s="94"/>
      <c r="FB107" s="100"/>
      <c r="FC107" s="94"/>
      <c r="FD107" s="100"/>
      <c r="FE107" s="94"/>
      <c r="FF107" s="99"/>
      <c r="FG107" s="94"/>
      <c r="FH107" s="99">
        <v>1</v>
      </c>
      <c r="FI107" s="23"/>
      <c r="FJ107" s="94"/>
      <c r="FK107" s="100"/>
      <c r="FL107" s="94">
        <v>0</v>
      </c>
      <c r="FM107" s="99"/>
      <c r="FN107" s="94">
        <v>0</v>
      </c>
      <c r="FO107" s="99"/>
      <c r="FP107" s="94">
        <v>0</v>
      </c>
      <c r="FQ107" s="99">
        <v>1</v>
      </c>
      <c r="FR107" s="100"/>
      <c r="FS107" s="94">
        <v>0</v>
      </c>
      <c r="FT107" s="100">
        <v>1</v>
      </c>
      <c r="FU107" s="94">
        <v>1</v>
      </c>
      <c r="FV107" s="99"/>
      <c r="FW107" s="94">
        <v>0</v>
      </c>
      <c r="FX107" s="99"/>
      <c r="FY107" s="94">
        <v>0</v>
      </c>
      <c r="FZ107" s="99"/>
      <c r="GA107" s="100"/>
      <c r="GB107" s="94"/>
      <c r="GC107" s="99"/>
      <c r="GD107" s="94"/>
      <c r="GE107" s="99"/>
      <c r="GF107" s="94"/>
      <c r="GG107" s="99"/>
      <c r="GH107" s="94"/>
      <c r="GI107" s="36"/>
      <c r="GJ107" s="23">
        <v>98502</v>
      </c>
      <c r="GK107" s="100"/>
      <c r="GL107" s="23"/>
      <c r="GM107" s="23"/>
      <c r="GN107" s="99"/>
      <c r="GO107" s="94"/>
      <c r="GP107" s="94"/>
      <c r="GQ107" s="23"/>
      <c r="GR107" s="94"/>
      <c r="GS107" s="23"/>
      <c r="GT107" s="100">
        <v>1</v>
      </c>
      <c r="GU107" s="99"/>
      <c r="GV107" s="94">
        <v>0</v>
      </c>
      <c r="GW107" s="99"/>
      <c r="GX107" s="94">
        <v>0</v>
      </c>
      <c r="GY107" s="94"/>
      <c r="GZ107" s="23"/>
      <c r="HA107" s="23"/>
      <c r="HB107" s="94"/>
      <c r="HC107" s="100">
        <v>2</v>
      </c>
      <c r="HD107" s="99"/>
      <c r="HE107" s="94">
        <v>0</v>
      </c>
      <c r="HF107" s="99"/>
      <c r="HG107" s="94">
        <v>0</v>
      </c>
      <c r="HH107" s="100"/>
      <c r="HI107" s="94">
        <v>0</v>
      </c>
      <c r="HJ107" s="100"/>
      <c r="HK107" s="94"/>
      <c r="HL107" s="100">
        <v>7</v>
      </c>
      <c r="HM107" s="99"/>
      <c r="HN107" s="94">
        <v>0</v>
      </c>
      <c r="HO107" s="100"/>
      <c r="HP107" s="94">
        <v>0</v>
      </c>
      <c r="HQ107" s="100"/>
      <c r="HR107" s="94">
        <v>0</v>
      </c>
      <c r="HS107" s="100"/>
      <c r="HT107" s="94">
        <v>0</v>
      </c>
      <c r="HU107" s="100">
        <v>13</v>
      </c>
      <c r="HV107" s="100"/>
      <c r="HW107" s="94">
        <v>0</v>
      </c>
      <c r="HX107" s="100"/>
      <c r="HY107" s="94">
        <v>0</v>
      </c>
      <c r="HZ107" s="100"/>
      <c r="IA107" s="94">
        <v>0</v>
      </c>
      <c r="IB107" s="100"/>
      <c r="IC107" s="94">
        <v>0</v>
      </c>
      <c r="ID107" s="99">
        <v>5</v>
      </c>
      <c r="IE107" s="100"/>
      <c r="IF107" s="94"/>
      <c r="IG107" s="100"/>
      <c r="IH107" s="94">
        <v>0</v>
      </c>
      <c r="II107" s="100"/>
      <c r="IJ107" s="94">
        <v>0</v>
      </c>
      <c r="IK107" s="99"/>
      <c r="IL107" s="94">
        <v>0</v>
      </c>
      <c r="IM107" s="99">
        <v>5</v>
      </c>
      <c r="IN107" s="100"/>
      <c r="IO107" s="94">
        <v>0</v>
      </c>
      <c r="IP107" s="100"/>
      <c r="IQ107" s="94">
        <v>0</v>
      </c>
      <c r="IR107" s="99"/>
      <c r="IS107" s="94">
        <v>0</v>
      </c>
      <c r="IT107" s="99"/>
      <c r="IU107" s="94">
        <v>0</v>
      </c>
      <c r="IV107" s="99">
        <v>4</v>
      </c>
      <c r="IW107" s="100">
        <v>2</v>
      </c>
      <c r="IX107" s="94">
        <v>0.5</v>
      </c>
      <c r="IY107" s="99"/>
      <c r="IZ107" s="94">
        <v>0</v>
      </c>
      <c r="JA107" s="99"/>
      <c r="JB107" s="94">
        <v>0</v>
      </c>
      <c r="JC107" s="99"/>
      <c r="JD107" s="94">
        <v>0</v>
      </c>
    </row>
    <row r="108" spans="7:264" x14ac:dyDescent="0.25">
      <c r="G108" s="36"/>
      <c r="H108" s="23">
        <v>98199</v>
      </c>
      <c r="I108" s="23"/>
      <c r="J108" s="23"/>
      <c r="K108" s="94"/>
      <c r="L108" s="23"/>
      <c r="M108" s="94"/>
      <c r="N108" s="23"/>
      <c r="O108" s="94"/>
      <c r="P108" s="23"/>
      <c r="Q108" s="94"/>
      <c r="R108" s="23">
        <v>4</v>
      </c>
      <c r="S108" s="23"/>
      <c r="T108" s="94">
        <v>0</v>
      </c>
      <c r="U108" s="23"/>
      <c r="V108" s="94">
        <v>0</v>
      </c>
      <c r="W108" s="23"/>
      <c r="X108" s="94">
        <v>0</v>
      </c>
      <c r="Y108" s="23"/>
      <c r="Z108" s="94">
        <v>0</v>
      </c>
      <c r="AA108" s="23">
        <v>5</v>
      </c>
      <c r="AB108" s="23"/>
      <c r="AC108" s="94">
        <v>0</v>
      </c>
      <c r="AD108" s="23"/>
      <c r="AE108" s="94">
        <v>0</v>
      </c>
      <c r="AF108" s="23"/>
      <c r="AG108" s="94">
        <v>0</v>
      </c>
      <c r="AH108" s="23"/>
      <c r="AI108" s="94">
        <v>0</v>
      </c>
      <c r="AJ108" s="23"/>
      <c r="AK108" s="23"/>
      <c r="AL108" s="94"/>
      <c r="AM108" s="23"/>
      <c r="AN108" s="94"/>
      <c r="AO108" s="23"/>
      <c r="AP108" s="94"/>
      <c r="AQ108" s="23"/>
      <c r="AR108" s="94"/>
      <c r="AS108" s="23"/>
      <c r="AT108" s="23"/>
      <c r="AU108" s="94"/>
      <c r="AV108" s="23"/>
      <c r="AW108" s="94"/>
      <c r="AX108" s="23"/>
      <c r="AY108" s="94"/>
      <c r="AZ108" s="23"/>
      <c r="BA108" s="94"/>
      <c r="BB108" s="23">
        <v>9</v>
      </c>
      <c r="BC108" s="23"/>
      <c r="BD108" s="94">
        <v>0</v>
      </c>
      <c r="BE108" s="23"/>
      <c r="BF108" s="94">
        <v>0</v>
      </c>
      <c r="BG108" s="23"/>
      <c r="BH108" s="94">
        <v>0</v>
      </c>
      <c r="BI108" s="23"/>
      <c r="BJ108" s="94">
        <v>0</v>
      </c>
      <c r="BK108" s="23">
        <v>3</v>
      </c>
      <c r="BL108" s="23"/>
      <c r="BM108" s="94">
        <v>0</v>
      </c>
      <c r="BN108" s="23"/>
      <c r="BO108" s="94">
        <v>0</v>
      </c>
      <c r="BP108" s="23"/>
      <c r="BQ108" s="94">
        <v>0</v>
      </c>
      <c r="BR108" s="23"/>
      <c r="BS108" s="94">
        <v>0</v>
      </c>
      <c r="BT108" s="23">
        <v>7</v>
      </c>
      <c r="BU108" s="23"/>
      <c r="BV108" s="94">
        <v>0</v>
      </c>
      <c r="BW108" s="23"/>
      <c r="BX108" s="94">
        <v>0</v>
      </c>
      <c r="BY108" s="23"/>
      <c r="BZ108" s="94">
        <v>0</v>
      </c>
      <c r="CA108" s="23"/>
      <c r="CB108" s="94">
        <v>0</v>
      </c>
      <c r="CC108" s="23">
        <v>5</v>
      </c>
      <c r="CD108" s="23"/>
      <c r="CE108" s="94">
        <v>0</v>
      </c>
      <c r="CF108" s="23"/>
      <c r="CG108" s="94">
        <v>0</v>
      </c>
      <c r="CH108" s="23"/>
      <c r="CI108" s="94">
        <v>0</v>
      </c>
      <c r="CJ108" s="23"/>
      <c r="CK108" s="94">
        <v>0</v>
      </c>
      <c r="CL108" s="23">
        <v>5</v>
      </c>
      <c r="CM108" s="23"/>
      <c r="CN108" s="94">
        <v>0</v>
      </c>
      <c r="CO108" s="23"/>
      <c r="CP108" s="94">
        <v>0</v>
      </c>
      <c r="CQ108" s="23"/>
      <c r="CR108" s="94">
        <v>0</v>
      </c>
      <c r="CS108" s="23"/>
      <c r="CT108" s="94">
        <v>0</v>
      </c>
      <c r="CU108" s="23">
        <v>3</v>
      </c>
      <c r="CV108" s="23"/>
      <c r="CW108" s="94">
        <v>0</v>
      </c>
      <c r="CX108" s="23"/>
      <c r="CY108" s="94">
        <v>0</v>
      </c>
      <c r="CZ108" s="23"/>
      <c r="DA108" s="94">
        <v>0</v>
      </c>
      <c r="DB108" s="23"/>
      <c r="DC108" s="94">
        <v>0</v>
      </c>
      <c r="DD108" s="23">
        <v>6</v>
      </c>
      <c r="DE108" s="23"/>
      <c r="DF108" s="94">
        <v>0</v>
      </c>
      <c r="DG108" s="23"/>
      <c r="DH108" s="94">
        <v>0</v>
      </c>
      <c r="DI108" s="23"/>
      <c r="DJ108" s="94">
        <v>0</v>
      </c>
      <c r="DK108" s="23"/>
      <c r="DL108" s="94">
        <v>0</v>
      </c>
      <c r="DM108" s="36"/>
      <c r="DN108" s="23">
        <v>98501</v>
      </c>
      <c r="DO108" s="23"/>
      <c r="DP108" s="23"/>
      <c r="DQ108" s="23"/>
      <c r="DR108" s="99"/>
      <c r="DS108" s="94"/>
      <c r="DT108" s="94"/>
      <c r="DU108" s="23"/>
      <c r="DV108" s="99"/>
      <c r="DW108" s="94"/>
      <c r="DX108" s="100">
        <v>1</v>
      </c>
      <c r="DY108" s="99"/>
      <c r="DZ108" s="94">
        <v>0</v>
      </c>
      <c r="EA108" s="99"/>
      <c r="EB108" s="94">
        <v>0</v>
      </c>
      <c r="EC108" s="99"/>
      <c r="ED108" s="94"/>
      <c r="EE108" s="23"/>
      <c r="EF108" s="94"/>
      <c r="EG108" s="100">
        <v>1</v>
      </c>
      <c r="EH108" s="99"/>
      <c r="EI108" s="94">
        <v>0</v>
      </c>
      <c r="EJ108" s="99"/>
      <c r="EK108" s="94">
        <v>0</v>
      </c>
      <c r="EL108" s="100"/>
      <c r="EM108" s="94">
        <v>0</v>
      </c>
      <c r="EN108" s="23"/>
      <c r="EO108" s="94"/>
      <c r="EP108" s="100">
        <v>5</v>
      </c>
      <c r="EQ108" s="99"/>
      <c r="ER108" s="94">
        <v>0</v>
      </c>
      <c r="ES108" s="100"/>
      <c r="ET108" s="94">
        <v>0</v>
      </c>
      <c r="EU108" s="100"/>
      <c r="EV108" s="94">
        <v>0</v>
      </c>
      <c r="EW108" s="100"/>
      <c r="EX108" s="94">
        <v>0</v>
      </c>
      <c r="EY108" s="99">
        <v>8</v>
      </c>
      <c r="EZ108" s="100"/>
      <c r="FA108" s="94">
        <v>0</v>
      </c>
      <c r="FB108" s="100"/>
      <c r="FC108" s="94">
        <v>0</v>
      </c>
      <c r="FD108" s="100"/>
      <c r="FE108" s="94">
        <v>0</v>
      </c>
      <c r="FF108" s="99"/>
      <c r="FG108" s="94">
        <v>0</v>
      </c>
      <c r="FH108" s="99">
        <v>5</v>
      </c>
      <c r="FI108" s="23"/>
      <c r="FJ108" s="94"/>
      <c r="FK108" s="100"/>
      <c r="FL108" s="94">
        <v>0</v>
      </c>
      <c r="FM108" s="99"/>
      <c r="FN108" s="94">
        <v>0</v>
      </c>
      <c r="FO108" s="99"/>
      <c r="FP108" s="94">
        <v>0</v>
      </c>
      <c r="FQ108" s="99">
        <v>4</v>
      </c>
      <c r="FR108" s="100"/>
      <c r="FS108" s="94">
        <v>0</v>
      </c>
      <c r="FT108" s="100"/>
      <c r="FU108" s="94">
        <v>0</v>
      </c>
      <c r="FV108" s="99"/>
      <c r="FW108" s="94">
        <v>0</v>
      </c>
      <c r="FX108" s="99"/>
      <c r="FY108" s="94">
        <v>0</v>
      </c>
      <c r="FZ108" s="99">
        <v>4</v>
      </c>
      <c r="GA108" s="100"/>
      <c r="GB108" s="94">
        <v>0</v>
      </c>
      <c r="GC108" s="99"/>
      <c r="GD108" s="94">
        <v>0</v>
      </c>
      <c r="GE108" s="99"/>
      <c r="GF108" s="94">
        <v>0</v>
      </c>
      <c r="GG108" s="99"/>
      <c r="GH108" s="94">
        <v>0</v>
      </c>
      <c r="GI108" s="36"/>
      <c r="GJ108" s="23">
        <v>98503</v>
      </c>
      <c r="GK108" s="100"/>
      <c r="GL108" s="23"/>
      <c r="GM108" s="23"/>
      <c r="GN108" s="99"/>
      <c r="GO108" s="94"/>
      <c r="GP108" s="94"/>
      <c r="GQ108" s="23"/>
      <c r="GR108" s="94"/>
      <c r="GS108" s="23"/>
      <c r="GT108" s="100">
        <v>1</v>
      </c>
      <c r="GU108" s="99"/>
      <c r="GV108" s="94">
        <v>0</v>
      </c>
      <c r="GW108" s="99"/>
      <c r="GX108" s="94">
        <v>0</v>
      </c>
      <c r="GY108" s="94"/>
      <c r="GZ108" s="23"/>
      <c r="HA108" s="23"/>
      <c r="HB108" s="94"/>
      <c r="HC108" s="100">
        <v>2</v>
      </c>
      <c r="HD108" s="99"/>
      <c r="HE108" s="94">
        <v>0</v>
      </c>
      <c r="HF108" s="99"/>
      <c r="HG108" s="94">
        <v>0</v>
      </c>
      <c r="HH108" s="100"/>
      <c r="HI108" s="94">
        <v>0</v>
      </c>
      <c r="HJ108" s="100"/>
      <c r="HK108" s="94"/>
      <c r="HL108" s="100">
        <v>10</v>
      </c>
      <c r="HM108" s="99"/>
      <c r="HN108" s="94">
        <v>0</v>
      </c>
      <c r="HO108" s="100"/>
      <c r="HP108" s="94">
        <v>0</v>
      </c>
      <c r="HQ108" s="100"/>
      <c r="HR108" s="94">
        <v>0</v>
      </c>
      <c r="HS108" s="100"/>
      <c r="HT108" s="94">
        <v>0</v>
      </c>
      <c r="HU108" s="100">
        <v>11</v>
      </c>
      <c r="HV108" s="100"/>
      <c r="HW108" s="94">
        <v>0</v>
      </c>
      <c r="HX108" s="100"/>
      <c r="HY108" s="94">
        <v>0</v>
      </c>
      <c r="HZ108" s="100"/>
      <c r="IA108" s="94">
        <v>0</v>
      </c>
      <c r="IB108" s="100"/>
      <c r="IC108" s="94">
        <v>0</v>
      </c>
      <c r="ID108" s="99">
        <v>3</v>
      </c>
      <c r="IE108" s="100"/>
      <c r="IF108" s="94"/>
      <c r="IG108" s="100"/>
      <c r="IH108" s="94">
        <v>0</v>
      </c>
      <c r="II108" s="100"/>
      <c r="IJ108" s="94">
        <v>0</v>
      </c>
      <c r="IK108" s="99"/>
      <c r="IL108" s="94">
        <v>0</v>
      </c>
      <c r="IM108" s="99">
        <v>4</v>
      </c>
      <c r="IN108" s="100"/>
      <c r="IO108" s="94">
        <v>0</v>
      </c>
      <c r="IP108" s="100"/>
      <c r="IQ108" s="94">
        <v>0</v>
      </c>
      <c r="IR108" s="99"/>
      <c r="IS108" s="94">
        <v>0</v>
      </c>
      <c r="IT108" s="99"/>
      <c r="IU108" s="94">
        <v>0</v>
      </c>
      <c r="IV108" s="99">
        <v>4</v>
      </c>
      <c r="IW108" s="100"/>
      <c r="IX108" s="94">
        <v>0</v>
      </c>
      <c r="IY108" s="99"/>
      <c r="IZ108" s="94">
        <v>0</v>
      </c>
      <c r="JA108" s="99"/>
      <c r="JB108" s="94">
        <v>0</v>
      </c>
      <c r="JC108" s="99"/>
      <c r="JD108" s="94">
        <v>0</v>
      </c>
    </row>
    <row r="109" spans="7:264" x14ac:dyDescent="0.25">
      <c r="G109" s="36"/>
      <c r="H109" s="23">
        <v>98201</v>
      </c>
      <c r="I109" s="23">
        <v>7</v>
      </c>
      <c r="J109" s="23"/>
      <c r="K109" s="94">
        <v>0</v>
      </c>
      <c r="L109" s="23">
        <v>3</v>
      </c>
      <c r="M109" s="94">
        <v>0.42857142857142855</v>
      </c>
      <c r="N109" s="23">
        <v>1</v>
      </c>
      <c r="O109" s="94">
        <v>0.14285714285714285</v>
      </c>
      <c r="P109" s="23"/>
      <c r="Q109" s="94">
        <v>0</v>
      </c>
      <c r="R109" s="23">
        <v>13</v>
      </c>
      <c r="S109" s="23">
        <v>1</v>
      </c>
      <c r="T109" s="94">
        <v>7.6923076923076927E-2</v>
      </c>
      <c r="U109" s="23">
        <v>5</v>
      </c>
      <c r="V109" s="94">
        <v>0.38461538461538464</v>
      </c>
      <c r="W109" s="23">
        <v>1</v>
      </c>
      <c r="X109" s="94">
        <v>7.6923076923076927E-2</v>
      </c>
      <c r="Y109" s="23"/>
      <c r="Z109" s="94">
        <v>0</v>
      </c>
      <c r="AA109" s="23">
        <v>3</v>
      </c>
      <c r="AB109" s="23"/>
      <c r="AC109" s="94">
        <v>0</v>
      </c>
      <c r="AD109" s="23">
        <v>1</v>
      </c>
      <c r="AE109" s="94">
        <v>0.33333333333333331</v>
      </c>
      <c r="AF109" s="23"/>
      <c r="AG109" s="94">
        <v>0</v>
      </c>
      <c r="AH109" s="23"/>
      <c r="AI109" s="94">
        <v>0</v>
      </c>
      <c r="AJ109" s="23">
        <v>1</v>
      </c>
      <c r="AK109" s="23"/>
      <c r="AL109" s="94">
        <v>0</v>
      </c>
      <c r="AM109" s="23"/>
      <c r="AN109" s="94">
        <v>0</v>
      </c>
      <c r="AO109" s="23"/>
      <c r="AP109" s="94">
        <v>0</v>
      </c>
      <c r="AQ109" s="23"/>
      <c r="AR109" s="94">
        <v>0</v>
      </c>
      <c r="AS109" s="23">
        <v>4</v>
      </c>
      <c r="AT109" s="23"/>
      <c r="AU109" s="94">
        <v>0</v>
      </c>
      <c r="AV109" s="23">
        <v>1</v>
      </c>
      <c r="AW109" s="94">
        <v>0.25</v>
      </c>
      <c r="AX109" s="23">
        <v>1</v>
      </c>
      <c r="AY109" s="94">
        <v>0.25</v>
      </c>
      <c r="AZ109" s="23"/>
      <c r="BA109" s="94">
        <v>0</v>
      </c>
      <c r="BB109" s="23">
        <v>8</v>
      </c>
      <c r="BC109" s="23">
        <v>2</v>
      </c>
      <c r="BD109" s="94">
        <v>0.25</v>
      </c>
      <c r="BE109" s="23">
        <v>4</v>
      </c>
      <c r="BF109" s="94">
        <v>0.5</v>
      </c>
      <c r="BG109" s="23">
        <v>1</v>
      </c>
      <c r="BH109" s="94">
        <v>0.125</v>
      </c>
      <c r="BI109" s="23"/>
      <c r="BJ109" s="94">
        <v>0</v>
      </c>
      <c r="BK109" s="23">
        <v>10</v>
      </c>
      <c r="BL109" s="23"/>
      <c r="BM109" s="94">
        <v>0</v>
      </c>
      <c r="BN109" s="23">
        <v>6</v>
      </c>
      <c r="BO109" s="94">
        <v>0.6</v>
      </c>
      <c r="BP109" s="23">
        <v>1</v>
      </c>
      <c r="BQ109" s="94">
        <v>0.1</v>
      </c>
      <c r="BR109" s="23"/>
      <c r="BS109" s="94">
        <v>0</v>
      </c>
      <c r="BT109" s="23">
        <v>14</v>
      </c>
      <c r="BU109" s="23">
        <v>2</v>
      </c>
      <c r="BV109" s="94">
        <v>0.14285714285714285</v>
      </c>
      <c r="BW109" s="23">
        <v>6</v>
      </c>
      <c r="BX109" s="94">
        <v>0.42857142857142855</v>
      </c>
      <c r="BY109" s="23">
        <v>2</v>
      </c>
      <c r="BZ109" s="94">
        <v>0.14285714285714285</v>
      </c>
      <c r="CA109" s="23"/>
      <c r="CB109" s="94">
        <v>0</v>
      </c>
      <c r="CC109" s="23">
        <v>13</v>
      </c>
      <c r="CD109" s="23">
        <v>2</v>
      </c>
      <c r="CE109" s="94">
        <v>0.15384615384615385</v>
      </c>
      <c r="CF109" s="23">
        <v>6</v>
      </c>
      <c r="CG109" s="94">
        <v>0.46153846153846156</v>
      </c>
      <c r="CH109" s="23">
        <v>2</v>
      </c>
      <c r="CI109" s="94">
        <v>0.15384615384615385</v>
      </c>
      <c r="CJ109" s="23"/>
      <c r="CK109" s="94">
        <v>0</v>
      </c>
      <c r="CL109" s="23">
        <v>17</v>
      </c>
      <c r="CM109" s="23">
        <v>1</v>
      </c>
      <c r="CN109" s="94">
        <v>5.8823529411764705E-2</v>
      </c>
      <c r="CO109" s="23">
        <v>7</v>
      </c>
      <c r="CP109" s="94">
        <v>0.41176470588235292</v>
      </c>
      <c r="CQ109" s="23">
        <v>1</v>
      </c>
      <c r="CR109" s="94">
        <v>5.8823529411764705E-2</v>
      </c>
      <c r="CS109" s="23"/>
      <c r="CT109" s="94">
        <v>0</v>
      </c>
      <c r="CU109" s="23">
        <v>11</v>
      </c>
      <c r="CV109" s="23"/>
      <c r="CW109" s="94">
        <v>0</v>
      </c>
      <c r="CX109" s="23">
        <v>3</v>
      </c>
      <c r="CY109" s="94">
        <v>0.27272727272727271</v>
      </c>
      <c r="CZ109" s="23">
        <v>1</v>
      </c>
      <c r="DA109" s="94">
        <v>9.0909090909090912E-2</v>
      </c>
      <c r="DB109" s="23"/>
      <c r="DC109" s="94">
        <v>0</v>
      </c>
      <c r="DD109" s="23">
        <v>17</v>
      </c>
      <c r="DE109" s="23">
        <v>1</v>
      </c>
      <c r="DF109" s="94">
        <v>5.8823529411764705E-2</v>
      </c>
      <c r="DG109" s="23">
        <v>8</v>
      </c>
      <c r="DH109" s="94">
        <v>0.47058823529411764</v>
      </c>
      <c r="DI109" s="23">
        <v>2</v>
      </c>
      <c r="DJ109" s="94">
        <v>0.11764705882352941</v>
      </c>
      <c r="DK109" s="23"/>
      <c r="DL109" s="94">
        <v>0</v>
      </c>
      <c r="DM109" s="36"/>
      <c r="DN109" s="23">
        <v>98502</v>
      </c>
      <c r="DO109" s="23"/>
      <c r="DP109" s="23"/>
      <c r="DQ109" s="23"/>
      <c r="DR109" s="99"/>
      <c r="DS109" s="94"/>
      <c r="DT109" s="94"/>
      <c r="DU109" s="23"/>
      <c r="DV109" s="99"/>
      <c r="DW109" s="94"/>
      <c r="DX109" s="100">
        <v>1</v>
      </c>
      <c r="DY109" s="99"/>
      <c r="DZ109" s="94">
        <v>0</v>
      </c>
      <c r="EA109" s="99"/>
      <c r="EB109" s="94">
        <v>0</v>
      </c>
      <c r="EC109" s="99"/>
      <c r="ED109" s="94"/>
      <c r="EE109" s="23"/>
      <c r="EF109" s="94"/>
      <c r="EG109" s="100">
        <v>2</v>
      </c>
      <c r="EH109" s="99"/>
      <c r="EI109" s="94">
        <v>0</v>
      </c>
      <c r="EJ109" s="99"/>
      <c r="EK109" s="94">
        <v>0</v>
      </c>
      <c r="EL109" s="100"/>
      <c r="EM109" s="94">
        <v>0</v>
      </c>
      <c r="EN109" s="23"/>
      <c r="EO109" s="94"/>
      <c r="EP109" s="100">
        <v>7</v>
      </c>
      <c r="EQ109" s="99"/>
      <c r="ER109" s="94">
        <v>0</v>
      </c>
      <c r="ES109" s="100"/>
      <c r="ET109" s="94">
        <v>0</v>
      </c>
      <c r="EU109" s="100"/>
      <c r="EV109" s="94">
        <v>0</v>
      </c>
      <c r="EW109" s="100"/>
      <c r="EX109" s="94">
        <v>0</v>
      </c>
      <c r="EY109" s="99">
        <v>13</v>
      </c>
      <c r="EZ109" s="100"/>
      <c r="FA109" s="94">
        <v>0</v>
      </c>
      <c r="FB109" s="100"/>
      <c r="FC109" s="94">
        <v>0</v>
      </c>
      <c r="FD109" s="100"/>
      <c r="FE109" s="94">
        <v>0</v>
      </c>
      <c r="FF109" s="99"/>
      <c r="FG109" s="94">
        <v>0</v>
      </c>
      <c r="FH109" s="99">
        <v>5</v>
      </c>
      <c r="FI109" s="23"/>
      <c r="FJ109" s="94"/>
      <c r="FK109" s="100"/>
      <c r="FL109" s="94">
        <v>0</v>
      </c>
      <c r="FM109" s="99"/>
      <c r="FN109" s="94">
        <v>0</v>
      </c>
      <c r="FO109" s="99"/>
      <c r="FP109" s="94">
        <v>0</v>
      </c>
      <c r="FQ109" s="99">
        <v>5</v>
      </c>
      <c r="FR109" s="100"/>
      <c r="FS109" s="94">
        <v>0</v>
      </c>
      <c r="FT109" s="100"/>
      <c r="FU109" s="94">
        <v>0</v>
      </c>
      <c r="FV109" s="99"/>
      <c r="FW109" s="94">
        <v>0</v>
      </c>
      <c r="FX109" s="99"/>
      <c r="FY109" s="94">
        <v>0</v>
      </c>
      <c r="FZ109" s="99">
        <v>4</v>
      </c>
      <c r="GA109" s="100">
        <v>2</v>
      </c>
      <c r="GB109" s="94">
        <v>0.5</v>
      </c>
      <c r="GC109" s="99"/>
      <c r="GD109" s="94">
        <v>0</v>
      </c>
      <c r="GE109" s="99"/>
      <c r="GF109" s="94">
        <v>0</v>
      </c>
      <c r="GG109" s="99"/>
      <c r="GH109" s="94">
        <v>0</v>
      </c>
      <c r="GI109" s="36"/>
      <c r="GJ109" s="23">
        <v>98506</v>
      </c>
      <c r="GK109" s="100"/>
      <c r="GL109" s="23"/>
      <c r="GM109" s="23"/>
      <c r="GN109" s="99"/>
      <c r="GO109" s="94"/>
      <c r="GP109" s="94"/>
      <c r="GQ109" s="23"/>
      <c r="GR109" s="94"/>
      <c r="GS109" s="23"/>
      <c r="GT109" s="100">
        <v>1</v>
      </c>
      <c r="GU109" s="99"/>
      <c r="GV109" s="94">
        <v>0</v>
      </c>
      <c r="GW109" s="99"/>
      <c r="GX109" s="94">
        <v>0</v>
      </c>
      <c r="GY109" s="94"/>
      <c r="GZ109" s="23"/>
      <c r="HA109" s="23"/>
      <c r="HB109" s="94"/>
      <c r="HC109" s="100"/>
      <c r="HD109" s="99"/>
      <c r="HE109" s="94"/>
      <c r="HF109" s="99"/>
      <c r="HG109" s="94"/>
      <c r="HH109" s="100"/>
      <c r="HI109" s="94"/>
      <c r="HJ109" s="100"/>
      <c r="HK109" s="94"/>
      <c r="HL109" s="100">
        <v>2</v>
      </c>
      <c r="HM109" s="99"/>
      <c r="HN109" s="94">
        <v>0</v>
      </c>
      <c r="HO109" s="100"/>
      <c r="HP109" s="94">
        <v>0</v>
      </c>
      <c r="HQ109" s="100"/>
      <c r="HR109" s="94">
        <v>0</v>
      </c>
      <c r="HS109" s="100"/>
      <c r="HT109" s="94">
        <v>0</v>
      </c>
      <c r="HU109" s="100">
        <v>8</v>
      </c>
      <c r="HV109" s="100"/>
      <c r="HW109" s="94">
        <v>0</v>
      </c>
      <c r="HX109" s="100"/>
      <c r="HY109" s="94">
        <v>0</v>
      </c>
      <c r="HZ109" s="100">
        <v>1</v>
      </c>
      <c r="IA109" s="94">
        <v>0.125</v>
      </c>
      <c r="IB109" s="100"/>
      <c r="IC109" s="94">
        <v>0</v>
      </c>
      <c r="ID109" s="99">
        <v>1</v>
      </c>
      <c r="IE109" s="100"/>
      <c r="IF109" s="94"/>
      <c r="IG109" s="100"/>
      <c r="IH109" s="94">
        <v>0</v>
      </c>
      <c r="II109" s="100"/>
      <c r="IJ109" s="94">
        <v>0</v>
      </c>
      <c r="IK109" s="99"/>
      <c r="IL109" s="94">
        <v>0</v>
      </c>
      <c r="IM109" s="99">
        <v>2</v>
      </c>
      <c r="IN109" s="100"/>
      <c r="IO109" s="94">
        <v>0</v>
      </c>
      <c r="IP109" s="100"/>
      <c r="IQ109" s="94">
        <v>0</v>
      </c>
      <c r="IR109" s="99"/>
      <c r="IS109" s="94">
        <v>0</v>
      </c>
      <c r="IT109" s="99"/>
      <c r="IU109" s="94">
        <v>0</v>
      </c>
      <c r="IV109" s="99">
        <v>1</v>
      </c>
      <c r="IW109" s="100"/>
      <c r="IX109" s="94">
        <v>0</v>
      </c>
      <c r="IY109" s="99"/>
      <c r="IZ109" s="94">
        <v>0</v>
      </c>
      <c r="JA109" s="99"/>
      <c r="JB109" s="94">
        <v>0</v>
      </c>
      <c r="JC109" s="99"/>
      <c r="JD109" s="94">
        <v>0</v>
      </c>
    </row>
    <row r="110" spans="7:264" x14ac:dyDescent="0.25">
      <c r="G110" s="36"/>
      <c r="H110" s="23">
        <v>98203</v>
      </c>
      <c r="I110" s="23">
        <v>5</v>
      </c>
      <c r="J110" s="23"/>
      <c r="K110" s="94">
        <v>0</v>
      </c>
      <c r="L110" s="23">
        <v>1</v>
      </c>
      <c r="M110" s="94">
        <v>0.2</v>
      </c>
      <c r="N110" s="23"/>
      <c r="O110" s="94">
        <v>0</v>
      </c>
      <c r="P110" s="23"/>
      <c r="Q110" s="94">
        <v>0</v>
      </c>
      <c r="R110" s="23">
        <v>10</v>
      </c>
      <c r="S110" s="23"/>
      <c r="T110" s="94">
        <v>0</v>
      </c>
      <c r="U110" s="23">
        <v>2</v>
      </c>
      <c r="V110" s="94">
        <v>0.2</v>
      </c>
      <c r="W110" s="23"/>
      <c r="X110" s="94">
        <v>0</v>
      </c>
      <c r="Y110" s="23"/>
      <c r="Z110" s="94">
        <v>0</v>
      </c>
      <c r="AA110" s="23">
        <v>14</v>
      </c>
      <c r="AB110" s="23"/>
      <c r="AC110" s="94">
        <v>0</v>
      </c>
      <c r="AD110" s="23">
        <v>2</v>
      </c>
      <c r="AE110" s="94">
        <v>0.14285714285714285</v>
      </c>
      <c r="AF110" s="23"/>
      <c r="AG110" s="94">
        <v>0</v>
      </c>
      <c r="AH110" s="23"/>
      <c r="AI110" s="94">
        <v>0</v>
      </c>
      <c r="AJ110" s="23">
        <v>2</v>
      </c>
      <c r="AK110" s="23"/>
      <c r="AL110" s="94">
        <v>0</v>
      </c>
      <c r="AM110" s="23"/>
      <c r="AN110" s="94">
        <v>0</v>
      </c>
      <c r="AO110" s="23"/>
      <c r="AP110" s="94">
        <v>0</v>
      </c>
      <c r="AQ110" s="23"/>
      <c r="AR110" s="94">
        <v>0</v>
      </c>
      <c r="AS110" s="23">
        <v>1</v>
      </c>
      <c r="AT110" s="23"/>
      <c r="AU110" s="94">
        <v>0</v>
      </c>
      <c r="AV110" s="23">
        <v>1</v>
      </c>
      <c r="AW110" s="94">
        <v>1</v>
      </c>
      <c r="AX110" s="23"/>
      <c r="AY110" s="94">
        <v>0</v>
      </c>
      <c r="AZ110" s="23"/>
      <c r="BA110" s="94">
        <v>0</v>
      </c>
      <c r="BB110" s="23">
        <v>18</v>
      </c>
      <c r="BC110" s="23"/>
      <c r="BD110" s="94">
        <v>0</v>
      </c>
      <c r="BE110" s="23">
        <v>5</v>
      </c>
      <c r="BF110" s="94">
        <v>0.27777777777777779</v>
      </c>
      <c r="BG110" s="23"/>
      <c r="BH110" s="94">
        <v>0</v>
      </c>
      <c r="BI110" s="23"/>
      <c r="BJ110" s="94">
        <v>0</v>
      </c>
      <c r="BK110" s="23">
        <v>17</v>
      </c>
      <c r="BL110" s="23">
        <v>1</v>
      </c>
      <c r="BM110" s="94">
        <v>5.8823529411764705E-2</v>
      </c>
      <c r="BN110" s="23">
        <v>2</v>
      </c>
      <c r="BO110" s="94">
        <v>0.11764705882352941</v>
      </c>
      <c r="BP110" s="23"/>
      <c r="BQ110" s="94">
        <v>0</v>
      </c>
      <c r="BR110" s="23"/>
      <c r="BS110" s="94">
        <v>0</v>
      </c>
      <c r="BT110" s="23">
        <v>19</v>
      </c>
      <c r="BU110" s="23"/>
      <c r="BV110" s="94">
        <v>0</v>
      </c>
      <c r="BW110" s="23">
        <v>6</v>
      </c>
      <c r="BX110" s="94">
        <v>0.31578947368421051</v>
      </c>
      <c r="BY110" s="23"/>
      <c r="BZ110" s="94">
        <v>0</v>
      </c>
      <c r="CA110" s="23"/>
      <c r="CB110" s="94">
        <v>0</v>
      </c>
      <c r="CC110" s="23">
        <v>15</v>
      </c>
      <c r="CD110" s="23">
        <v>1</v>
      </c>
      <c r="CE110" s="94">
        <v>6.6666666666666666E-2</v>
      </c>
      <c r="CF110" s="23">
        <v>5</v>
      </c>
      <c r="CG110" s="94">
        <v>0.33333333333333331</v>
      </c>
      <c r="CH110" s="23"/>
      <c r="CI110" s="94">
        <v>0</v>
      </c>
      <c r="CJ110" s="23"/>
      <c r="CK110" s="94">
        <v>0</v>
      </c>
      <c r="CL110" s="23">
        <v>22</v>
      </c>
      <c r="CM110" s="23">
        <v>1</v>
      </c>
      <c r="CN110" s="94">
        <v>4.5454545454545456E-2</v>
      </c>
      <c r="CO110" s="23">
        <v>4</v>
      </c>
      <c r="CP110" s="94">
        <v>0.18181818181818182</v>
      </c>
      <c r="CQ110" s="23"/>
      <c r="CR110" s="94">
        <v>0</v>
      </c>
      <c r="CS110" s="23"/>
      <c r="CT110" s="94">
        <v>0</v>
      </c>
      <c r="CU110" s="23">
        <v>11</v>
      </c>
      <c r="CV110" s="23"/>
      <c r="CW110" s="94">
        <v>0</v>
      </c>
      <c r="CX110" s="23">
        <v>2</v>
      </c>
      <c r="CY110" s="94">
        <v>0.18181818181818182</v>
      </c>
      <c r="CZ110" s="23"/>
      <c r="DA110" s="94">
        <v>0</v>
      </c>
      <c r="DB110" s="23"/>
      <c r="DC110" s="94">
        <v>0</v>
      </c>
      <c r="DD110" s="23">
        <v>15</v>
      </c>
      <c r="DE110" s="23"/>
      <c r="DF110" s="94">
        <v>0</v>
      </c>
      <c r="DG110" s="23">
        <v>4</v>
      </c>
      <c r="DH110" s="94">
        <v>0.26666666666666666</v>
      </c>
      <c r="DI110" s="23"/>
      <c r="DJ110" s="94">
        <v>0</v>
      </c>
      <c r="DK110" s="23"/>
      <c r="DL110" s="94">
        <v>0</v>
      </c>
      <c r="DM110" s="36"/>
      <c r="DN110" s="23">
        <v>98503</v>
      </c>
      <c r="DO110" s="23"/>
      <c r="DP110" s="23"/>
      <c r="DQ110" s="23"/>
      <c r="DR110" s="99"/>
      <c r="DS110" s="94"/>
      <c r="DT110" s="94"/>
      <c r="DU110" s="23"/>
      <c r="DV110" s="99"/>
      <c r="DW110" s="94"/>
      <c r="DX110" s="100">
        <v>1</v>
      </c>
      <c r="DY110" s="99"/>
      <c r="DZ110" s="94">
        <v>0</v>
      </c>
      <c r="EA110" s="99"/>
      <c r="EB110" s="94">
        <v>0</v>
      </c>
      <c r="EC110" s="99"/>
      <c r="ED110" s="94"/>
      <c r="EE110" s="23"/>
      <c r="EF110" s="94"/>
      <c r="EG110" s="100">
        <v>2</v>
      </c>
      <c r="EH110" s="99"/>
      <c r="EI110" s="94">
        <v>0</v>
      </c>
      <c r="EJ110" s="99"/>
      <c r="EK110" s="94">
        <v>0</v>
      </c>
      <c r="EL110" s="100"/>
      <c r="EM110" s="94">
        <v>0</v>
      </c>
      <c r="EN110" s="23"/>
      <c r="EO110" s="94"/>
      <c r="EP110" s="100">
        <v>10</v>
      </c>
      <c r="EQ110" s="99"/>
      <c r="ER110" s="94">
        <v>0</v>
      </c>
      <c r="ES110" s="100"/>
      <c r="ET110" s="94">
        <v>0</v>
      </c>
      <c r="EU110" s="100"/>
      <c r="EV110" s="94">
        <v>0</v>
      </c>
      <c r="EW110" s="100"/>
      <c r="EX110" s="94">
        <v>0</v>
      </c>
      <c r="EY110" s="99">
        <v>11</v>
      </c>
      <c r="EZ110" s="100"/>
      <c r="FA110" s="94">
        <v>0</v>
      </c>
      <c r="FB110" s="100"/>
      <c r="FC110" s="94">
        <v>0</v>
      </c>
      <c r="FD110" s="100"/>
      <c r="FE110" s="94">
        <v>0</v>
      </c>
      <c r="FF110" s="99"/>
      <c r="FG110" s="94">
        <v>0</v>
      </c>
      <c r="FH110" s="99">
        <v>3</v>
      </c>
      <c r="FI110" s="23"/>
      <c r="FJ110" s="94"/>
      <c r="FK110" s="100"/>
      <c r="FL110" s="94">
        <v>0</v>
      </c>
      <c r="FM110" s="99"/>
      <c r="FN110" s="94">
        <v>0</v>
      </c>
      <c r="FO110" s="99"/>
      <c r="FP110" s="94">
        <v>0</v>
      </c>
      <c r="FQ110" s="99">
        <v>4</v>
      </c>
      <c r="FR110" s="100"/>
      <c r="FS110" s="94">
        <v>0</v>
      </c>
      <c r="FT110" s="100"/>
      <c r="FU110" s="94">
        <v>0</v>
      </c>
      <c r="FV110" s="99"/>
      <c r="FW110" s="94">
        <v>0</v>
      </c>
      <c r="FX110" s="99"/>
      <c r="FY110" s="94">
        <v>0</v>
      </c>
      <c r="FZ110" s="99">
        <v>4</v>
      </c>
      <c r="GA110" s="100"/>
      <c r="GB110" s="94">
        <v>0</v>
      </c>
      <c r="GC110" s="99"/>
      <c r="GD110" s="94">
        <v>0</v>
      </c>
      <c r="GE110" s="99"/>
      <c r="GF110" s="94">
        <v>0</v>
      </c>
      <c r="GG110" s="99"/>
      <c r="GH110" s="94">
        <v>0</v>
      </c>
      <c r="GI110" s="36"/>
      <c r="GJ110" s="23">
        <v>98512</v>
      </c>
      <c r="GK110" s="100"/>
      <c r="GL110" s="23"/>
      <c r="GM110" s="23"/>
      <c r="GN110" s="99"/>
      <c r="GO110" s="94"/>
      <c r="GP110" s="94"/>
      <c r="GQ110" s="23"/>
      <c r="GR110" s="94"/>
      <c r="GS110" s="23"/>
      <c r="GT110" s="100"/>
      <c r="GU110" s="99"/>
      <c r="GV110" s="94"/>
      <c r="GW110" s="99"/>
      <c r="GX110" s="94"/>
      <c r="GY110" s="94"/>
      <c r="GZ110" s="23"/>
      <c r="HA110" s="23"/>
      <c r="HB110" s="94"/>
      <c r="HC110" s="100">
        <v>3</v>
      </c>
      <c r="HD110" s="99"/>
      <c r="HE110" s="94">
        <v>0</v>
      </c>
      <c r="HF110" s="99"/>
      <c r="HG110" s="94">
        <v>0</v>
      </c>
      <c r="HH110" s="100"/>
      <c r="HI110" s="94">
        <v>0</v>
      </c>
      <c r="HJ110" s="100"/>
      <c r="HK110" s="94"/>
      <c r="HL110" s="100"/>
      <c r="HM110" s="99"/>
      <c r="HN110" s="94"/>
      <c r="HO110" s="100"/>
      <c r="HP110" s="94"/>
      <c r="HQ110" s="100"/>
      <c r="HR110" s="94"/>
      <c r="HS110" s="100"/>
      <c r="HT110" s="94"/>
      <c r="HU110" s="100">
        <v>11</v>
      </c>
      <c r="HV110" s="100">
        <v>1</v>
      </c>
      <c r="HW110" s="94">
        <v>9.0909090909090912E-2</v>
      </c>
      <c r="HX110" s="100"/>
      <c r="HY110" s="94">
        <v>0</v>
      </c>
      <c r="HZ110" s="100"/>
      <c r="IA110" s="94">
        <v>0</v>
      </c>
      <c r="IB110" s="100"/>
      <c r="IC110" s="94">
        <v>0</v>
      </c>
      <c r="ID110" s="99">
        <v>3</v>
      </c>
      <c r="IE110" s="100"/>
      <c r="IF110" s="94"/>
      <c r="IG110" s="100"/>
      <c r="IH110" s="94">
        <v>0</v>
      </c>
      <c r="II110" s="100"/>
      <c r="IJ110" s="94">
        <v>0</v>
      </c>
      <c r="IK110" s="99"/>
      <c r="IL110" s="94">
        <v>0</v>
      </c>
      <c r="IM110" s="99">
        <v>3</v>
      </c>
      <c r="IN110" s="100"/>
      <c r="IO110" s="94">
        <v>0</v>
      </c>
      <c r="IP110" s="100"/>
      <c r="IQ110" s="94">
        <v>0</v>
      </c>
      <c r="IR110" s="99"/>
      <c r="IS110" s="94">
        <v>0</v>
      </c>
      <c r="IT110" s="99"/>
      <c r="IU110" s="94">
        <v>0</v>
      </c>
      <c r="IV110" s="99">
        <v>3</v>
      </c>
      <c r="IW110" s="100"/>
      <c r="IX110" s="94">
        <v>0</v>
      </c>
      <c r="IY110" s="99"/>
      <c r="IZ110" s="94">
        <v>0</v>
      </c>
      <c r="JA110" s="99"/>
      <c r="JB110" s="94">
        <v>0</v>
      </c>
      <c r="JC110" s="99"/>
      <c r="JD110" s="94">
        <v>0</v>
      </c>
    </row>
    <row r="111" spans="7:264" x14ac:dyDescent="0.25">
      <c r="G111" s="36"/>
      <c r="H111" s="23">
        <v>98204</v>
      </c>
      <c r="I111" s="23">
        <v>6</v>
      </c>
      <c r="J111" s="23"/>
      <c r="K111" s="94">
        <v>0</v>
      </c>
      <c r="L111" s="23"/>
      <c r="M111" s="94">
        <v>0</v>
      </c>
      <c r="N111" s="23"/>
      <c r="O111" s="94">
        <v>0</v>
      </c>
      <c r="P111" s="23"/>
      <c r="Q111" s="94">
        <v>0</v>
      </c>
      <c r="R111" s="23">
        <v>9</v>
      </c>
      <c r="S111" s="23"/>
      <c r="T111" s="94">
        <v>0</v>
      </c>
      <c r="U111" s="23">
        <v>1</v>
      </c>
      <c r="V111" s="94">
        <v>0.1111111111111111</v>
      </c>
      <c r="W111" s="23"/>
      <c r="X111" s="94">
        <v>0</v>
      </c>
      <c r="Y111" s="23"/>
      <c r="Z111" s="94">
        <v>0</v>
      </c>
      <c r="AA111" s="23">
        <v>8</v>
      </c>
      <c r="AB111" s="23"/>
      <c r="AC111" s="94">
        <v>0</v>
      </c>
      <c r="AD111" s="23">
        <v>1</v>
      </c>
      <c r="AE111" s="94">
        <v>0.125</v>
      </c>
      <c r="AF111" s="23"/>
      <c r="AG111" s="94">
        <v>0</v>
      </c>
      <c r="AH111" s="23"/>
      <c r="AI111" s="94">
        <v>0</v>
      </c>
      <c r="AJ111" s="23">
        <v>1</v>
      </c>
      <c r="AK111" s="23"/>
      <c r="AL111" s="94">
        <v>0</v>
      </c>
      <c r="AM111" s="23"/>
      <c r="AN111" s="94">
        <v>0</v>
      </c>
      <c r="AO111" s="23"/>
      <c r="AP111" s="94">
        <v>0</v>
      </c>
      <c r="AQ111" s="23"/>
      <c r="AR111" s="94">
        <v>0</v>
      </c>
      <c r="AS111" s="23"/>
      <c r="AT111" s="23"/>
      <c r="AU111" s="94"/>
      <c r="AV111" s="23"/>
      <c r="AW111" s="94"/>
      <c r="AX111" s="23"/>
      <c r="AY111" s="94"/>
      <c r="AZ111" s="23"/>
      <c r="BA111" s="94"/>
      <c r="BB111" s="23">
        <v>8</v>
      </c>
      <c r="BC111" s="23"/>
      <c r="BD111" s="94">
        <v>0</v>
      </c>
      <c r="BE111" s="23"/>
      <c r="BF111" s="94">
        <v>0</v>
      </c>
      <c r="BG111" s="23"/>
      <c r="BH111" s="94">
        <v>0</v>
      </c>
      <c r="BI111" s="23"/>
      <c r="BJ111" s="94">
        <v>0</v>
      </c>
      <c r="BK111" s="23">
        <v>12</v>
      </c>
      <c r="BL111" s="23">
        <v>1</v>
      </c>
      <c r="BM111" s="94">
        <v>8.3333333333333329E-2</v>
      </c>
      <c r="BN111" s="23"/>
      <c r="BO111" s="94">
        <v>0</v>
      </c>
      <c r="BP111" s="23"/>
      <c r="BQ111" s="94">
        <v>0</v>
      </c>
      <c r="BR111" s="23"/>
      <c r="BS111" s="94">
        <v>0</v>
      </c>
      <c r="BT111" s="23">
        <v>14</v>
      </c>
      <c r="BU111" s="23">
        <v>1</v>
      </c>
      <c r="BV111" s="94">
        <v>7.1428571428571425E-2</v>
      </c>
      <c r="BW111" s="23"/>
      <c r="BX111" s="94">
        <v>0</v>
      </c>
      <c r="BY111" s="23"/>
      <c r="BZ111" s="94">
        <v>0</v>
      </c>
      <c r="CA111" s="23"/>
      <c r="CB111" s="94">
        <v>0</v>
      </c>
      <c r="CC111" s="23">
        <v>5</v>
      </c>
      <c r="CD111" s="23"/>
      <c r="CE111" s="94">
        <v>0</v>
      </c>
      <c r="CF111" s="23"/>
      <c r="CG111" s="94">
        <v>0</v>
      </c>
      <c r="CH111" s="23"/>
      <c r="CI111" s="94">
        <v>0</v>
      </c>
      <c r="CJ111" s="23"/>
      <c r="CK111" s="94">
        <v>0</v>
      </c>
      <c r="CL111" s="23">
        <v>15</v>
      </c>
      <c r="CM111" s="23"/>
      <c r="CN111" s="94">
        <v>0</v>
      </c>
      <c r="CO111" s="23">
        <v>1</v>
      </c>
      <c r="CP111" s="94">
        <v>6.6666666666666666E-2</v>
      </c>
      <c r="CQ111" s="23"/>
      <c r="CR111" s="94">
        <v>0</v>
      </c>
      <c r="CS111" s="23"/>
      <c r="CT111" s="94">
        <v>0</v>
      </c>
      <c r="CU111" s="23">
        <v>11</v>
      </c>
      <c r="CV111" s="23"/>
      <c r="CW111" s="94">
        <v>0</v>
      </c>
      <c r="CX111" s="23">
        <v>1</v>
      </c>
      <c r="CY111" s="94">
        <v>9.0909090909090912E-2</v>
      </c>
      <c r="CZ111" s="23"/>
      <c r="DA111" s="94">
        <v>0</v>
      </c>
      <c r="DB111" s="23"/>
      <c r="DC111" s="94">
        <v>0</v>
      </c>
      <c r="DD111" s="23">
        <v>10</v>
      </c>
      <c r="DE111" s="23"/>
      <c r="DF111" s="94">
        <v>0</v>
      </c>
      <c r="DG111" s="23"/>
      <c r="DH111" s="94">
        <v>0</v>
      </c>
      <c r="DI111" s="23"/>
      <c r="DJ111" s="94">
        <v>0</v>
      </c>
      <c r="DK111" s="23"/>
      <c r="DL111" s="94">
        <v>0</v>
      </c>
      <c r="DM111" s="36"/>
      <c r="DN111" s="23">
        <v>98506</v>
      </c>
      <c r="DO111" s="23"/>
      <c r="DP111" s="23"/>
      <c r="DQ111" s="23"/>
      <c r="DR111" s="99"/>
      <c r="DS111" s="94"/>
      <c r="DT111" s="94"/>
      <c r="DU111" s="23"/>
      <c r="DV111" s="99"/>
      <c r="DW111" s="94"/>
      <c r="DX111" s="100">
        <v>1</v>
      </c>
      <c r="DY111" s="99"/>
      <c r="DZ111" s="94">
        <v>0</v>
      </c>
      <c r="EA111" s="99"/>
      <c r="EB111" s="94">
        <v>0</v>
      </c>
      <c r="EC111" s="99"/>
      <c r="ED111" s="94"/>
      <c r="EE111" s="23"/>
      <c r="EF111" s="94"/>
      <c r="EG111" s="100">
        <v>1</v>
      </c>
      <c r="EH111" s="99"/>
      <c r="EI111" s="94">
        <v>0</v>
      </c>
      <c r="EJ111" s="99"/>
      <c r="EK111" s="94">
        <v>0</v>
      </c>
      <c r="EL111" s="100"/>
      <c r="EM111" s="94">
        <v>0</v>
      </c>
      <c r="EN111" s="23"/>
      <c r="EO111" s="94"/>
      <c r="EP111" s="100">
        <v>2</v>
      </c>
      <c r="EQ111" s="99"/>
      <c r="ER111" s="94">
        <v>0</v>
      </c>
      <c r="ES111" s="100"/>
      <c r="ET111" s="94">
        <v>0</v>
      </c>
      <c r="EU111" s="100"/>
      <c r="EV111" s="94">
        <v>0</v>
      </c>
      <c r="EW111" s="100"/>
      <c r="EX111" s="94">
        <v>0</v>
      </c>
      <c r="EY111" s="99">
        <v>8</v>
      </c>
      <c r="EZ111" s="100"/>
      <c r="FA111" s="94">
        <v>0</v>
      </c>
      <c r="FB111" s="100"/>
      <c r="FC111" s="94">
        <v>0</v>
      </c>
      <c r="FD111" s="100">
        <v>1</v>
      </c>
      <c r="FE111" s="94">
        <v>0.125</v>
      </c>
      <c r="FF111" s="99"/>
      <c r="FG111" s="94">
        <v>0</v>
      </c>
      <c r="FH111" s="99">
        <v>1</v>
      </c>
      <c r="FI111" s="23"/>
      <c r="FJ111" s="94"/>
      <c r="FK111" s="100"/>
      <c r="FL111" s="94">
        <v>0</v>
      </c>
      <c r="FM111" s="99"/>
      <c r="FN111" s="94">
        <v>0</v>
      </c>
      <c r="FO111" s="99"/>
      <c r="FP111" s="94">
        <v>0</v>
      </c>
      <c r="FQ111" s="99">
        <v>2</v>
      </c>
      <c r="FR111" s="100"/>
      <c r="FS111" s="94">
        <v>0</v>
      </c>
      <c r="FT111" s="100"/>
      <c r="FU111" s="94">
        <v>0</v>
      </c>
      <c r="FV111" s="99"/>
      <c r="FW111" s="94">
        <v>0</v>
      </c>
      <c r="FX111" s="99"/>
      <c r="FY111" s="94">
        <v>0</v>
      </c>
      <c r="FZ111" s="99">
        <v>1</v>
      </c>
      <c r="GA111" s="100"/>
      <c r="GB111" s="94">
        <v>0</v>
      </c>
      <c r="GC111" s="99"/>
      <c r="GD111" s="94">
        <v>0</v>
      </c>
      <c r="GE111" s="99"/>
      <c r="GF111" s="94">
        <v>0</v>
      </c>
      <c r="GG111" s="99"/>
      <c r="GH111" s="94">
        <v>0</v>
      </c>
      <c r="GI111" s="36"/>
      <c r="GJ111" s="23">
        <v>98513</v>
      </c>
      <c r="GK111" s="100"/>
      <c r="GL111" s="23"/>
      <c r="GM111" s="23"/>
      <c r="GN111" s="99"/>
      <c r="GO111" s="94"/>
      <c r="GP111" s="94"/>
      <c r="GQ111" s="23"/>
      <c r="GR111" s="94"/>
      <c r="GS111" s="23"/>
      <c r="GT111" s="100"/>
      <c r="GU111" s="99"/>
      <c r="GV111" s="94"/>
      <c r="GW111" s="99"/>
      <c r="GX111" s="94"/>
      <c r="GY111" s="94"/>
      <c r="GZ111" s="23"/>
      <c r="HA111" s="23"/>
      <c r="HB111" s="94"/>
      <c r="HC111" s="100"/>
      <c r="HD111" s="99"/>
      <c r="HE111" s="94"/>
      <c r="HF111" s="99"/>
      <c r="HG111" s="94"/>
      <c r="HH111" s="100"/>
      <c r="HI111" s="94"/>
      <c r="HJ111" s="100"/>
      <c r="HK111" s="94"/>
      <c r="HL111" s="100">
        <v>4</v>
      </c>
      <c r="HM111" s="99"/>
      <c r="HN111" s="94">
        <v>0</v>
      </c>
      <c r="HO111" s="100"/>
      <c r="HP111" s="94">
        <v>0</v>
      </c>
      <c r="HQ111" s="100"/>
      <c r="HR111" s="94">
        <v>0</v>
      </c>
      <c r="HS111" s="100">
        <v>1</v>
      </c>
      <c r="HT111" s="94">
        <v>0.25</v>
      </c>
      <c r="HU111" s="100">
        <v>7</v>
      </c>
      <c r="HV111" s="100"/>
      <c r="HW111" s="94">
        <v>0</v>
      </c>
      <c r="HX111" s="100">
        <v>3</v>
      </c>
      <c r="HY111" s="94">
        <v>0.42857142857142855</v>
      </c>
      <c r="HZ111" s="100"/>
      <c r="IA111" s="94">
        <v>0</v>
      </c>
      <c r="IB111" s="100">
        <v>1</v>
      </c>
      <c r="IC111" s="94">
        <v>0.14285714285714285</v>
      </c>
      <c r="ID111" s="99">
        <v>1</v>
      </c>
      <c r="IE111" s="100"/>
      <c r="IF111" s="94"/>
      <c r="IG111" s="100"/>
      <c r="IH111" s="94">
        <v>0</v>
      </c>
      <c r="II111" s="100"/>
      <c r="IJ111" s="94">
        <v>0</v>
      </c>
      <c r="IK111" s="99"/>
      <c r="IL111" s="94">
        <v>0</v>
      </c>
      <c r="IM111" s="99">
        <v>5</v>
      </c>
      <c r="IN111" s="100"/>
      <c r="IO111" s="94">
        <v>0</v>
      </c>
      <c r="IP111" s="100"/>
      <c r="IQ111" s="94">
        <v>0</v>
      </c>
      <c r="IR111" s="99">
        <v>1</v>
      </c>
      <c r="IS111" s="94">
        <v>0.2</v>
      </c>
      <c r="IT111" s="99"/>
      <c r="IU111" s="94">
        <v>0</v>
      </c>
      <c r="IV111" s="99"/>
      <c r="IW111" s="100"/>
      <c r="IX111" s="94"/>
      <c r="IY111" s="99"/>
      <c r="IZ111" s="94"/>
      <c r="JA111" s="99"/>
      <c r="JB111" s="94"/>
      <c r="JC111" s="99"/>
      <c r="JD111" s="94"/>
    </row>
    <row r="112" spans="7:264" x14ac:dyDescent="0.25">
      <c r="G112" s="36"/>
      <c r="H112" s="23">
        <v>98208</v>
      </c>
      <c r="I112" s="23">
        <v>9</v>
      </c>
      <c r="J112" s="23">
        <v>1</v>
      </c>
      <c r="K112" s="94">
        <v>0.1111111111111111</v>
      </c>
      <c r="L112" s="23">
        <v>3</v>
      </c>
      <c r="M112" s="94">
        <v>0.33333333333333331</v>
      </c>
      <c r="N112" s="23"/>
      <c r="O112" s="94">
        <v>0</v>
      </c>
      <c r="P112" s="23"/>
      <c r="Q112" s="94">
        <v>0</v>
      </c>
      <c r="R112" s="23">
        <v>21</v>
      </c>
      <c r="S112" s="23">
        <v>4</v>
      </c>
      <c r="T112" s="94">
        <v>0.19047619047619047</v>
      </c>
      <c r="U112" s="23">
        <v>4</v>
      </c>
      <c r="V112" s="94">
        <v>0.19047619047619047</v>
      </c>
      <c r="W112" s="23"/>
      <c r="X112" s="94">
        <v>0</v>
      </c>
      <c r="Y112" s="23"/>
      <c r="Z112" s="94">
        <v>0</v>
      </c>
      <c r="AA112" s="23">
        <v>15</v>
      </c>
      <c r="AB112" s="23">
        <v>3</v>
      </c>
      <c r="AC112" s="94">
        <v>0.2</v>
      </c>
      <c r="AD112" s="23">
        <v>2</v>
      </c>
      <c r="AE112" s="94">
        <v>0.13333333333333333</v>
      </c>
      <c r="AF112" s="23"/>
      <c r="AG112" s="94">
        <v>0</v>
      </c>
      <c r="AH112" s="23"/>
      <c r="AI112" s="94">
        <v>0</v>
      </c>
      <c r="AJ112" s="23">
        <v>2</v>
      </c>
      <c r="AK112" s="23"/>
      <c r="AL112" s="94">
        <v>0</v>
      </c>
      <c r="AM112" s="23">
        <v>2</v>
      </c>
      <c r="AN112" s="94">
        <v>1</v>
      </c>
      <c r="AO112" s="23"/>
      <c r="AP112" s="94">
        <v>0</v>
      </c>
      <c r="AQ112" s="23"/>
      <c r="AR112" s="94">
        <v>0</v>
      </c>
      <c r="AS112" s="23">
        <v>7</v>
      </c>
      <c r="AT112" s="23"/>
      <c r="AU112" s="94">
        <v>0</v>
      </c>
      <c r="AV112" s="23">
        <v>1</v>
      </c>
      <c r="AW112" s="94">
        <v>0.14285714285714285</v>
      </c>
      <c r="AX112" s="23"/>
      <c r="AY112" s="94">
        <v>0</v>
      </c>
      <c r="AZ112" s="23"/>
      <c r="BA112" s="94">
        <v>0</v>
      </c>
      <c r="BB112" s="23">
        <v>21</v>
      </c>
      <c r="BC112" s="23">
        <v>1</v>
      </c>
      <c r="BD112" s="94">
        <v>4.7619047619047616E-2</v>
      </c>
      <c r="BE112" s="23">
        <v>3</v>
      </c>
      <c r="BF112" s="94">
        <v>0.14285714285714285</v>
      </c>
      <c r="BG112" s="23"/>
      <c r="BH112" s="94">
        <v>0</v>
      </c>
      <c r="BI112" s="23"/>
      <c r="BJ112" s="94">
        <v>0</v>
      </c>
      <c r="BK112" s="23">
        <v>18</v>
      </c>
      <c r="BL112" s="23">
        <v>2</v>
      </c>
      <c r="BM112" s="94">
        <v>0.1111111111111111</v>
      </c>
      <c r="BN112" s="23">
        <v>2</v>
      </c>
      <c r="BO112" s="94">
        <v>0.1111111111111111</v>
      </c>
      <c r="BP112" s="23"/>
      <c r="BQ112" s="94">
        <v>0</v>
      </c>
      <c r="BR112" s="23"/>
      <c r="BS112" s="94">
        <v>0</v>
      </c>
      <c r="BT112" s="23">
        <v>20</v>
      </c>
      <c r="BU112" s="23">
        <v>2</v>
      </c>
      <c r="BV112" s="94">
        <v>0.1</v>
      </c>
      <c r="BW112" s="23">
        <v>1</v>
      </c>
      <c r="BX112" s="94">
        <v>0.05</v>
      </c>
      <c r="BY112" s="23"/>
      <c r="BZ112" s="94">
        <v>0</v>
      </c>
      <c r="CA112" s="23"/>
      <c r="CB112" s="94">
        <v>0</v>
      </c>
      <c r="CC112" s="23">
        <v>13</v>
      </c>
      <c r="CD112" s="23">
        <v>1</v>
      </c>
      <c r="CE112" s="94">
        <v>7.6923076923076927E-2</v>
      </c>
      <c r="CF112" s="23">
        <v>2</v>
      </c>
      <c r="CG112" s="94">
        <v>0.15384615384615385</v>
      </c>
      <c r="CH112" s="23"/>
      <c r="CI112" s="94">
        <v>0</v>
      </c>
      <c r="CJ112" s="23"/>
      <c r="CK112" s="94">
        <v>0</v>
      </c>
      <c r="CL112" s="23">
        <v>23</v>
      </c>
      <c r="CM112" s="23">
        <v>2</v>
      </c>
      <c r="CN112" s="94">
        <v>8.6956521739130432E-2</v>
      </c>
      <c r="CO112" s="23">
        <v>4</v>
      </c>
      <c r="CP112" s="94">
        <v>0.17391304347826086</v>
      </c>
      <c r="CQ112" s="23"/>
      <c r="CR112" s="94">
        <v>0</v>
      </c>
      <c r="CS112" s="23"/>
      <c r="CT112" s="94">
        <v>0</v>
      </c>
      <c r="CU112" s="23">
        <v>16</v>
      </c>
      <c r="CV112" s="23">
        <v>1</v>
      </c>
      <c r="CW112" s="94">
        <v>6.25E-2</v>
      </c>
      <c r="CX112" s="23"/>
      <c r="CY112" s="94">
        <v>0</v>
      </c>
      <c r="CZ112" s="23"/>
      <c r="DA112" s="94">
        <v>0</v>
      </c>
      <c r="DB112" s="23"/>
      <c r="DC112" s="94">
        <v>0</v>
      </c>
      <c r="DD112" s="23">
        <v>21</v>
      </c>
      <c r="DE112" s="23"/>
      <c r="DF112" s="94">
        <v>0</v>
      </c>
      <c r="DG112" s="23">
        <v>3</v>
      </c>
      <c r="DH112" s="94">
        <v>0.14285714285714285</v>
      </c>
      <c r="DI112" s="23"/>
      <c r="DJ112" s="94">
        <v>0</v>
      </c>
      <c r="DK112" s="23"/>
      <c r="DL112" s="94">
        <v>0</v>
      </c>
      <c r="DM112" s="36"/>
      <c r="DN112" s="23">
        <v>98512</v>
      </c>
      <c r="DO112" s="23"/>
      <c r="DP112" s="23"/>
      <c r="DQ112" s="23"/>
      <c r="DR112" s="99"/>
      <c r="DS112" s="94"/>
      <c r="DT112" s="94"/>
      <c r="DU112" s="23"/>
      <c r="DV112" s="99"/>
      <c r="DW112" s="94"/>
      <c r="DX112" s="100"/>
      <c r="DY112" s="99"/>
      <c r="DZ112" s="94"/>
      <c r="EA112" s="99"/>
      <c r="EB112" s="94"/>
      <c r="EC112" s="99"/>
      <c r="ED112" s="94"/>
      <c r="EE112" s="23"/>
      <c r="EF112" s="94"/>
      <c r="EG112" s="100">
        <v>3</v>
      </c>
      <c r="EH112" s="99"/>
      <c r="EI112" s="94">
        <v>0</v>
      </c>
      <c r="EJ112" s="99"/>
      <c r="EK112" s="94">
        <v>0</v>
      </c>
      <c r="EL112" s="100"/>
      <c r="EM112" s="94">
        <v>0</v>
      </c>
      <c r="EN112" s="23"/>
      <c r="EO112" s="94"/>
      <c r="EP112" s="100"/>
      <c r="EQ112" s="99"/>
      <c r="ER112" s="94"/>
      <c r="ES112" s="100"/>
      <c r="ET112" s="94"/>
      <c r="EU112" s="100"/>
      <c r="EV112" s="94"/>
      <c r="EW112" s="100"/>
      <c r="EX112" s="94"/>
      <c r="EY112" s="99">
        <v>11</v>
      </c>
      <c r="EZ112" s="100">
        <v>1</v>
      </c>
      <c r="FA112" s="94">
        <v>9.0909090909090912E-2</v>
      </c>
      <c r="FB112" s="100"/>
      <c r="FC112" s="94">
        <v>0</v>
      </c>
      <c r="FD112" s="100"/>
      <c r="FE112" s="94">
        <v>0</v>
      </c>
      <c r="FF112" s="99"/>
      <c r="FG112" s="94">
        <v>0</v>
      </c>
      <c r="FH112" s="99">
        <v>3</v>
      </c>
      <c r="FI112" s="23"/>
      <c r="FJ112" s="94"/>
      <c r="FK112" s="100"/>
      <c r="FL112" s="94">
        <v>0</v>
      </c>
      <c r="FM112" s="99"/>
      <c r="FN112" s="94">
        <v>0</v>
      </c>
      <c r="FO112" s="99"/>
      <c r="FP112" s="94">
        <v>0</v>
      </c>
      <c r="FQ112" s="99">
        <v>3</v>
      </c>
      <c r="FR112" s="100"/>
      <c r="FS112" s="94">
        <v>0</v>
      </c>
      <c r="FT112" s="100"/>
      <c r="FU112" s="94">
        <v>0</v>
      </c>
      <c r="FV112" s="99"/>
      <c r="FW112" s="94">
        <v>0</v>
      </c>
      <c r="FX112" s="99"/>
      <c r="FY112" s="94">
        <v>0</v>
      </c>
      <c r="FZ112" s="99">
        <v>3</v>
      </c>
      <c r="GA112" s="100"/>
      <c r="GB112" s="94">
        <v>0</v>
      </c>
      <c r="GC112" s="99"/>
      <c r="GD112" s="94">
        <v>0</v>
      </c>
      <c r="GE112" s="99"/>
      <c r="GF112" s="94">
        <v>0</v>
      </c>
      <c r="GG112" s="99"/>
      <c r="GH112" s="94">
        <v>0</v>
      </c>
      <c r="GI112" s="36"/>
      <c r="GJ112" s="23">
        <v>98516</v>
      </c>
      <c r="GK112" s="100"/>
      <c r="GL112" s="23"/>
      <c r="GM112" s="23"/>
      <c r="GN112" s="99"/>
      <c r="GO112" s="94"/>
      <c r="GP112" s="94"/>
      <c r="GQ112" s="23"/>
      <c r="GR112" s="94"/>
      <c r="GS112" s="23"/>
      <c r="GT112" s="100"/>
      <c r="GU112" s="99"/>
      <c r="GV112" s="94"/>
      <c r="GW112" s="99"/>
      <c r="GX112" s="94"/>
      <c r="GY112" s="94"/>
      <c r="GZ112" s="23"/>
      <c r="HA112" s="23"/>
      <c r="HB112" s="94"/>
      <c r="HC112" s="100"/>
      <c r="HD112" s="99"/>
      <c r="HE112" s="94"/>
      <c r="HF112" s="99"/>
      <c r="HG112" s="94"/>
      <c r="HH112" s="100"/>
      <c r="HI112" s="94"/>
      <c r="HJ112" s="100"/>
      <c r="HK112" s="94"/>
      <c r="HL112" s="100">
        <v>1</v>
      </c>
      <c r="HM112" s="99">
        <v>1</v>
      </c>
      <c r="HN112" s="94">
        <v>1</v>
      </c>
      <c r="HO112" s="100"/>
      <c r="HP112" s="94">
        <v>0</v>
      </c>
      <c r="HQ112" s="100">
        <v>1</v>
      </c>
      <c r="HR112" s="94">
        <v>1</v>
      </c>
      <c r="HS112" s="100"/>
      <c r="HT112" s="94">
        <v>0</v>
      </c>
      <c r="HU112" s="100">
        <v>6</v>
      </c>
      <c r="HV112" s="100">
        <v>1</v>
      </c>
      <c r="HW112" s="94">
        <v>0.16666666666666666</v>
      </c>
      <c r="HX112" s="100"/>
      <c r="HY112" s="94">
        <v>0</v>
      </c>
      <c r="HZ112" s="100">
        <v>3</v>
      </c>
      <c r="IA112" s="94">
        <v>0.5</v>
      </c>
      <c r="IB112" s="100">
        <v>1</v>
      </c>
      <c r="IC112" s="94">
        <v>0.16666666666666666</v>
      </c>
      <c r="ID112" s="99">
        <v>4</v>
      </c>
      <c r="IE112" s="100"/>
      <c r="IF112" s="94"/>
      <c r="IG112" s="100"/>
      <c r="IH112" s="94">
        <v>0</v>
      </c>
      <c r="II112" s="100">
        <v>2</v>
      </c>
      <c r="IJ112" s="94">
        <v>0.5</v>
      </c>
      <c r="IK112" s="99"/>
      <c r="IL112" s="94">
        <v>0</v>
      </c>
      <c r="IM112" s="99">
        <v>2</v>
      </c>
      <c r="IN112" s="100"/>
      <c r="IO112" s="94">
        <v>0</v>
      </c>
      <c r="IP112" s="100"/>
      <c r="IQ112" s="94">
        <v>0</v>
      </c>
      <c r="IR112" s="99">
        <v>1</v>
      </c>
      <c r="IS112" s="94">
        <v>0.5</v>
      </c>
      <c r="IT112" s="99"/>
      <c r="IU112" s="94">
        <v>0</v>
      </c>
      <c r="IV112" s="99"/>
      <c r="IW112" s="100"/>
      <c r="IX112" s="94"/>
      <c r="IY112" s="99"/>
      <c r="IZ112" s="94"/>
      <c r="JA112" s="99"/>
      <c r="JB112" s="94"/>
      <c r="JC112" s="99"/>
      <c r="JD112" s="94"/>
    </row>
    <row r="113" spans="7:264" x14ac:dyDescent="0.25">
      <c r="G113" s="36"/>
      <c r="H113" s="23">
        <v>98220</v>
      </c>
      <c r="I113" s="23">
        <v>1</v>
      </c>
      <c r="J113" s="23"/>
      <c r="K113" s="94">
        <v>0</v>
      </c>
      <c r="L113" s="23">
        <v>1</v>
      </c>
      <c r="M113" s="94">
        <v>1</v>
      </c>
      <c r="N113" s="23"/>
      <c r="O113" s="94">
        <v>0</v>
      </c>
      <c r="P113" s="23"/>
      <c r="Q113" s="94">
        <v>0</v>
      </c>
      <c r="R113" s="23"/>
      <c r="S113" s="23"/>
      <c r="T113" s="94"/>
      <c r="U113" s="23"/>
      <c r="V113" s="94"/>
      <c r="W113" s="23"/>
      <c r="X113" s="94"/>
      <c r="Y113" s="23"/>
      <c r="Z113" s="94"/>
      <c r="AA113" s="23">
        <v>2</v>
      </c>
      <c r="AB113" s="23"/>
      <c r="AC113" s="94">
        <v>0</v>
      </c>
      <c r="AD113" s="23">
        <v>2</v>
      </c>
      <c r="AE113" s="94">
        <v>1</v>
      </c>
      <c r="AF113" s="23"/>
      <c r="AG113" s="94">
        <v>0</v>
      </c>
      <c r="AH113" s="23"/>
      <c r="AI113" s="94">
        <v>0</v>
      </c>
      <c r="AJ113" s="23"/>
      <c r="AK113" s="23"/>
      <c r="AL113" s="94"/>
      <c r="AM113" s="23"/>
      <c r="AN113" s="94"/>
      <c r="AO113" s="23"/>
      <c r="AP113" s="94"/>
      <c r="AQ113" s="23"/>
      <c r="AR113" s="94"/>
      <c r="AS113" s="23"/>
      <c r="AT113" s="23"/>
      <c r="AU113" s="94"/>
      <c r="AV113" s="23"/>
      <c r="AW113" s="94"/>
      <c r="AX113" s="23"/>
      <c r="AY113" s="94"/>
      <c r="AZ113" s="23"/>
      <c r="BA113" s="94"/>
      <c r="BB113" s="23">
        <v>1</v>
      </c>
      <c r="BC113" s="23"/>
      <c r="BD113" s="94">
        <v>0</v>
      </c>
      <c r="BE113" s="23">
        <v>1</v>
      </c>
      <c r="BF113" s="94">
        <v>1</v>
      </c>
      <c r="BG113" s="23"/>
      <c r="BH113" s="94">
        <v>0</v>
      </c>
      <c r="BI113" s="23"/>
      <c r="BJ113" s="94">
        <v>0</v>
      </c>
      <c r="BK113" s="23">
        <v>1</v>
      </c>
      <c r="BL113" s="23"/>
      <c r="BM113" s="94">
        <v>0</v>
      </c>
      <c r="BN113" s="23">
        <v>1</v>
      </c>
      <c r="BO113" s="94">
        <v>1</v>
      </c>
      <c r="BP113" s="23"/>
      <c r="BQ113" s="94">
        <v>0</v>
      </c>
      <c r="BR113" s="23"/>
      <c r="BS113" s="94">
        <v>0</v>
      </c>
      <c r="BT113" s="23">
        <v>1</v>
      </c>
      <c r="BU113" s="23"/>
      <c r="BV113" s="94">
        <v>0</v>
      </c>
      <c r="BW113" s="23">
        <v>1</v>
      </c>
      <c r="BX113" s="94">
        <v>1</v>
      </c>
      <c r="BY113" s="23"/>
      <c r="BZ113" s="94">
        <v>0</v>
      </c>
      <c r="CA113" s="23"/>
      <c r="CB113" s="94">
        <v>0</v>
      </c>
      <c r="CC113" s="23"/>
      <c r="CD113" s="23"/>
      <c r="CE113" s="94"/>
      <c r="CF113" s="23"/>
      <c r="CG113" s="94"/>
      <c r="CH113" s="23"/>
      <c r="CI113" s="94"/>
      <c r="CJ113" s="23"/>
      <c r="CK113" s="94"/>
      <c r="CL113" s="23">
        <v>2</v>
      </c>
      <c r="CM113" s="23"/>
      <c r="CN113" s="94">
        <v>0</v>
      </c>
      <c r="CO113" s="23">
        <v>2</v>
      </c>
      <c r="CP113" s="94">
        <v>1</v>
      </c>
      <c r="CQ113" s="23"/>
      <c r="CR113" s="94">
        <v>0</v>
      </c>
      <c r="CS113" s="23"/>
      <c r="CT113" s="94">
        <v>0</v>
      </c>
      <c r="CU113" s="23">
        <v>1</v>
      </c>
      <c r="CV113" s="23"/>
      <c r="CW113" s="94">
        <v>0</v>
      </c>
      <c r="CX113" s="23">
        <v>1</v>
      </c>
      <c r="CY113" s="94">
        <v>1</v>
      </c>
      <c r="CZ113" s="23"/>
      <c r="DA113" s="94">
        <v>0</v>
      </c>
      <c r="DB113" s="23"/>
      <c r="DC113" s="94">
        <v>0</v>
      </c>
      <c r="DD113" s="23"/>
      <c r="DE113" s="23"/>
      <c r="DF113" s="94"/>
      <c r="DG113" s="23"/>
      <c r="DH113" s="94"/>
      <c r="DI113" s="23"/>
      <c r="DJ113" s="94"/>
      <c r="DK113" s="23"/>
      <c r="DL113" s="94"/>
      <c r="DM113" s="36"/>
      <c r="DN113" s="23">
        <v>98513</v>
      </c>
      <c r="DO113" s="23"/>
      <c r="DP113" s="23"/>
      <c r="DQ113" s="23"/>
      <c r="DR113" s="99"/>
      <c r="DS113" s="94"/>
      <c r="DT113" s="94"/>
      <c r="DU113" s="23"/>
      <c r="DV113" s="99"/>
      <c r="DW113" s="94"/>
      <c r="DX113" s="100"/>
      <c r="DY113" s="99"/>
      <c r="DZ113" s="94"/>
      <c r="EA113" s="99"/>
      <c r="EB113" s="94"/>
      <c r="EC113" s="99"/>
      <c r="ED113" s="94"/>
      <c r="EE113" s="23"/>
      <c r="EF113" s="94"/>
      <c r="EG113" s="100"/>
      <c r="EH113" s="99"/>
      <c r="EI113" s="94"/>
      <c r="EJ113" s="99"/>
      <c r="EK113" s="94"/>
      <c r="EL113" s="100"/>
      <c r="EM113" s="94"/>
      <c r="EN113" s="23"/>
      <c r="EO113" s="94"/>
      <c r="EP113" s="100">
        <v>4</v>
      </c>
      <c r="EQ113" s="99"/>
      <c r="ER113" s="94">
        <v>0</v>
      </c>
      <c r="ES113" s="100"/>
      <c r="ET113" s="94">
        <v>0</v>
      </c>
      <c r="EU113" s="100"/>
      <c r="EV113" s="94">
        <v>0</v>
      </c>
      <c r="EW113" s="100">
        <v>1</v>
      </c>
      <c r="EX113" s="94">
        <v>0.25</v>
      </c>
      <c r="EY113" s="99">
        <v>8</v>
      </c>
      <c r="EZ113" s="100"/>
      <c r="FA113" s="94">
        <v>0</v>
      </c>
      <c r="FB113" s="100">
        <v>3</v>
      </c>
      <c r="FC113" s="94">
        <v>0.375</v>
      </c>
      <c r="FD113" s="100"/>
      <c r="FE113" s="94">
        <v>0</v>
      </c>
      <c r="FF113" s="99">
        <v>1</v>
      </c>
      <c r="FG113" s="94">
        <v>0.125</v>
      </c>
      <c r="FH113" s="99">
        <v>1</v>
      </c>
      <c r="FI113" s="23"/>
      <c r="FJ113" s="94"/>
      <c r="FK113" s="100"/>
      <c r="FL113" s="94">
        <v>0</v>
      </c>
      <c r="FM113" s="99"/>
      <c r="FN113" s="94">
        <v>0</v>
      </c>
      <c r="FO113" s="99"/>
      <c r="FP113" s="94">
        <v>0</v>
      </c>
      <c r="FQ113" s="99">
        <v>5</v>
      </c>
      <c r="FR113" s="100"/>
      <c r="FS113" s="94">
        <v>0</v>
      </c>
      <c r="FT113" s="100"/>
      <c r="FU113" s="94">
        <v>0</v>
      </c>
      <c r="FV113" s="99">
        <v>1</v>
      </c>
      <c r="FW113" s="94">
        <v>0.2</v>
      </c>
      <c r="FX113" s="99"/>
      <c r="FY113" s="94">
        <v>0</v>
      </c>
      <c r="FZ113" s="99"/>
      <c r="GA113" s="100"/>
      <c r="GB113" s="94"/>
      <c r="GC113" s="99"/>
      <c r="GD113" s="94"/>
      <c r="GE113" s="99"/>
      <c r="GF113" s="94"/>
      <c r="GG113" s="99"/>
      <c r="GH113" s="94"/>
      <c r="GI113" s="36"/>
      <c r="GJ113" s="23">
        <v>98530</v>
      </c>
      <c r="GK113" s="100"/>
      <c r="GL113" s="23"/>
      <c r="GM113" s="23"/>
      <c r="GN113" s="99"/>
      <c r="GO113" s="94"/>
      <c r="GP113" s="94"/>
      <c r="GQ113" s="23"/>
      <c r="GR113" s="94"/>
      <c r="GS113" s="23"/>
      <c r="GT113" s="100"/>
      <c r="GU113" s="99"/>
      <c r="GV113" s="94"/>
      <c r="GW113" s="99"/>
      <c r="GX113" s="94"/>
      <c r="GY113" s="94"/>
      <c r="GZ113" s="23"/>
      <c r="HA113" s="23"/>
      <c r="HB113" s="94"/>
      <c r="HC113" s="100"/>
      <c r="HD113" s="99"/>
      <c r="HE113" s="94"/>
      <c r="HF113" s="99"/>
      <c r="HG113" s="94"/>
      <c r="HH113" s="100"/>
      <c r="HI113" s="94"/>
      <c r="HJ113" s="100"/>
      <c r="HK113" s="94"/>
      <c r="HL113" s="100"/>
      <c r="HM113" s="99"/>
      <c r="HN113" s="94"/>
      <c r="HO113" s="100"/>
      <c r="HP113" s="94"/>
      <c r="HQ113" s="100"/>
      <c r="HR113" s="94"/>
      <c r="HS113" s="100"/>
      <c r="HT113" s="94"/>
      <c r="HU113" s="100">
        <v>1</v>
      </c>
      <c r="HV113" s="100"/>
      <c r="HW113" s="94">
        <v>0</v>
      </c>
      <c r="HX113" s="100"/>
      <c r="HY113" s="94">
        <v>0</v>
      </c>
      <c r="HZ113" s="100"/>
      <c r="IA113" s="94">
        <v>0</v>
      </c>
      <c r="IB113" s="100"/>
      <c r="IC113" s="94">
        <v>0</v>
      </c>
      <c r="ID113" s="99"/>
      <c r="IE113" s="100"/>
      <c r="IF113" s="94"/>
      <c r="IG113" s="100"/>
      <c r="IH113" s="94"/>
      <c r="II113" s="100"/>
      <c r="IJ113" s="94"/>
      <c r="IK113" s="99"/>
      <c r="IL113" s="94"/>
      <c r="IM113" s="99"/>
      <c r="IN113" s="100"/>
      <c r="IO113" s="94"/>
      <c r="IP113" s="100"/>
      <c r="IQ113" s="94"/>
      <c r="IR113" s="99"/>
      <c r="IS113" s="94"/>
      <c r="IT113" s="99"/>
      <c r="IU113" s="94"/>
      <c r="IV113" s="99">
        <v>1</v>
      </c>
      <c r="IW113" s="100"/>
      <c r="IX113" s="94">
        <v>0</v>
      </c>
      <c r="IY113" s="99"/>
      <c r="IZ113" s="94">
        <v>0</v>
      </c>
      <c r="JA113" s="99"/>
      <c r="JB113" s="94">
        <v>0</v>
      </c>
      <c r="JC113" s="99"/>
      <c r="JD113" s="94">
        <v>0</v>
      </c>
    </row>
    <row r="114" spans="7:264" x14ac:dyDescent="0.25">
      <c r="G114" s="36"/>
      <c r="H114" s="23">
        <v>98221</v>
      </c>
      <c r="I114" s="23">
        <v>4</v>
      </c>
      <c r="J114" s="23">
        <v>1</v>
      </c>
      <c r="K114" s="94">
        <v>0.25</v>
      </c>
      <c r="L114" s="23"/>
      <c r="M114" s="94">
        <v>0</v>
      </c>
      <c r="N114" s="23">
        <v>2</v>
      </c>
      <c r="O114" s="94">
        <v>0.5</v>
      </c>
      <c r="P114" s="23">
        <v>1</v>
      </c>
      <c r="Q114" s="94">
        <v>0.25</v>
      </c>
      <c r="R114" s="23">
        <v>17</v>
      </c>
      <c r="S114" s="23">
        <v>2</v>
      </c>
      <c r="T114" s="94">
        <v>0.11764705882352941</v>
      </c>
      <c r="U114" s="23">
        <v>3</v>
      </c>
      <c r="V114" s="94">
        <v>0.17647058823529413</v>
      </c>
      <c r="W114" s="23">
        <v>9</v>
      </c>
      <c r="X114" s="94">
        <v>0.52941176470588236</v>
      </c>
      <c r="Y114" s="23">
        <v>2</v>
      </c>
      <c r="Z114" s="94">
        <v>0.11764705882352941</v>
      </c>
      <c r="AA114" s="23">
        <v>14</v>
      </c>
      <c r="AB114" s="23">
        <v>1</v>
      </c>
      <c r="AC114" s="94">
        <v>7.1428571428571425E-2</v>
      </c>
      <c r="AD114" s="23">
        <v>2</v>
      </c>
      <c r="AE114" s="94">
        <v>0.14285714285714285</v>
      </c>
      <c r="AF114" s="23">
        <v>7</v>
      </c>
      <c r="AG114" s="94">
        <v>0.5</v>
      </c>
      <c r="AH114" s="23">
        <v>2</v>
      </c>
      <c r="AI114" s="94">
        <v>0.14285714285714285</v>
      </c>
      <c r="AJ114" s="23"/>
      <c r="AK114" s="23"/>
      <c r="AL114" s="94"/>
      <c r="AM114" s="23"/>
      <c r="AN114" s="94"/>
      <c r="AO114" s="23"/>
      <c r="AP114" s="94"/>
      <c r="AQ114" s="23"/>
      <c r="AR114" s="94"/>
      <c r="AS114" s="23"/>
      <c r="AT114" s="23"/>
      <c r="AU114" s="94"/>
      <c r="AV114" s="23"/>
      <c r="AW114" s="94"/>
      <c r="AX114" s="23"/>
      <c r="AY114" s="94"/>
      <c r="AZ114" s="23"/>
      <c r="BA114" s="94"/>
      <c r="BB114" s="23">
        <v>20</v>
      </c>
      <c r="BC114" s="23">
        <v>1</v>
      </c>
      <c r="BD114" s="94">
        <v>0.05</v>
      </c>
      <c r="BE114" s="23">
        <v>8</v>
      </c>
      <c r="BF114" s="94">
        <v>0.4</v>
      </c>
      <c r="BG114" s="23">
        <v>10</v>
      </c>
      <c r="BH114" s="94">
        <v>0.5</v>
      </c>
      <c r="BI114" s="23">
        <v>1</v>
      </c>
      <c r="BJ114" s="94">
        <v>0.05</v>
      </c>
      <c r="BK114" s="23">
        <v>15</v>
      </c>
      <c r="BL114" s="23">
        <v>1</v>
      </c>
      <c r="BM114" s="94">
        <v>6.6666666666666666E-2</v>
      </c>
      <c r="BN114" s="23">
        <v>6</v>
      </c>
      <c r="BO114" s="94">
        <v>0.4</v>
      </c>
      <c r="BP114" s="23">
        <v>6</v>
      </c>
      <c r="BQ114" s="94">
        <v>0.4</v>
      </c>
      <c r="BR114" s="23">
        <v>1</v>
      </c>
      <c r="BS114" s="94">
        <v>6.6666666666666666E-2</v>
      </c>
      <c r="BT114" s="23">
        <v>21</v>
      </c>
      <c r="BU114" s="23">
        <v>1</v>
      </c>
      <c r="BV114" s="94">
        <v>4.7619047619047616E-2</v>
      </c>
      <c r="BW114" s="23">
        <v>8</v>
      </c>
      <c r="BX114" s="94">
        <v>0.38095238095238093</v>
      </c>
      <c r="BY114" s="23">
        <v>9</v>
      </c>
      <c r="BZ114" s="94">
        <v>0.42857142857142855</v>
      </c>
      <c r="CA114" s="23">
        <v>2</v>
      </c>
      <c r="CB114" s="94">
        <v>9.5238095238095233E-2</v>
      </c>
      <c r="CC114" s="23">
        <v>17</v>
      </c>
      <c r="CD114" s="23">
        <v>1</v>
      </c>
      <c r="CE114" s="94">
        <v>5.8823529411764705E-2</v>
      </c>
      <c r="CF114" s="23">
        <v>4</v>
      </c>
      <c r="CG114" s="94">
        <v>0.23529411764705882</v>
      </c>
      <c r="CH114" s="23">
        <v>9</v>
      </c>
      <c r="CI114" s="94">
        <v>0.52941176470588236</v>
      </c>
      <c r="CJ114" s="23">
        <v>3</v>
      </c>
      <c r="CK114" s="94">
        <v>0.17647058823529413</v>
      </c>
      <c r="CL114" s="23">
        <v>19</v>
      </c>
      <c r="CM114" s="23"/>
      <c r="CN114" s="94">
        <v>0</v>
      </c>
      <c r="CO114" s="23">
        <v>8</v>
      </c>
      <c r="CP114" s="94">
        <v>0.42105263157894735</v>
      </c>
      <c r="CQ114" s="23">
        <v>8</v>
      </c>
      <c r="CR114" s="94">
        <v>0.42105263157894735</v>
      </c>
      <c r="CS114" s="23">
        <v>1</v>
      </c>
      <c r="CT114" s="94">
        <v>5.2631578947368418E-2</v>
      </c>
      <c r="CU114" s="23">
        <v>19</v>
      </c>
      <c r="CV114" s="23">
        <v>3</v>
      </c>
      <c r="CW114" s="94">
        <v>0.15789473684210525</v>
      </c>
      <c r="CX114" s="23">
        <v>6</v>
      </c>
      <c r="CY114" s="94">
        <v>0.31578947368421051</v>
      </c>
      <c r="CZ114" s="23">
        <v>8</v>
      </c>
      <c r="DA114" s="94">
        <v>0.42105263157894735</v>
      </c>
      <c r="DB114" s="23">
        <v>3</v>
      </c>
      <c r="DC114" s="94">
        <v>0.15789473684210525</v>
      </c>
      <c r="DD114" s="23">
        <v>15</v>
      </c>
      <c r="DE114" s="23"/>
      <c r="DF114" s="94">
        <v>0</v>
      </c>
      <c r="DG114" s="23">
        <v>3</v>
      </c>
      <c r="DH114" s="94">
        <v>0.2</v>
      </c>
      <c r="DI114" s="23">
        <v>8</v>
      </c>
      <c r="DJ114" s="94">
        <v>0.53333333333333333</v>
      </c>
      <c r="DK114" s="23">
        <v>3</v>
      </c>
      <c r="DL114" s="94">
        <v>0.2</v>
      </c>
      <c r="DM114" s="36"/>
      <c r="DN114" s="23">
        <v>98516</v>
      </c>
      <c r="DO114" s="23"/>
      <c r="DP114" s="23"/>
      <c r="DQ114" s="23"/>
      <c r="DR114" s="99"/>
      <c r="DS114" s="94"/>
      <c r="DT114" s="94"/>
      <c r="DU114" s="23"/>
      <c r="DV114" s="99"/>
      <c r="DW114" s="94"/>
      <c r="DX114" s="100"/>
      <c r="DY114" s="99"/>
      <c r="DZ114" s="94"/>
      <c r="EA114" s="99"/>
      <c r="EB114" s="94"/>
      <c r="EC114" s="99"/>
      <c r="ED114" s="94"/>
      <c r="EE114" s="23"/>
      <c r="EF114" s="94"/>
      <c r="EG114" s="100"/>
      <c r="EH114" s="99"/>
      <c r="EI114" s="94"/>
      <c r="EJ114" s="99"/>
      <c r="EK114" s="94"/>
      <c r="EL114" s="100"/>
      <c r="EM114" s="94"/>
      <c r="EN114" s="23"/>
      <c r="EO114" s="94"/>
      <c r="EP114" s="100">
        <v>1</v>
      </c>
      <c r="EQ114" s="99">
        <v>1</v>
      </c>
      <c r="ER114" s="94">
        <v>1</v>
      </c>
      <c r="ES114" s="100"/>
      <c r="ET114" s="94">
        <v>0</v>
      </c>
      <c r="EU114" s="100">
        <v>1</v>
      </c>
      <c r="EV114" s="94">
        <v>1</v>
      </c>
      <c r="EW114" s="100"/>
      <c r="EX114" s="94">
        <v>0</v>
      </c>
      <c r="EY114" s="99">
        <v>6</v>
      </c>
      <c r="EZ114" s="100">
        <v>1</v>
      </c>
      <c r="FA114" s="94">
        <v>0.16666666666666666</v>
      </c>
      <c r="FB114" s="100"/>
      <c r="FC114" s="94">
        <v>0</v>
      </c>
      <c r="FD114" s="100">
        <v>3</v>
      </c>
      <c r="FE114" s="94">
        <v>0.5</v>
      </c>
      <c r="FF114" s="99">
        <v>1</v>
      </c>
      <c r="FG114" s="94">
        <v>0.16666666666666666</v>
      </c>
      <c r="FH114" s="99">
        <v>4</v>
      </c>
      <c r="FI114" s="23"/>
      <c r="FJ114" s="94"/>
      <c r="FK114" s="100"/>
      <c r="FL114" s="94">
        <v>0</v>
      </c>
      <c r="FM114" s="99">
        <v>2</v>
      </c>
      <c r="FN114" s="94">
        <v>0.5</v>
      </c>
      <c r="FO114" s="99"/>
      <c r="FP114" s="94">
        <v>0</v>
      </c>
      <c r="FQ114" s="99">
        <v>2</v>
      </c>
      <c r="FR114" s="100"/>
      <c r="FS114" s="94">
        <v>0</v>
      </c>
      <c r="FT114" s="100"/>
      <c r="FU114" s="94">
        <v>0</v>
      </c>
      <c r="FV114" s="99">
        <v>1</v>
      </c>
      <c r="FW114" s="94">
        <v>0.5</v>
      </c>
      <c r="FX114" s="99"/>
      <c r="FY114" s="94">
        <v>0</v>
      </c>
      <c r="FZ114" s="99"/>
      <c r="GA114" s="100"/>
      <c r="GB114" s="94"/>
      <c r="GC114" s="99"/>
      <c r="GD114" s="94"/>
      <c r="GE114" s="99"/>
      <c r="GF114" s="94"/>
      <c r="GG114" s="99"/>
      <c r="GH114" s="94"/>
      <c r="GI114" s="36"/>
      <c r="GJ114" s="23">
        <v>98576</v>
      </c>
      <c r="GK114" s="100"/>
      <c r="GL114" s="23"/>
      <c r="GM114" s="23"/>
      <c r="GN114" s="99"/>
      <c r="GO114" s="94"/>
      <c r="GP114" s="94"/>
      <c r="GQ114" s="23"/>
      <c r="GR114" s="94"/>
      <c r="GS114" s="23"/>
      <c r="GT114" s="100"/>
      <c r="GU114" s="99"/>
      <c r="GV114" s="94"/>
      <c r="GW114" s="99"/>
      <c r="GX114" s="94"/>
      <c r="GY114" s="94"/>
      <c r="GZ114" s="23"/>
      <c r="HA114" s="23"/>
      <c r="HB114" s="94"/>
      <c r="HC114" s="100"/>
      <c r="HD114" s="99"/>
      <c r="HE114" s="94"/>
      <c r="HF114" s="99"/>
      <c r="HG114" s="94"/>
      <c r="HH114" s="100"/>
      <c r="HI114" s="94"/>
      <c r="HJ114" s="100"/>
      <c r="HK114" s="94"/>
      <c r="HL114" s="100"/>
      <c r="HM114" s="99"/>
      <c r="HN114" s="94"/>
      <c r="HO114" s="100"/>
      <c r="HP114" s="94"/>
      <c r="HQ114" s="100"/>
      <c r="HR114" s="94"/>
      <c r="HS114" s="100"/>
      <c r="HT114" s="94"/>
      <c r="HU114" s="100">
        <v>1</v>
      </c>
      <c r="HV114" s="100"/>
      <c r="HW114" s="94">
        <v>0</v>
      </c>
      <c r="HX114" s="100">
        <v>1</v>
      </c>
      <c r="HY114" s="94">
        <v>1</v>
      </c>
      <c r="HZ114" s="100"/>
      <c r="IA114" s="94">
        <v>0</v>
      </c>
      <c r="IB114" s="100"/>
      <c r="IC114" s="94">
        <v>0</v>
      </c>
      <c r="ID114" s="99">
        <v>2</v>
      </c>
      <c r="IE114" s="100"/>
      <c r="IF114" s="94"/>
      <c r="IG114" s="100">
        <v>1</v>
      </c>
      <c r="IH114" s="94">
        <v>0.5</v>
      </c>
      <c r="II114" s="100"/>
      <c r="IJ114" s="94">
        <v>0</v>
      </c>
      <c r="IK114" s="99"/>
      <c r="IL114" s="94">
        <v>0</v>
      </c>
      <c r="IM114" s="99">
        <v>1</v>
      </c>
      <c r="IN114" s="100"/>
      <c r="IO114" s="94">
        <v>0</v>
      </c>
      <c r="IP114" s="100"/>
      <c r="IQ114" s="94">
        <v>0</v>
      </c>
      <c r="IR114" s="99">
        <v>1</v>
      </c>
      <c r="IS114" s="94">
        <v>1</v>
      </c>
      <c r="IT114" s="99"/>
      <c r="IU114" s="94">
        <v>0</v>
      </c>
      <c r="IV114" s="99">
        <v>2</v>
      </c>
      <c r="IW114" s="100"/>
      <c r="IX114" s="94">
        <v>0</v>
      </c>
      <c r="IY114" s="99">
        <v>1</v>
      </c>
      <c r="IZ114" s="94">
        <v>0.5</v>
      </c>
      <c r="JA114" s="99">
        <v>1</v>
      </c>
      <c r="JB114" s="94">
        <v>0.5</v>
      </c>
      <c r="JC114" s="99"/>
      <c r="JD114" s="94">
        <v>0</v>
      </c>
    </row>
    <row r="115" spans="7:264" x14ac:dyDescent="0.25">
      <c r="G115" s="36"/>
      <c r="H115" s="23">
        <v>98224</v>
      </c>
      <c r="I115" s="23">
        <v>1</v>
      </c>
      <c r="J115" s="23"/>
      <c r="K115" s="94">
        <v>0</v>
      </c>
      <c r="L115" s="23"/>
      <c r="M115" s="94">
        <v>0</v>
      </c>
      <c r="N115" s="23"/>
      <c r="O115" s="94">
        <v>0</v>
      </c>
      <c r="P115" s="23"/>
      <c r="Q115" s="94">
        <v>0</v>
      </c>
      <c r="R115" s="23">
        <v>2</v>
      </c>
      <c r="S115" s="23"/>
      <c r="T115" s="94">
        <v>0</v>
      </c>
      <c r="U115" s="23"/>
      <c r="V115" s="94">
        <v>0</v>
      </c>
      <c r="W115" s="23"/>
      <c r="X115" s="94">
        <v>0</v>
      </c>
      <c r="Y115" s="23"/>
      <c r="Z115" s="94">
        <v>0</v>
      </c>
      <c r="AA115" s="23">
        <v>3</v>
      </c>
      <c r="AB115" s="23"/>
      <c r="AC115" s="94">
        <v>0</v>
      </c>
      <c r="AD115" s="23"/>
      <c r="AE115" s="94">
        <v>0</v>
      </c>
      <c r="AF115" s="23"/>
      <c r="AG115" s="94">
        <v>0</v>
      </c>
      <c r="AH115" s="23"/>
      <c r="AI115" s="94">
        <v>0</v>
      </c>
      <c r="AJ115" s="23"/>
      <c r="AK115" s="23"/>
      <c r="AL115" s="94"/>
      <c r="AM115" s="23"/>
      <c r="AN115" s="94"/>
      <c r="AO115" s="23"/>
      <c r="AP115" s="94"/>
      <c r="AQ115" s="23"/>
      <c r="AR115" s="94"/>
      <c r="AS115" s="23"/>
      <c r="AT115" s="23"/>
      <c r="AU115" s="94"/>
      <c r="AV115" s="23"/>
      <c r="AW115" s="94"/>
      <c r="AX115" s="23"/>
      <c r="AY115" s="94"/>
      <c r="AZ115" s="23"/>
      <c r="BA115" s="94"/>
      <c r="BB115" s="23">
        <v>4</v>
      </c>
      <c r="BC115" s="23"/>
      <c r="BD115" s="94">
        <v>0</v>
      </c>
      <c r="BE115" s="23"/>
      <c r="BF115" s="94">
        <v>0</v>
      </c>
      <c r="BG115" s="23"/>
      <c r="BH115" s="94">
        <v>0</v>
      </c>
      <c r="BI115" s="23"/>
      <c r="BJ115" s="94">
        <v>0</v>
      </c>
      <c r="BK115" s="23">
        <v>3</v>
      </c>
      <c r="BL115" s="23"/>
      <c r="BM115" s="94">
        <v>0</v>
      </c>
      <c r="BN115" s="23"/>
      <c r="BO115" s="94">
        <v>0</v>
      </c>
      <c r="BP115" s="23"/>
      <c r="BQ115" s="94">
        <v>0</v>
      </c>
      <c r="BR115" s="23"/>
      <c r="BS115" s="94">
        <v>0</v>
      </c>
      <c r="BT115" s="23">
        <v>4</v>
      </c>
      <c r="BU115" s="23"/>
      <c r="BV115" s="94">
        <v>0</v>
      </c>
      <c r="BW115" s="23"/>
      <c r="BX115" s="94">
        <v>0</v>
      </c>
      <c r="BY115" s="23"/>
      <c r="BZ115" s="94">
        <v>0</v>
      </c>
      <c r="CA115" s="23"/>
      <c r="CB115" s="94">
        <v>0</v>
      </c>
      <c r="CC115" s="23">
        <v>2</v>
      </c>
      <c r="CD115" s="23"/>
      <c r="CE115" s="94">
        <v>0</v>
      </c>
      <c r="CF115" s="23"/>
      <c r="CG115" s="94">
        <v>0</v>
      </c>
      <c r="CH115" s="23"/>
      <c r="CI115" s="94">
        <v>0</v>
      </c>
      <c r="CJ115" s="23"/>
      <c r="CK115" s="94">
        <v>0</v>
      </c>
      <c r="CL115" s="23">
        <v>5</v>
      </c>
      <c r="CM115" s="23"/>
      <c r="CN115" s="94">
        <v>0</v>
      </c>
      <c r="CO115" s="23"/>
      <c r="CP115" s="94">
        <v>0</v>
      </c>
      <c r="CQ115" s="23"/>
      <c r="CR115" s="94">
        <v>0</v>
      </c>
      <c r="CS115" s="23"/>
      <c r="CT115" s="94">
        <v>0</v>
      </c>
      <c r="CU115" s="23">
        <v>2</v>
      </c>
      <c r="CV115" s="23"/>
      <c r="CW115" s="94">
        <v>0</v>
      </c>
      <c r="CX115" s="23"/>
      <c r="CY115" s="94">
        <v>0</v>
      </c>
      <c r="CZ115" s="23"/>
      <c r="DA115" s="94">
        <v>0</v>
      </c>
      <c r="DB115" s="23"/>
      <c r="DC115" s="94">
        <v>0</v>
      </c>
      <c r="DD115" s="23">
        <v>3</v>
      </c>
      <c r="DE115" s="23"/>
      <c r="DF115" s="94">
        <v>0</v>
      </c>
      <c r="DG115" s="23"/>
      <c r="DH115" s="94">
        <v>0</v>
      </c>
      <c r="DI115" s="23"/>
      <c r="DJ115" s="94">
        <v>0</v>
      </c>
      <c r="DK115" s="23"/>
      <c r="DL115" s="94">
        <v>0</v>
      </c>
      <c r="DM115" s="36"/>
      <c r="DN115" s="23">
        <v>98530</v>
      </c>
      <c r="DO115" s="23"/>
      <c r="DP115" s="23"/>
      <c r="DQ115" s="23"/>
      <c r="DR115" s="99"/>
      <c r="DS115" s="94"/>
      <c r="DT115" s="94"/>
      <c r="DU115" s="23"/>
      <c r="DV115" s="99"/>
      <c r="DW115" s="94"/>
      <c r="DX115" s="100"/>
      <c r="DY115" s="99"/>
      <c r="DZ115" s="94"/>
      <c r="EA115" s="99"/>
      <c r="EB115" s="94"/>
      <c r="EC115" s="99"/>
      <c r="ED115" s="94"/>
      <c r="EE115" s="23"/>
      <c r="EF115" s="94"/>
      <c r="EG115" s="100"/>
      <c r="EH115" s="99"/>
      <c r="EI115" s="94"/>
      <c r="EJ115" s="99"/>
      <c r="EK115" s="94"/>
      <c r="EL115" s="100"/>
      <c r="EM115" s="94"/>
      <c r="EN115" s="23"/>
      <c r="EO115" s="94"/>
      <c r="EP115" s="100"/>
      <c r="EQ115" s="99"/>
      <c r="ER115" s="94"/>
      <c r="ES115" s="100"/>
      <c r="ET115" s="94"/>
      <c r="EU115" s="100"/>
      <c r="EV115" s="94"/>
      <c r="EW115" s="100"/>
      <c r="EX115" s="94"/>
      <c r="EY115" s="99">
        <v>1</v>
      </c>
      <c r="EZ115" s="100"/>
      <c r="FA115" s="94">
        <v>0</v>
      </c>
      <c r="FB115" s="100"/>
      <c r="FC115" s="94">
        <v>0</v>
      </c>
      <c r="FD115" s="100"/>
      <c r="FE115" s="94">
        <v>0</v>
      </c>
      <c r="FF115" s="99"/>
      <c r="FG115" s="94">
        <v>0</v>
      </c>
      <c r="FH115" s="99"/>
      <c r="FI115" s="23"/>
      <c r="FJ115" s="94"/>
      <c r="FK115" s="100"/>
      <c r="FL115" s="94"/>
      <c r="FM115" s="99"/>
      <c r="FN115" s="94"/>
      <c r="FO115" s="99"/>
      <c r="FP115" s="94"/>
      <c r="FQ115" s="99"/>
      <c r="FR115" s="100"/>
      <c r="FS115" s="94"/>
      <c r="FT115" s="100"/>
      <c r="FU115" s="94"/>
      <c r="FV115" s="99"/>
      <c r="FW115" s="94"/>
      <c r="FX115" s="99"/>
      <c r="FY115" s="94"/>
      <c r="FZ115" s="99">
        <v>1</v>
      </c>
      <c r="GA115" s="100"/>
      <c r="GB115" s="94">
        <v>0</v>
      </c>
      <c r="GC115" s="99"/>
      <c r="GD115" s="94">
        <v>0</v>
      </c>
      <c r="GE115" s="99"/>
      <c r="GF115" s="94">
        <v>0</v>
      </c>
      <c r="GG115" s="99"/>
      <c r="GH115" s="94">
        <v>0</v>
      </c>
      <c r="GI115" s="36"/>
      <c r="GJ115" s="23">
        <v>98579</v>
      </c>
      <c r="GK115" s="100"/>
      <c r="GL115" s="23"/>
      <c r="GM115" s="23"/>
      <c r="GN115" s="99"/>
      <c r="GO115" s="94"/>
      <c r="GP115" s="94"/>
      <c r="GQ115" s="23"/>
      <c r="GR115" s="94"/>
      <c r="GS115" s="23"/>
      <c r="GT115" s="100"/>
      <c r="GU115" s="99"/>
      <c r="GV115" s="94"/>
      <c r="GW115" s="99"/>
      <c r="GX115" s="94"/>
      <c r="GY115" s="94"/>
      <c r="GZ115" s="23"/>
      <c r="HA115" s="23"/>
      <c r="HB115" s="94"/>
      <c r="HC115" s="100">
        <v>1</v>
      </c>
      <c r="HD115" s="99"/>
      <c r="HE115" s="94">
        <v>0</v>
      </c>
      <c r="HF115" s="99">
        <v>1</v>
      </c>
      <c r="HG115" s="94">
        <v>1</v>
      </c>
      <c r="HH115" s="100"/>
      <c r="HI115" s="94">
        <v>0</v>
      </c>
      <c r="HJ115" s="100"/>
      <c r="HK115" s="94"/>
      <c r="HL115" s="100"/>
      <c r="HM115" s="99"/>
      <c r="HN115" s="94"/>
      <c r="HO115" s="100"/>
      <c r="HP115" s="94"/>
      <c r="HQ115" s="100"/>
      <c r="HR115" s="94"/>
      <c r="HS115" s="100"/>
      <c r="HT115" s="94"/>
      <c r="HU115" s="100">
        <v>3</v>
      </c>
      <c r="HV115" s="100"/>
      <c r="HW115" s="94">
        <v>0</v>
      </c>
      <c r="HX115" s="100"/>
      <c r="HY115" s="94">
        <v>0</v>
      </c>
      <c r="HZ115" s="100">
        <v>1</v>
      </c>
      <c r="IA115" s="94">
        <v>0.33333333333333331</v>
      </c>
      <c r="IB115" s="100"/>
      <c r="IC115" s="94">
        <v>0</v>
      </c>
      <c r="ID115" s="99">
        <v>2</v>
      </c>
      <c r="IE115" s="100"/>
      <c r="IF115" s="94"/>
      <c r="IG115" s="100">
        <v>1</v>
      </c>
      <c r="IH115" s="94">
        <v>0.5</v>
      </c>
      <c r="II115" s="100">
        <v>1</v>
      </c>
      <c r="IJ115" s="94">
        <v>0.5</v>
      </c>
      <c r="IK115" s="99"/>
      <c r="IL115" s="94">
        <v>0</v>
      </c>
      <c r="IM115" s="99"/>
      <c r="IN115" s="100"/>
      <c r="IO115" s="94"/>
      <c r="IP115" s="100"/>
      <c r="IQ115" s="94"/>
      <c r="IR115" s="99"/>
      <c r="IS115" s="94"/>
      <c r="IT115" s="99"/>
      <c r="IU115" s="94"/>
      <c r="IV115" s="99">
        <v>1</v>
      </c>
      <c r="IW115" s="100"/>
      <c r="IX115" s="94">
        <v>0</v>
      </c>
      <c r="IY115" s="99"/>
      <c r="IZ115" s="94">
        <v>0</v>
      </c>
      <c r="JA115" s="99">
        <v>1</v>
      </c>
      <c r="JB115" s="94">
        <v>1</v>
      </c>
      <c r="JC115" s="99"/>
      <c r="JD115" s="94">
        <v>0</v>
      </c>
    </row>
    <row r="116" spans="7:264" x14ac:dyDescent="0.25">
      <c r="G116" s="36"/>
      <c r="H116" s="23">
        <v>98225</v>
      </c>
      <c r="I116" s="23">
        <v>15</v>
      </c>
      <c r="J116" s="23">
        <v>3</v>
      </c>
      <c r="K116" s="94">
        <v>0.2</v>
      </c>
      <c r="L116" s="23">
        <v>5</v>
      </c>
      <c r="M116" s="94">
        <v>0.33333333333333331</v>
      </c>
      <c r="N116" s="23"/>
      <c r="O116" s="94">
        <v>0</v>
      </c>
      <c r="P116" s="23">
        <v>2</v>
      </c>
      <c r="Q116" s="94">
        <v>0.13333333333333333</v>
      </c>
      <c r="R116" s="23">
        <v>23</v>
      </c>
      <c r="S116" s="23">
        <v>3</v>
      </c>
      <c r="T116" s="94">
        <v>0.13043478260869565</v>
      </c>
      <c r="U116" s="23">
        <v>9</v>
      </c>
      <c r="V116" s="94">
        <v>0.39130434782608697</v>
      </c>
      <c r="W116" s="23"/>
      <c r="X116" s="94">
        <v>0</v>
      </c>
      <c r="Y116" s="23">
        <v>2</v>
      </c>
      <c r="Z116" s="94">
        <v>8.6956521739130432E-2</v>
      </c>
      <c r="AA116" s="23">
        <v>34</v>
      </c>
      <c r="AB116" s="23">
        <v>3</v>
      </c>
      <c r="AC116" s="94">
        <v>8.8235294117647065E-2</v>
      </c>
      <c r="AD116" s="23">
        <v>10</v>
      </c>
      <c r="AE116" s="94">
        <v>0.29411764705882354</v>
      </c>
      <c r="AF116" s="23"/>
      <c r="AG116" s="94">
        <v>0</v>
      </c>
      <c r="AH116" s="23">
        <v>4</v>
      </c>
      <c r="AI116" s="94">
        <v>0.11764705882352941</v>
      </c>
      <c r="AJ116" s="23">
        <v>1</v>
      </c>
      <c r="AK116" s="23"/>
      <c r="AL116" s="94">
        <v>0</v>
      </c>
      <c r="AM116" s="23"/>
      <c r="AN116" s="94">
        <v>0</v>
      </c>
      <c r="AO116" s="23"/>
      <c r="AP116" s="94">
        <v>0</v>
      </c>
      <c r="AQ116" s="23"/>
      <c r="AR116" s="94">
        <v>0</v>
      </c>
      <c r="AS116" s="23">
        <v>3</v>
      </c>
      <c r="AT116" s="23"/>
      <c r="AU116" s="94">
        <v>0</v>
      </c>
      <c r="AV116" s="23">
        <v>1</v>
      </c>
      <c r="AW116" s="94">
        <v>0.33333333333333331</v>
      </c>
      <c r="AX116" s="23"/>
      <c r="AY116" s="94">
        <v>0</v>
      </c>
      <c r="AZ116" s="23"/>
      <c r="BA116" s="94">
        <v>0</v>
      </c>
      <c r="BB116" s="23">
        <v>44</v>
      </c>
      <c r="BC116" s="23">
        <v>8</v>
      </c>
      <c r="BD116" s="94">
        <v>0.18181818181818182</v>
      </c>
      <c r="BE116" s="23">
        <v>14</v>
      </c>
      <c r="BF116" s="94">
        <v>0.31818181818181818</v>
      </c>
      <c r="BG116" s="23"/>
      <c r="BH116" s="94">
        <v>0</v>
      </c>
      <c r="BI116" s="23">
        <v>5</v>
      </c>
      <c r="BJ116" s="94">
        <v>0.11363636363636363</v>
      </c>
      <c r="BK116" s="23">
        <v>11</v>
      </c>
      <c r="BL116" s="23"/>
      <c r="BM116" s="94">
        <v>0</v>
      </c>
      <c r="BN116" s="23">
        <v>3</v>
      </c>
      <c r="BO116" s="94">
        <v>0.27272727272727271</v>
      </c>
      <c r="BP116" s="23"/>
      <c r="BQ116" s="94">
        <v>0</v>
      </c>
      <c r="BR116" s="23">
        <v>3</v>
      </c>
      <c r="BS116" s="94">
        <v>0.27272727272727271</v>
      </c>
      <c r="BT116" s="23">
        <v>32</v>
      </c>
      <c r="BU116" s="23"/>
      <c r="BV116" s="94">
        <v>0</v>
      </c>
      <c r="BW116" s="23">
        <v>9</v>
      </c>
      <c r="BX116" s="94">
        <v>0.28125</v>
      </c>
      <c r="BY116" s="23"/>
      <c r="BZ116" s="94">
        <v>0</v>
      </c>
      <c r="CA116" s="23">
        <v>2</v>
      </c>
      <c r="CB116" s="94">
        <v>6.25E-2</v>
      </c>
      <c r="CC116" s="23">
        <v>17</v>
      </c>
      <c r="CD116" s="23">
        <v>2</v>
      </c>
      <c r="CE116" s="94">
        <v>0.11764705882352941</v>
      </c>
      <c r="CF116" s="23">
        <v>7</v>
      </c>
      <c r="CG116" s="94">
        <v>0.41176470588235292</v>
      </c>
      <c r="CH116" s="23">
        <v>1</v>
      </c>
      <c r="CI116" s="94">
        <v>5.8823529411764705E-2</v>
      </c>
      <c r="CJ116" s="23">
        <v>2</v>
      </c>
      <c r="CK116" s="94">
        <v>0.11764705882352941</v>
      </c>
      <c r="CL116" s="23">
        <v>29</v>
      </c>
      <c r="CM116" s="23">
        <v>3</v>
      </c>
      <c r="CN116" s="94">
        <v>0.10344827586206896</v>
      </c>
      <c r="CO116" s="23">
        <v>11</v>
      </c>
      <c r="CP116" s="94">
        <v>0.37931034482758619</v>
      </c>
      <c r="CQ116" s="23"/>
      <c r="CR116" s="94">
        <v>0</v>
      </c>
      <c r="CS116" s="23">
        <v>2</v>
      </c>
      <c r="CT116" s="94">
        <v>6.8965517241379309E-2</v>
      </c>
      <c r="CU116" s="23">
        <v>23</v>
      </c>
      <c r="CV116" s="23">
        <v>2</v>
      </c>
      <c r="CW116" s="94">
        <v>8.6956521739130432E-2</v>
      </c>
      <c r="CX116" s="23">
        <v>9</v>
      </c>
      <c r="CY116" s="94">
        <v>0.39130434782608697</v>
      </c>
      <c r="CZ116" s="23">
        <v>1</v>
      </c>
      <c r="DA116" s="94">
        <v>4.3478260869565216E-2</v>
      </c>
      <c r="DB116" s="23">
        <v>2</v>
      </c>
      <c r="DC116" s="94">
        <v>8.6956521739130432E-2</v>
      </c>
      <c r="DD116" s="23">
        <v>14</v>
      </c>
      <c r="DE116" s="23"/>
      <c r="DF116" s="94">
        <v>0</v>
      </c>
      <c r="DG116" s="23">
        <v>2</v>
      </c>
      <c r="DH116" s="94">
        <v>0.14285714285714285</v>
      </c>
      <c r="DI116" s="23"/>
      <c r="DJ116" s="94">
        <v>0</v>
      </c>
      <c r="DK116" s="23">
        <v>3</v>
      </c>
      <c r="DL116" s="94">
        <v>0.21428571428571427</v>
      </c>
      <c r="DM116" s="36"/>
      <c r="DN116" s="23">
        <v>98576</v>
      </c>
      <c r="DO116" s="23"/>
      <c r="DP116" s="23"/>
      <c r="DQ116" s="23"/>
      <c r="DR116" s="99"/>
      <c r="DS116" s="94"/>
      <c r="DT116" s="94"/>
      <c r="DU116" s="23"/>
      <c r="DV116" s="99"/>
      <c r="DW116" s="94"/>
      <c r="DX116" s="100"/>
      <c r="DY116" s="99"/>
      <c r="DZ116" s="94"/>
      <c r="EA116" s="99"/>
      <c r="EB116" s="94"/>
      <c r="EC116" s="99"/>
      <c r="ED116" s="94"/>
      <c r="EE116" s="23"/>
      <c r="EF116" s="94"/>
      <c r="EG116" s="100">
        <v>1</v>
      </c>
      <c r="EH116" s="99"/>
      <c r="EI116" s="94">
        <v>0</v>
      </c>
      <c r="EJ116" s="99">
        <v>1</v>
      </c>
      <c r="EK116" s="94">
        <v>1</v>
      </c>
      <c r="EL116" s="100"/>
      <c r="EM116" s="94">
        <v>0</v>
      </c>
      <c r="EN116" s="23"/>
      <c r="EO116" s="94"/>
      <c r="EP116" s="100"/>
      <c r="EQ116" s="99"/>
      <c r="ER116" s="94"/>
      <c r="ES116" s="100"/>
      <c r="ET116" s="94"/>
      <c r="EU116" s="100"/>
      <c r="EV116" s="94"/>
      <c r="EW116" s="100"/>
      <c r="EX116" s="94"/>
      <c r="EY116" s="99">
        <v>1</v>
      </c>
      <c r="EZ116" s="100"/>
      <c r="FA116" s="94">
        <v>0</v>
      </c>
      <c r="FB116" s="100">
        <v>1</v>
      </c>
      <c r="FC116" s="94">
        <v>1</v>
      </c>
      <c r="FD116" s="100"/>
      <c r="FE116" s="94">
        <v>0</v>
      </c>
      <c r="FF116" s="99"/>
      <c r="FG116" s="94">
        <v>0</v>
      </c>
      <c r="FH116" s="99">
        <v>2</v>
      </c>
      <c r="FI116" s="23"/>
      <c r="FJ116" s="94"/>
      <c r="FK116" s="100">
        <v>1</v>
      </c>
      <c r="FL116" s="94">
        <v>0.5</v>
      </c>
      <c r="FM116" s="99"/>
      <c r="FN116" s="94">
        <v>0</v>
      </c>
      <c r="FO116" s="99"/>
      <c r="FP116" s="94">
        <v>0</v>
      </c>
      <c r="FQ116" s="99">
        <v>2</v>
      </c>
      <c r="FR116" s="100"/>
      <c r="FS116" s="94">
        <v>0</v>
      </c>
      <c r="FT116" s="100">
        <v>1</v>
      </c>
      <c r="FU116" s="94">
        <v>0.5</v>
      </c>
      <c r="FV116" s="99">
        <v>1</v>
      </c>
      <c r="FW116" s="94">
        <v>0.5</v>
      </c>
      <c r="FX116" s="99"/>
      <c r="FY116" s="94">
        <v>0</v>
      </c>
      <c r="FZ116" s="99">
        <v>2</v>
      </c>
      <c r="GA116" s="100"/>
      <c r="GB116" s="94">
        <v>0</v>
      </c>
      <c r="GC116" s="99">
        <v>1</v>
      </c>
      <c r="GD116" s="94">
        <v>0.5</v>
      </c>
      <c r="GE116" s="99">
        <v>1</v>
      </c>
      <c r="GF116" s="94">
        <v>0.5</v>
      </c>
      <c r="GG116" s="99"/>
      <c r="GH116" s="94">
        <v>0</v>
      </c>
      <c r="GI116" s="36"/>
      <c r="GJ116" s="23">
        <v>98580</v>
      </c>
      <c r="GK116" s="100"/>
      <c r="GL116" s="23"/>
      <c r="GM116" s="23"/>
      <c r="GN116" s="99"/>
      <c r="GO116" s="94"/>
      <c r="GP116" s="94"/>
      <c r="GQ116" s="23"/>
      <c r="GR116" s="94"/>
      <c r="GS116" s="23"/>
      <c r="GT116" s="100"/>
      <c r="GU116" s="99"/>
      <c r="GV116" s="94"/>
      <c r="GW116" s="99"/>
      <c r="GX116" s="94"/>
      <c r="GY116" s="94"/>
      <c r="GZ116" s="23"/>
      <c r="HA116" s="23"/>
      <c r="HB116" s="94"/>
      <c r="HC116" s="100">
        <v>3</v>
      </c>
      <c r="HD116" s="99"/>
      <c r="HE116" s="94">
        <v>0</v>
      </c>
      <c r="HF116" s="99">
        <v>1</v>
      </c>
      <c r="HG116" s="94">
        <v>0.33333333333333331</v>
      </c>
      <c r="HH116" s="100"/>
      <c r="HI116" s="94">
        <v>0</v>
      </c>
      <c r="HJ116" s="100"/>
      <c r="HK116" s="94"/>
      <c r="HL116" s="100"/>
      <c r="HM116" s="99"/>
      <c r="HN116" s="94"/>
      <c r="HO116" s="100"/>
      <c r="HP116" s="94"/>
      <c r="HQ116" s="100"/>
      <c r="HR116" s="94"/>
      <c r="HS116" s="100"/>
      <c r="HT116" s="94"/>
      <c r="HU116" s="100"/>
      <c r="HV116" s="100"/>
      <c r="HW116" s="94"/>
      <c r="HX116" s="100"/>
      <c r="HY116" s="94"/>
      <c r="HZ116" s="100"/>
      <c r="IA116" s="94"/>
      <c r="IB116" s="100"/>
      <c r="IC116" s="94"/>
      <c r="ID116" s="99">
        <v>1</v>
      </c>
      <c r="IE116" s="100"/>
      <c r="IF116" s="94"/>
      <c r="IG116" s="100"/>
      <c r="IH116" s="94">
        <v>0</v>
      </c>
      <c r="II116" s="100"/>
      <c r="IJ116" s="94">
        <v>0</v>
      </c>
      <c r="IK116" s="99"/>
      <c r="IL116" s="94">
        <v>0</v>
      </c>
      <c r="IM116" s="99"/>
      <c r="IN116" s="100"/>
      <c r="IO116" s="94"/>
      <c r="IP116" s="100"/>
      <c r="IQ116" s="94"/>
      <c r="IR116" s="99"/>
      <c r="IS116" s="94"/>
      <c r="IT116" s="99"/>
      <c r="IU116" s="94"/>
      <c r="IV116" s="99"/>
      <c r="IW116" s="100"/>
      <c r="IX116" s="94"/>
      <c r="IY116" s="99"/>
      <c r="IZ116" s="94"/>
      <c r="JA116" s="99"/>
      <c r="JB116" s="94"/>
      <c r="JC116" s="99"/>
      <c r="JD116" s="94"/>
    </row>
    <row r="117" spans="7:264" x14ac:dyDescent="0.25">
      <c r="G117" s="36"/>
      <c r="H117" s="23">
        <v>98226</v>
      </c>
      <c r="I117" s="23">
        <v>12</v>
      </c>
      <c r="J117" s="23">
        <v>1</v>
      </c>
      <c r="K117" s="94">
        <v>8.3333333333333329E-2</v>
      </c>
      <c r="L117" s="23">
        <v>5</v>
      </c>
      <c r="M117" s="94">
        <v>0.41666666666666669</v>
      </c>
      <c r="N117" s="23">
        <v>1</v>
      </c>
      <c r="O117" s="94">
        <v>8.3333333333333329E-2</v>
      </c>
      <c r="P117" s="23"/>
      <c r="Q117" s="94">
        <v>0</v>
      </c>
      <c r="R117" s="23">
        <v>36</v>
      </c>
      <c r="S117" s="23">
        <v>1</v>
      </c>
      <c r="T117" s="94">
        <v>2.7777777777777776E-2</v>
      </c>
      <c r="U117" s="23">
        <v>17</v>
      </c>
      <c r="V117" s="94">
        <v>0.47222222222222221</v>
      </c>
      <c r="W117" s="23">
        <v>7</v>
      </c>
      <c r="X117" s="94">
        <v>0.19444444444444445</v>
      </c>
      <c r="Y117" s="23"/>
      <c r="Z117" s="94">
        <v>0</v>
      </c>
      <c r="AA117" s="23">
        <v>54</v>
      </c>
      <c r="AB117" s="23">
        <v>4</v>
      </c>
      <c r="AC117" s="94">
        <v>7.407407407407407E-2</v>
      </c>
      <c r="AD117" s="23">
        <v>18</v>
      </c>
      <c r="AE117" s="94">
        <v>0.33333333333333331</v>
      </c>
      <c r="AF117" s="23">
        <v>7</v>
      </c>
      <c r="AG117" s="94">
        <v>0.12962962962962962</v>
      </c>
      <c r="AH117" s="23"/>
      <c r="AI117" s="94">
        <v>0</v>
      </c>
      <c r="AJ117" s="23">
        <v>2</v>
      </c>
      <c r="AK117" s="23"/>
      <c r="AL117" s="94">
        <v>0</v>
      </c>
      <c r="AM117" s="23">
        <v>2</v>
      </c>
      <c r="AN117" s="94">
        <v>1</v>
      </c>
      <c r="AO117" s="23"/>
      <c r="AP117" s="94">
        <v>0</v>
      </c>
      <c r="AQ117" s="23"/>
      <c r="AR117" s="94">
        <v>0</v>
      </c>
      <c r="AS117" s="23">
        <v>3</v>
      </c>
      <c r="AT117" s="23"/>
      <c r="AU117" s="94">
        <v>0</v>
      </c>
      <c r="AV117" s="23">
        <v>3</v>
      </c>
      <c r="AW117" s="94">
        <v>1</v>
      </c>
      <c r="AX117" s="23"/>
      <c r="AY117" s="94">
        <v>0</v>
      </c>
      <c r="AZ117" s="23"/>
      <c r="BA117" s="94">
        <v>0</v>
      </c>
      <c r="BB117" s="23">
        <v>58</v>
      </c>
      <c r="BC117" s="23">
        <v>8</v>
      </c>
      <c r="BD117" s="94">
        <v>0.13793103448275862</v>
      </c>
      <c r="BE117" s="23">
        <v>25</v>
      </c>
      <c r="BF117" s="94">
        <v>0.43103448275862066</v>
      </c>
      <c r="BG117" s="23">
        <v>6</v>
      </c>
      <c r="BH117" s="94">
        <v>0.10344827586206896</v>
      </c>
      <c r="BI117" s="23"/>
      <c r="BJ117" s="94">
        <v>0</v>
      </c>
      <c r="BK117" s="23">
        <v>36</v>
      </c>
      <c r="BL117" s="23">
        <v>5</v>
      </c>
      <c r="BM117" s="94">
        <v>0.1388888888888889</v>
      </c>
      <c r="BN117" s="23">
        <v>15</v>
      </c>
      <c r="BO117" s="94">
        <v>0.41666666666666669</v>
      </c>
      <c r="BP117" s="23">
        <v>7</v>
      </c>
      <c r="BQ117" s="94">
        <v>0.19444444444444445</v>
      </c>
      <c r="BR117" s="23"/>
      <c r="BS117" s="94">
        <v>0</v>
      </c>
      <c r="BT117" s="23">
        <v>54</v>
      </c>
      <c r="BU117" s="23">
        <v>4</v>
      </c>
      <c r="BV117" s="94">
        <v>7.407407407407407E-2</v>
      </c>
      <c r="BW117" s="23">
        <v>23</v>
      </c>
      <c r="BX117" s="94">
        <v>0.42592592592592593</v>
      </c>
      <c r="BY117" s="23">
        <v>7</v>
      </c>
      <c r="BZ117" s="94">
        <v>0.12962962962962962</v>
      </c>
      <c r="CA117" s="23"/>
      <c r="CB117" s="94">
        <v>0</v>
      </c>
      <c r="CC117" s="23">
        <v>38</v>
      </c>
      <c r="CD117" s="23">
        <v>1</v>
      </c>
      <c r="CE117" s="94">
        <v>2.6315789473684209E-2</v>
      </c>
      <c r="CF117" s="23">
        <v>16</v>
      </c>
      <c r="CG117" s="94">
        <v>0.42105263157894735</v>
      </c>
      <c r="CH117" s="23">
        <v>4</v>
      </c>
      <c r="CI117" s="94">
        <v>0.10526315789473684</v>
      </c>
      <c r="CJ117" s="23"/>
      <c r="CK117" s="94">
        <v>0</v>
      </c>
      <c r="CL117" s="23">
        <v>53</v>
      </c>
      <c r="CM117" s="23">
        <v>4</v>
      </c>
      <c r="CN117" s="94">
        <v>7.5471698113207544E-2</v>
      </c>
      <c r="CO117" s="23">
        <v>24</v>
      </c>
      <c r="CP117" s="94">
        <v>0.45283018867924529</v>
      </c>
      <c r="CQ117" s="23">
        <v>6</v>
      </c>
      <c r="CR117" s="94">
        <v>0.11320754716981132</v>
      </c>
      <c r="CS117" s="23"/>
      <c r="CT117" s="94">
        <v>0</v>
      </c>
      <c r="CU117" s="23">
        <v>47</v>
      </c>
      <c r="CV117" s="23">
        <v>2</v>
      </c>
      <c r="CW117" s="94">
        <v>4.2553191489361701E-2</v>
      </c>
      <c r="CX117" s="23">
        <v>16</v>
      </c>
      <c r="CY117" s="94">
        <v>0.34042553191489361</v>
      </c>
      <c r="CZ117" s="23">
        <v>5</v>
      </c>
      <c r="DA117" s="94">
        <v>0.10638297872340426</v>
      </c>
      <c r="DB117" s="23"/>
      <c r="DC117" s="94">
        <v>0</v>
      </c>
      <c r="DD117" s="23">
        <v>32</v>
      </c>
      <c r="DE117" s="23">
        <v>1</v>
      </c>
      <c r="DF117" s="94">
        <v>3.125E-2</v>
      </c>
      <c r="DG117" s="23">
        <v>14</v>
      </c>
      <c r="DH117" s="94">
        <v>0.4375</v>
      </c>
      <c r="DI117" s="23">
        <v>3</v>
      </c>
      <c r="DJ117" s="94">
        <v>9.375E-2</v>
      </c>
      <c r="DK117" s="23"/>
      <c r="DL117" s="94">
        <v>0</v>
      </c>
      <c r="DM117" s="36"/>
      <c r="DN117" s="23">
        <v>98579</v>
      </c>
      <c r="DO117" s="23"/>
      <c r="DP117" s="23"/>
      <c r="DQ117" s="23"/>
      <c r="DR117" s="99"/>
      <c r="DS117" s="94"/>
      <c r="DT117" s="94"/>
      <c r="DU117" s="23"/>
      <c r="DV117" s="99"/>
      <c r="DW117" s="94"/>
      <c r="DX117" s="100"/>
      <c r="DY117" s="99"/>
      <c r="DZ117" s="94"/>
      <c r="EA117" s="99"/>
      <c r="EB117" s="94"/>
      <c r="EC117" s="99"/>
      <c r="ED117" s="94"/>
      <c r="EE117" s="23"/>
      <c r="EF117" s="94"/>
      <c r="EG117" s="100">
        <v>1</v>
      </c>
      <c r="EH117" s="99"/>
      <c r="EI117" s="94">
        <v>0</v>
      </c>
      <c r="EJ117" s="99">
        <v>1</v>
      </c>
      <c r="EK117" s="94">
        <v>1</v>
      </c>
      <c r="EL117" s="100"/>
      <c r="EM117" s="94">
        <v>0</v>
      </c>
      <c r="EN117" s="23"/>
      <c r="EO117" s="94"/>
      <c r="EP117" s="100"/>
      <c r="EQ117" s="99"/>
      <c r="ER117" s="94"/>
      <c r="ES117" s="100"/>
      <c r="ET117" s="94"/>
      <c r="EU117" s="100"/>
      <c r="EV117" s="94"/>
      <c r="EW117" s="100"/>
      <c r="EX117" s="94"/>
      <c r="EY117" s="99">
        <v>3</v>
      </c>
      <c r="EZ117" s="100"/>
      <c r="FA117" s="94">
        <v>0</v>
      </c>
      <c r="FB117" s="100"/>
      <c r="FC117" s="94">
        <v>0</v>
      </c>
      <c r="FD117" s="100">
        <v>1</v>
      </c>
      <c r="FE117" s="94">
        <v>0.33333333333333331</v>
      </c>
      <c r="FF117" s="99"/>
      <c r="FG117" s="94">
        <v>0</v>
      </c>
      <c r="FH117" s="99">
        <v>2</v>
      </c>
      <c r="FI117" s="23"/>
      <c r="FJ117" s="94"/>
      <c r="FK117" s="100">
        <v>1</v>
      </c>
      <c r="FL117" s="94">
        <v>0.5</v>
      </c>
      <c r="FM117" s="99">
        <v>1</v>
      </c>
      <c r="FN117" s="94">
        <v>0.5</v>
      </c>
      <c r="FO117" s="99"/>
      <c r="FP117" s="94">
        <v>0</v>
      </c>
      <c r="FQ117" s="99"/>
      <c r="FR117" s="100"/>
      <c r="FS117" s="94"/>
      <c r="FT117" s="100"/>
      <c r="FU117" s="94"/>
      <c r="FV117" s="99"/>
      <c r="FW117" s="94"/>
      <c r="FX117" s="99"/>
      <c r="FY117" s="94"/>
      <c r="FZ117" s="99">
        <v>1</v>
      </c>
      <c r="GA117" s="100"/>
      <c r="GB117" s="94">
        <v>0</v>
      </c>
      <c r="GC117" s="99"/>
      <c r="GD117" s="94">
        <v>0</v>
      </c>
      <c r="GE117" s="99">
        <v>1</v>
      </c>
      <c r="GF117" s="94">
        <v>1</v>
      </c>
      <c r="GG117" s="99"/>
      <c r="GH117" s="94">
        <v>0</v>
      </c>
      <c r="GI117" s="36"/>
      <c r="GJ117" s="23">
        <v>98589</v>
      </c>
      <c r="GK117" s="100"/>
      <c r="GL117" s="23"/>
      <c r="GM117" s="23"/>
      <c r="GN117" s="99"/>
      <c r="GO117" s="94"/>
      <c r="GP117" s="94"/>
      <c r="GQ117" s="23"/>
      <c r="GR117" s="94"/>
      <c r="GS117" s="23"/>
      <c r="GT117" s="100"/>
      <c r="GU117" s="99"/>
      <c r="GV117" s="94"/>
      <c r="GW117" s="99"/>
      <c r="GX117" s="94"/>
      <c r="GY117" s="94"/>
      <c r="GZ117" s="23"/>
      <c r="HA117" s="23"/>
      <c r="HB117" s="94"/>
      <c r="HC117" s="100">
        <v>1</v>
      </c>
      <c r="HD117" s="99"/>
      <c r="HE117" s="94">
        <v>0</v>
      </c>
      <c r="HF117" s="99"/>
      <c r="HG117" s="94">
        <v>0</v>
      </c>
      <c r="HH117" s="100"/>
      <c r="HI117" s="94">
        <v>0</v>
      </c>
      <c r="HJ117" s="100"/>
      <c r="HK117" s="94"/>
      <c r="HL117" s="100"/>
      <c r="HM117" s="99"/>
      <c r="HN117" s="94"/>
      <c r="HO117" s="100"/>
      <c r="HP117" s="94"/>
      <c r="HQ117" s="100"/>
      <c r="HR117" s="94"/>
      <c r="HS117" s="100"/>
      <c r="HT117" s="94"/>
      <c r="HU117" s="100"/>
      <c r="HV117" s="100"/>
      <c r="HW117" s="94"/>
      <c r="HX117" s="100"/>
      <c r="HY117" s="94"/>
      <c r="HZ117" s="100"/>
      <c r="IA117" s="94"/>
      <c r="IB117" s="100"/>
      <c r="IC117" s="94"/>
      <c r="ID117" s="99">
        <v>2</v>
      </c>
      <c r="IE117" s="100"/>
      <c r="IF117" s="94"/>
      <c r="IG117" s="100"/>
      <c r="IH117" s="94">
        <v>0</v>
      </c>
      <c r="II117" s="100"/>
      <c r="IJ117" s="94">
        <v>0</v>
      </c>
      <c r="IK117" s="99"/>
      <c r="IL117" s="94">
        <v>0</v>
      </c>
      <c r="IM117" s="99">
        <v>1</v>
      </c>
      <c r="IN117" s="100"/>
      <c r="IO117" s="94">
        <v>0</v>
      </c>
      <c r="IP117" s="100"/>
      <c r="IQ117" s="94">
        <v>0</v>
      </c>
      <c r="IR117" s="99"/>
      <c r="IS117" s="94">
        <v>0</v>
      </c>
      <c r="IT117" s="99"/>
      <c r="IU117" s="94">
        <v>0</v>
      </c>
      <c r="IV117" s="99"/>
      <c r="IW117" s="100"/>
      <c r="IX117" s="94"/>
      <c r="IY117" s="99"/>
      <c r="IZ117" s="94"/>
      <c r="JA117" s="99"/>
      <c r="JB117" s="94"/>
      <c r="JC117" s="99"/>
      <c r="JD117" s="94"/>
    </row>
    <row r="118" spans="7:264" x14ac:dyDescent="0.25">
      <c r="G118" s="36"/>
      <c r="H118" s="23">
        <v>98229</v>
      </c>
      <c r="I118" s="23">
        <v>10</v>
      </c>
      <c r="J118" s="23">
        <v>3</v>
      </c>
      <c r="K118" s="94">
        <v>0.3</v>
      </c>
      <c r="L118" s="23"/>
      <c r="M118" s="94">
        <v>0</v>
      </c>
      <c r="N118" s="23"/>
      <c r="O118" s="94">
        <v>0</v>
      </c>
      <c r="P118" s="23"/>
      <c r="Q118" s="94">
        <v>0</v>
      </c>
      <c r="R118" s="23">
        <v>21</v>
      </c>
      <c r="S118" s="23">
        <v>4</v>
      </c>
      <c r="T118" s="94">
        <v>0.19047619047619047</v>
      </c>
      <c r="U118" s="23"/>
      <c r="V118" s="94">
        <v>0</v>
      </c>
      <c r="W118" s="23">
        <v>1</v>
      </c>
      <c r="X118" s="94">
        <v>4.7619047619047616E-2</v>
      </c>
      <c r="Y118" s="23">
        <v>1</v>
      </c>
      <c r="Z118" s="94">
        <v>4.7619047619047616E-2</v>
      </c>
      <c r="AA118" s="23">
        <v>31</v>
      </c>
      <c r="AB118" s="23">
        <v>4</v>
      </c>
      <c r="AC118" s="94">
        <v>0.12903225806451613</v>
      </c>
      <c r="AD118" s="23"/>
      <c r="AE118" s="94">
        <v>0</v>
      </c>
      <c r="AF118" s="23">
        <v>1</v>
      </c>
      <c r="AG118" s="94">
        <v>3.2258064516129031E-2</v>
      </c>
      <c r="AH118" s="23">
        <v>1</v>
      </c>
      <c r="AI118" s="94">
        <v>3.2258064516129031E-2</v>
      </c>
      <c r="AJ118" s="23">
        <v>2</v>
      </c>
      <c r="AK118" s="23">
        <v>1</v>
      </c>
      <c r="AL118" s="94">
        <v>0.5</v>
      </c>
      <c r="AM118" s="23"/>
      <c r="AN118" s="94">
        <v>0</v>
      </c>
      <c r="AO118" s="23"/>
      <c r="AP118" s="94">
        <v>0</v>
      </c>
      <c r="AQ118" s="23"/>
      <c r="AR118" s="94">
        <v>0</v>
      </c>
      <c r="AS118" s="23">
        <v>2</v>
      </c>
      <c r="AT118" s="23"/>
      <c r="AU118" s="94">
        <v>0</v>
      </c>
      <c r="AV118" s="23">
        <v>1</v>
      </c>
      <c r="AW118" s="94">
        <v>0.5</v>
      </c>
      <c r="AX118" s="23"/>
      <c r="AY118" s="94">
        <v>0</v>
      </c>
      <c r="AZ118" s="23"/>
      <c r="BA118" s="94">
        <v>0</v>
      </c>
      <c r="BB118" s="23">
        <v>30</v>
      </c>
      <c r="BC118" s="23">
        <v>3</v>
      </c>
      <c r="BD118" s="94">
        <v>0.1</v>
      </c>
      <c r="BE118" s="23"/>
      <c r="BF118" s="94">
        <v>0</v>
      </c>
      <c r="BG118" s="23"/>
      <c r="BH118" s="94">
        <v>0</v>
      </c>
      <c r="BI118" s="23">
        <v>1</v>
      </c>
      <c r="BJ118" s="94">
        <v>3.3333333333333333E-2</v>
      </c>
      <c r="BK118" s="23">
        <v>14</v>
      </c>
      <c r="BL118" s="23">
        <v>1</v>
      </c>
      <c r="BM118" s="94">
        <v>7.1428571428571425E-2</v>
      </c>
      <c r="BN118" s="23"/>
      <c r="BO118" s="94">
        <v>0</v>
      </c>
      <c r="BP118" s="23"/>
      <c r="BQ118" s="94">
        <v>0</v>
      </c>
      <c r="BR118" s="23"/>
      <c r="BS118" s="94">
        <v>0</v>
      </c>
      <c r="BT118" s="23">
        <v>27</v>
      </c>
      <c r="BU118" s="23"/>
      <c r="BV118" s="94">
        <v>0</v>
      </c>
      <c r="BW118" s="23"/>
      <c r="BX118" s="94">
        <v>0</v>
      </c>
      <c r="BY118" s="23"/>
      <c r="BZ118" s="94">
        <v>0</v>
      </c>
      <c r="CA118" s="23">
        <v>1</v>
      </c>
      <c r="CB118" s="94">
        <v>3.7037037037037035E-2</v>
      </c>
      <c r="CC118" s="23">
        <v>15</v>
      </c>
      <c r="CD118" s="23">
        <v>1</v>
      </c>
      <c r="CE118" s="94">
        <v>6.6666666666666666E-2</v>
      </c>
      <c r="CF118" s="23">
        <v>1</v>
      </c>
      <c r="CG118" s="94">
        <v>6.6666666666666666E-2</v>
      </c>
      <c r="CH118" s="23"/>
      <c r="CI118" s="94">
        <v>0</v>
      </c>
      <c r="CJ118" s="23">
        <v>1</v>
      </c>
      <c r="CK118" s="94">
        <v>6.6666666666666666E-2</v>
      </c>
      <c r="CL118" s="23">
        <v>26</v>
      </c>
      <c r="CM118" s="23">
        <v>2</v>
      </c>
      <c r="CN118" s="94">
        <v>7.6923076923076927E-2</v>
      </c>
      <c r="CO118" s="23">
        <v>1</v>
      </c>
      <c r="CP118" s="94">
        <v>3.8461538461538464E-2</v>
      </c>
      <c r="CQ118" s="23"/>
      <c r="CR118" s="94">
        <v>0</v>
      </c>
      <c r="CS118" s="23">
        <v>1</v>
      </c>
      <c r="CT118" s="94">
        <v>3.8461538461538464E-2</v>
      </c>
      <c r="CU118" s="23">
        <v>23</v>
      </c>
      <c r="CV118" s="23">
        <v>2</v>
      </c>
      <c r="CW118" s="94">
        <v>8.6956521739130432E-2</v>
      </c>
      <c r="CX118" s="23">
        <v>1</v>
      </c>
      <c r="CY118" s="94">
        <v>4.3478260869565216E-2</v>
      </c>
      <c r="CZ118" s="23"/>
      <c r="DA118" s="94">
        <v>0</v>
      </c>
      <c r="DB118" s="23"/>
      <c r="DC118" s="94">
        <v>0</v>
      </c>
      <c r="DD118" s="23">
        <v>10</v>
      </c>
      <c r="DE118" s="23">
        <v>1</v>
      </c>
      <c r="DF118" s="94">
        <v>0.1</v>
      </c>
      <c r="DG118" s="23"/>
      <c r="DH118" s="94">
        <v>0</v>
      </c>
      <c r="DI118" s="23"/>
      <c r="DJ118" s="94">
        <v>0</v>
      </c>
      <c r="DK118" s="23">
        <v>1</v>
      </c>
      <c r="DL118" s="94">
        <v>0.1</v>
      </c>
      <c r="DM118" s="36"/>
      <c r="DN118" s="23">
        <v>98580</v>
      </c>
      <c r="DO118" s="23"/>
      <c r="DP118" s="23"/>
      <c r="DQ118" s="23"/>
      <c r="DR118" s="99"/>
      <c r="DS118" s="94"/>
      <c r="DT118" s="94"/>
      <c r="DU118" s="23"/>
      <c r="DV118" s="99"/>
      <c r="DW118" s="94"/>
      <c r="DX118" s="100"/>
      <c r="DY118" s="99"/>
      <c r="DZ118" s="94"/>
      <c r="EA118" s="99"/>
      <c r="EB118" s="94"/>
      <c r="EC118" s="99"/>
      <c r="ED118" s="94"/>
      <c r="EE118" s="23"/>
      <c r="EF118" s="94"/>
      <c r="EG118" s="100">
        <v>3</v>
      </c>
      <c r="EH118" s="99"/>
      <c r="EI118" s="94">
        <v>0</v>
      </c>
      <c r="EJ118" s="99">
        <v>1</v>
      </c>
      <c r="EK118" s="94">
        <v>0.33333333333333331</v>
      </c>
      <c r="EL118" s="100"/>
      <c r="EM118" s="94">
        <v>0</v>
      </c>
      <c r="EN118" s="23"/>
      <c r="EO118" s="94"/>
      <c r="EP118" s="100"/>
      <c r="EQ118" s="99"/>
      <c r="ER118" s="94"/>
      <c r="ES118" s="100"/>
      <c r="ET118" s="94"/>
      <c r="EU118" s="100"/>
      <c r="EV118" s="94"/>
      <c r="EW118" s="100"/>
      <c r="EX118" s="94"/>
      <c r="EY118" s="99"/>
      <c r="EZ118" s="100"/>
      <c r="FA118" s="94"/>
      <c r="FB118" s="100"/>
      <c r="FC118" s="94"/>
      <c r="FD118" s="100"/>
      <c r="FE118" s="94"/>
      <c r="FF118" s="99"/>
      <c r="FG118" s="94"/>
      <c r="FH118" s="99">
        <v>1</v>
      </c>
      <c r="FI118" s="23"/>
      <c r="FJ118" s="94"/>
      <c r="FK118" s="100"/>
      <c r="FL118" s="94">
        <v>0</v>
      </c>
      <c r="FM118" s="99"/>
      <c r="FN118" s="94">
        <v>0</v>
      </c>
      <c r="FO118" s="99"/>
      <c r="FP118" s="94">
        <v>0</v>
      </c>
      <c r="FQ118" s="99"/>
      <c r="FR118" s="100"/>
      <c r="FS118" s="94"/>
      <c r="FT118" s="100"/>
      <c r="FU118" s="94"/>
      <c r="FV118" s="99"/>
      <c r="FW118" s="94"/>
      <c r="FX118" s="99"/>
      <c r="FY118" s="94"/>
      <c r="FZ118" s="99"/>
      <c r="GA118" s="100"/>
      <c r="GB118" s="94"/>
      <c r="GC118" s="99"/>
      <c r="GD118" s="94"/>
      <c r="GE118" s="99"/>
      <c r="GF118" s="94"/>
      <c r="GG118" s="99"/>
      <c r="GH118" s="94"/>
      <c r="GI118" s="36"/>
      <c r="GJ118" s="23">
        <v>98597</v>
      </c>
      <c r="GK118" s="100"/>
      <c r="GL118" s="23"/>
      <c r="GM118" s="23"/>
      <c r="GN118" s="99"/>
      <c r="GO118" s="94"/>
      <c r="GP118" s="94"/>
      <c r="GQ118" s="23"/>
      <c r="GR118" s="94"/>
      <c r="GS118" s="23"/>
      <c r="GT118" s="100"/>
      <c r="GU118" s="99"/>
      <c r="GV118" s="94"/>
      <c r="GW118" s="99"/>
      <c r="GX118" s="94"/>
      <c r="GY118" s="94"/>
      <c r="GZ118" s="23"/>
      <c r="HA118" s="23"/>
      <c r="HB118" s="94"/>
      <c r="HC118" s="100">
        <v>3</v>
      </c>
      <c r="HD118" s="99"/>
      <c r="HE118" s="94">
        <v>0</v>
      </c>
      <c r="HF118" s="99"/>
      <c r="HG118" s="94">
        <v>0</v>
      </c>
      <c r="HH118" s="100"/>
      <c r="HI118" s="94">
        <v>0</v>
      </c>
      <c r="HJ118" s="100"/>
      <c r="HK118" s="94"/>
      <c r="HL118" s="100"/>
      <c r="HM118" s="99"/>
      <c r="HN118" s="94"/>
      <c r="HO118" s="100"/>
      <c r="HP118" s="94"/>
      <c r="HQ118" s="100"/>
      <c r="HR118" s="94"/>
      <c r="HS118" s="100"/>
      <c r="HT118" s="94"/>
      <c r="HU118" s="100">
        <v>4</v>
      </c>
      <c r="HV118" s="100"/>
      <c r="HW118" s="94">
        <v>0</v>
      </c>
      <c r="HX118" s="100"/>
      <c r="HY118" s="94">
        <v>0</v>
      </c>
      <c r="HZ118" s="100"/>
      <c r="IA118" s="94">
        <v>0</v>
      </c>
      <c r="IB118" s="100"/>
      <c r="IC118" s="94">
        <v>0</v>
      </c>
      <c r="ID118" s="99">
        <v>8</v>
      </c>
      <c r="IE118" s="100"/>
      <c r="IF118" s="94"/>
      <c r="IG118" s="100"/>
      <c r="IH118" s="94">
        <v>0</v>
      </c>
      <c r="II118" s="100"/>
      <c r="IJ118" s="94">
        <v>0</v>
      </c>
      <c r="IK118" s="99"/>
      <c r="IL118" s="94">
        <v>0</v>
      </c>
      <c r="IM118" s="99">
        <v>2</v>
      </c>
      <c r="IN118" s="100"/>
      <c r="IO118" s="94">
        <v>0</v>
      </c>
      <c r="IP118" s="100"/>
      <c r="IQ118" s="94">
        <v>0</v>
      </c>
      <c r="IR118" s="99"/>
      <c r="IS118" s="94">
        <v>0</v>
      </c>
      <c r="IT118" s="99"/>
      <c r="IU118" s="94">
        <v>0</v>
      </c>
      <c r="IV118" s="99">
        <v>1</v>
      </c>
      <c r="IW118" s="100"/>
      <c r="IX118" s="94">
        <v>0</v>
      </c>
      <c r="IY118" s="99"/>
      <c r="IZ118" s="94">
        <v>0</v>
      </c>
      <c r="JA118" s="99"/>
      <c r="JB118" s="94">
        <v>0</v>
      </c>
      <c r="JC118" s="99"/>
      <c r="JD118" s="94">
        <v>0</v>
      </c>
    </row>
    <row r="119" spans="7:264" x14ac:dyDescent="0.25">
      <c r="G119" s="36"/>
      <c r="H119" s="23">
        <v>98230</v>
      </c>
      <c r="I119" s="23">
        <v>4</v>
      </c>
      <c r="J119" s="23">
        <v>2</v>
      </c>
      <c r="K119" s="94">
        <v>0.5</v>
      </c>
      <c r="L119" s="23"/>
      <c r="M119" s="94">
        <v>0</v>
      </c>
      <c r="N119" s="23"/>
      <c r="O119" s="94">
        <v>0</v>
      </c>
      <c r="P119" s="23"/>
      <c r="Q119" s="94">
        <v>0</v>
      </c>
      <c r="R119" s="23">
        <v>14</v>
      </c>
      <c r="S119" s="23">
        <v>1</v>
      </c>
      <c r="T119" s="94">
        <v>7.1428571428571425E-2</v>
      </c>
      <c r="U119" s="23"/>
      <c r="V119" s="94">
        <v>0</v>
      </c>
      <c r="W119" s="23"/>
      <c r="X119" s="94">
        <v>0</v>
      </c>
      <c r="Y119" s="23"/>
      <c r="Z119" s="94">
        <v>0</v>
      </c>
      <c r="AA119" s="23">
        <v>16</v>
      </c>
      <c r="AB119" s="23">
        <v>1</v>
      </c>
      <c r="AC119" s="94">
        <v>6.25E-2</v>
      </c>
      <c r="AD119" s="23"/>
      <c r="AE119" s="94">
        <v>0</v>
      </c>
      <c r="AF119" s="23"/>
      <c r="AG119" s="94">
        <v>0</v>
      </c>
      <c r="AH119" s="23"/>
      <c r="AI119" s="94">
        <v>0</v>
      </c>
      <c r="AJ119" s="23">
        <v>1</v>
      </c>
      <c r="AK119" s="23"/>
      <c r="AL119" s="94">
        <v>0</v>
      </c>
      <c r="AM119" s="23"/>
      <c r="AN119" s="94">
        <v>0</v>
      </c>
      <c r="AO119" s="23"/>
      <c r="AP119" s="94">
        <v>0</v>
      </c>
      <c r="AQ119" s="23"/>
      <c r="AR119" s="94">
        <v>0</v>
      </c>
      <c r="AS119" s="23">
        <v>2</v>
      </c>
      <c r="AT119" s="23"/>
      <c r="AU119" s="94">
        <v>0</v>
      </c>
      <c r="AV119" s="23"/>
      <c r="AW119" s="94">
        <v>0</v>
      </c>
      <c r="AX119" s="23"/>
      <c r="AY119" s="94">
        <v>0</v>
      </c>
      <c r="AZ119" s="23"/>
      <c r="BA119" s="94">
        <v>0</v>
      </c>
      <c r="BB119" s="23">
        <v>18</v>
      </c>
      <c r="BC119" s="23">
        <v>2</v>
      </c>
      <c r="BD119" s="94">
        <v>0.1111111111111111</v>
      </c>
      <c r="BE119" s="23"/>
      <c r="BF119" s="94">
        <v>0</v>
      </c>
      <c r="BG119" s="23"/>
      <c r="BH119" s="94">
        <v>0</v>
      </c>
      <c r="BI119" s="23"/>
      <c r="BJ119" s="94">
        <v>0</v>
      </c>
      <c r="BK119" s="23">
        <v>16</v>
      </c>
      <c r="BL119" s="23">
        <v>1</v>
      </c>
      <c r="BM119" s="94">
        <v>6.25E-2</v>
      </c>
      <c r="BN119" s="23"/>
      <c r="BO119" s="94">
        <v>0</v>
      </c>
      <c r="BP119" s="23"/>
      <c r="BQ119" s="94">
        <v>0</v>
      </c>
      <c r="BR119" s="23"/>
      <c r="BS119" s="94">
        <v>0</v>
      </c>
      <c r="BT119" s="23">
        <v>19</v>
      </c>
      <c r="BU119" s="23">
        <v>3</v>
      </c>
      <c r="BV119" s="94">
        <v>0.15789473684210525</v>
      </c>
      <c r="BW119" s="23"/>
      <c r="BX119" s="94">
        <v>0</v>
      </c>
      <c r="BY119" s="23"/>
      <c r="BZ119" s="94">
        <v>0</v>
      </c>
      <c r="CA119" s="23"/>
      <c r="CB119" s="94">
        <v>0</v>
      </c>
      <c r="CC119" s="23">
        <v>18</v>
      </c>
      <c r="CD119" s="23">
        <v>2</v>
      </c>
      <c r="CE119" s="94">
        <v>0.1111111111111111</v>
      </c>
      <c r="CF119" s="23"/>
      <c r="CG119" s="94">
        <v>0</v>
      </c>
      <c r="CH119" s="23"/>
      <c r="CI119" s="94">
        <v>0</v>
      </c>
      <c r="CJ119" s="23"/>
      <c r="CK119" s="94">
        <v>0</v>
      </c>
      <c r="CL119" s="23">
        <v>23</v>
      </c>
      <c r="CM119" s="23">
        <v>2</v>
      </c>
      <c r="CN119" s="94">
        <v>8.6956521739130432E-2</v>
      </c>
      <c r="CO119" s="23"/>
      <c r="CP119" s="94">
        <v>0</v>
      </c>
      <c r="CQ119" s="23"/>
      <c r="CR119" s="94">
        <v>0</v>
      </c>
      <c r="CS119" s="23"/>
      <c r="CT119" s="94">
        <v>0</v>
      </c>
      <c r="CU119" s="23">
        <v>14</v>
      </c>
      <c r="CV119" s="23">
        <v>3</v>
      </c>
      <c r="CW119" s="94">
        <v>0.21428571428571427</v>
      </c>
      <c r="CX119" s="23"/>
      <c r="CY119" s="94">
        <v>0</v>
      </c>
      <c r="CZ119" s="23">
        <v>1</v>
      </c>
      <c r="DA119" s="94">
        <v>7.1428571428571425E-2</v>
      </c>
      <c r="DB119" s="23"/>
      <c r="DC119" s="94">
        <v>0</v>
      </c>
      <c r="DD119" s="23">
        <v>17</v>
      </c>
      <c r="DE119" s="23">
        <v>2</v>
      </c>
      <c r="DF119" s="94">
        <v>0.11764705882352941</v>
      </c>
      <c r="DG119" s="23"/>
      <c r="DH119" s="94">
        <v>0</v>
      </c>
      <c r="DI119" s="23">
        <v>1</v>
      </c>
      <c r="DJ119" s="94">
        <v>5.8823529411764705E-2</v>
      </c>
      <c r="DK119" s="23"/>
      <c r="DL119" s="94">
        <v>0</v>
      </c>
      <c r="DM119" s="36"/>
      <c r="DN119" s="23">
        <v>98589</v>
      </c>
      <c r="DO119" s="23"/>
      <c r="DP119" s="23"/>
      <c r="DQ119" s="23"/>
      <c r="DR119" s="99"/>
      <c r="DS119" s="94"/>
      <c r="DT119" s="94"/>
      <c r="DU119" s="23"/>
      <c r="DV119" s="99"/>
      <c r="DW119" s="94"/>
      <c r="DX119" s="100"/>
      <c r="DY119" s="99"/>
      <c r="DZ119" s="94"/>
      <c r="EA119" s="99"/>
      <c r="EB119" s="94"/>
      <c r="EC119" s="99"/>
      <c r="ED119" s="94"/>
      <c r="EE119" s="23"/>
      <c r="EF119" s="94"/>
      <c r="EG119" s="100">
        <v>1</v>
      </c>
      <c r="EH119" s="99"/>
      <c r="EI119" s="94">
        <v>0</v>
      </c>
      <c r="EJ119" s="99"/>
      <c r="EK119" s="94">
        <v>0</v>
      </c>
      <c r="EL119" s="100"/>
      <c r="EM119" s="94">
        <v>0</v>
      </c>
      <c r="EN119" s="23"/>
      <c r="EO119" s="94"/>
      <c r="EP119" s="100"/>
      <c r="EQ119" s="99"/>
      <c r="ER119" s="94"/>
      <c r="ES119" s="100"/>
      <c r="ET119" s="94"/>
      <c r="EU119" s="100"/>
      <c r="EV119" s="94"/>
      <c r="EW119" s="100"/>
      <c r="EX119" s="94"/>
      <c r="EY119" s="99"/>
      <c r="EZ119" s="100"/>
      <c r="FA119" s="94"/>
      <c r="FB119" s="100"/>
      <c r="FC119" s="94"/>
      <c r="FD119" s="100"/>
      <c r="FE119" s="94"/>
      <c r="FF119" s="99"/>
      <c r="FG119" s="94"/>
      <c r="FH119" s="99">
        <v>2</v>
      </c>
      <c r="FI119" s="23"/>
      <c r="FJ119" s="94"/>
      <c r="FK119" s="100"/>
      <c r="FL119" s="94">
        <v>0</v>
      </c>
      <c r="FM119" s="99"/>
      <c r="FN119" s="94">
        <v>0</v>
      </c>
      <c r="FO119" s="99"/>
      <c r="FP119" s="94">
        <v>0</v>
      </c>
      <c r="FQ119" s="99">
        <v>1</v>
      </c>
      <c r="FR119" s="100"/>
      <c r="FS119" s="94">
        <v>0</v>
      </c>
      <c r="FT119" s="100"/>
      <c r="FU119" s="94">
        <v>0</v>
      </c>
      <c r="FV119" s="99"/>
      <c r="FW119" s="94">
        <v>0</v>
      </c>
      <c r="FX119" s="99"/>
      <c r="FY119" s="94">
        <v>0</v>
      </c>
      <c r="FZ119" s="99"/>
      <c r="GA119" s="100"/>
      <c r="GB119" s="94"/>
      <c r="GC119" s="99"/>
      <c r="GD119" s="94"/>
      <c r="GE119" s="99"/>
      <c r="GF119" s="94"/>
      <c r="GG119" s="99"/>
      <c r="GH119" s="94"/>
      <c r="GI119" s="36"/>
      <c r="GJ119" s="23">
        <v>98922</v>
      </c>
      <c r="GK119" s="100"/>
      <c r="GL119" s="23"/>
      <c r="GM119" s="23"/>
      <c r="GN119" s="99"/>
      <c r="GO119" s="94"/>
      <c r="GP119" s="94"/>
      <c r="GQ119" s="23"/>
      <c r="GR119" s="94"/>
      <c r="GS119" s="23"/>
      <c r="GT119" s="100"/>
      <c r="GU119" s="99"/>
      <c r="GV119" s="94"/>
      <c r="GW119" s="99"/>
      <c r="GX119" s="94"/>
      <c r="GY119" s="94"/>
      <c r="GZ119" s="23"/>
      <c r="HA119" s="23"/>
      <c r="HB119" s="94"/>
      <c r="HC119" s="100"/>
      <c r="HD119" s="99"/>
      <c r="HE119" s="94"/>
      <c r="HF119" s="99"/>
      <c r="HG119" s="94"/>
      <c r="HH119" s="100"/>
      <c r="HI119" s="94"/>
      <c r="HJ119" s="100"/>
      <c r="HK119" s="94"/>
      <c r="HL119" s="100">
        <v>1</v>
      </c>
      <c r="HM119" s="99"/>
      <c r="HN119" s="94">
        <v>0</v>
      </c>
      <c r="HO119" s="100"/>
      <c r="HP119" s="94">
        <v>0</v>
      </c>
      <c r="HQ119" s="100"/>
      <c r="HR119" s="94">
        <v>0</v>
      </c>
      <c r="HS119" s="100"/>
      <c r="HT119" s="94">
        <v>0</v>
      </c>
      <c r="HU119" s="100"/>
      <c r="HV119" s="100"/>
      <c r="HW119" s="94"/>
      <c r="HX119" s="100"/>
      <c r="HY119" s="94"/>
      <c r="HZ119" s="100"/>
      <c r="IA119" s="94"/>
      <c r="IB119" s="100"/>
      <c r="IC119" s="94"/>
      <c r="ID119" s="99"/>
      <c r="IE119" s="100"/>
      <c r="IF119" s="94"/>
      <c r="IG119" s="100"/>
      <c r="IH119" s="94"/>
      <c r="II119" s="100"/>
      <c r="IJ119" s="94"/>
      <c r="IK119" s="99"/>
      <c r="IL119" s="94"/>
      <c r="IM119" s="99"/>
      <c r="IN119" s="100"/>
      <c r="IO119" s="94"/>
      <c r="IP119" s="100"/>
      <c r="IQ119" s="94"/>
      <c r="IR119" s="99"/>
      <c r="IS119" s="94"/>
      <c r="IT119" s="99"/>
      <c r="IU119" s="94"/>
      <c r="IV119" s="99"/>
      <c r="IW119" s="100"/>
      <c r="IX119" s="94"/>
      <c r="IY119" s="99"/>
      <c r="IZ119" s="94"/>
      <c r="JA119" s="99"/>
      <c r="JB119" s="94"/>
      <c r="JC119" s="99"/>
      <c r="JD119" s="94"/>
    </row>
    <row r="120" spans="7:264" x14ac:dyDescent="0.25">
      <c r="G120" s="36"/>
      <c r="H120" s="23">
        <v>98232</v>
      </c>
      <c r="I120" s="23"/>
      <c r="J120" s="23"/>
      <c r="K120" s="94"/>
      <c r="L120" s="23"/>
      <c r="M120" s="94"/>
      <c r="N120" s="23"/>
      <c r="O120" s="94"/>
      <c r="P120" s="23"/>
      <c r="Q120" s="94"/>
      <c r="R120" s="23">
        <v>6</v>
      </c>
      <c r="S120" s="23">
        <v>1</v>
      </c>
      <c r="T120" s="94">
        <v>0.16666666666666666</v>
      </c>
      <c r="U120" s="23"/>
      <c r="V120" s="94">
        <v>0</v>
      </c>
      <c r="W120" s="23">
        <v>5</v>
      </c>
      <c r="X120" s="94">
        <v>0.83333333333333337</v>
      </c>
      <c r="Y120" s="23"/>
      <c r="Z120" s="94">
        <v>0</v>
      </c>
      <c r="AA120" s="23">
        <v>8</v>
      </c>
      <c r="AB120" s="23">
        <v>1</v>
      </c>
      <c r="AC120" s="94">
        <v>0.125</v>
      </c>
      <c r="AD120" s="23">
        <v>1</v>
      </c>
      <c r="AE120" s="94">
        <v>0.125</v>
      </c>
      <c r="AF120" s="23">
        <v>6</v>
      </c>
      <c r="AG120" s="94">
        <v>0.75</v>
      </c>
      <c r="AH120" s="23">
        <v>1</v>
      </c>
      <c r="AI120" s="94">
        <v>0.125</v>
      </c>
      <c r="AJ120" s="23"/>
      <c r="AK120" s="23"/>
      <c r="AL120" s="94"/>
      <c r="AM120" s="23"/>
      <c r="AN120" s="94"/>
      <c r="AO120" s="23"/>
      <c r="AP120" s="94"/>
      <c r="AQ120" s="23"/>
      <c r="AR120" s="94"/>
      <c r="AS120" s="23">
        <v>1</v>
      </c>
      <c r="AT120" s="23"/>
      <c r="AU120" s="94">
        <v>0</v>
      </c>
      <c r="AV120" s="23"/>
      <c r="AW120" s="94">
        <v>0</v>
      </c>
      <c r="AX120" s="23">
        <v>1</v>
      </c>
      <c r="AY120" s="94">
        <v>1</v>
      </c>
      <c r="AZ120" s="23"/>
      <c r="BA120" s="94">
        <v>0</v>
      </c>
      <c r="BB120" s="23">
        <v>6</v>
      </c>
      <c r="BC120" s="23">
        <v>1</v>
      </c>
      <c r="BD120" s="94">
        <v>0.16666666666666666</v>
      </c>
      <c r="BE120" s="23"/>
      <c r="BF120" s="94">
        <v>0</v>
      </c>
      <c r="BG120" s="23">
        <v>3</v>
      </c>
      <c r="BH120" s="94">
        <v>0.5</v>
      </c>
      <c r="BI120" s="23">
        <v>2</v>
      </c>
      <c r="BJ120" s="94">
        <v>0.33333333333333331</v>
      </c>
      <c r="BK120" s="23">
        <v>8</v>
      </c>
      <c r="BL120" s="23">
        <v>1</v>
      </c>
      <c r="BM120" s="94">
        <v>0.125</v>
      </c>
      <c r="BN120" s="23">
        <v>2</v>
      </c>
      <c r="BO120" s="94">
        <v>0.25</v>
      </c>
      <c r="BP120" s="23">
        <v>5</v>
      </c>
      <c r="BQ120" s="94">
        <v>0.625</v>
      </c>
      <c r="BR120" s="23"/>
      <c r="BS120" s="94">
        <v>0</v>
      </c>
      <c r="BT120" s="23">
        <v>9</v>
      </c>
      <c r="BU120" s="23">
        <v>1</v>
      </c>
      <c r="BV120" s="94">
        <v>0.1111111111111111</v>
      </c>
      <c r="BW120" s="23">
        <v>1</v>
      </c>
      <c r="BX120" s="94">
        <v>0.1111111111111111</v>
      </c>
      <c r="BY120" s="23">
        <v>5</v>
      </c>
      <c r="BZ120" s="94">
        <v>0.55555555555555558</v>
      </c>
      <c r="CA120" s="23">
        <v>2</v>
      </c>
      <c r="CB120" s="94">
        <v>0.22222222222222221</v>
      </c>
      <c r="CC120" s="23">
        <v>7</v>
      </c>
      <c r="CD120" s="23"/>
      <c r="CE120" s="94">
        <v>0</v>
      </c>
      <c r="CF120" s="23">
        <v>1</v>
      </c>
      <c r="CG120" s="94">
        <v>0.14285714285714285</v>
      </c>
      <c r="CH120" s="23">
        <v>3</v>
      </c>
      <c r="CI120" s="94">
        <v>0.42857142857142855</v>
      </c>
      <c r="CJ120" s="23">
        <v>2</v>
      </c>
      <c r="CK120" s="94">
        <v>0.2857142857142857</v>
      </c>
      <c r="CL120" s="23">
        <v>5</v>
      </c>
      <c r="CM120" s="23">
        <v>1</v>
      </c>
      <c r="CN120" s="94">
        <v>0.2</v>
      </c>
      <c r="CO120" s="23"/>
      <c r="CP120" s="94">
        <v>0</v>
      </c>
      <c r="CQ120" s="23">
        <v>4</v>
      </c>
      <c r="CR120" s="94">
        <v>0.8</v>
      </c>
      <c r="CS120" s="23">
        <v>1</v>
      </c>
      <c r="CT120" s="94">
        <v>0.2</v>
      </c>
      <c r="CU120" s="23">
        <v>5</v>
      </c>
      <c r="CV120" s="23">
        <v>1</v>
      </c>
      <c r="CW120" s="94">
        <v>0.2</v>
      </c>
      <c r="CX120" s="23">
        <v>2</v>
      </c>
      <c r="CY120" s="94">
        <v>0.4</v>
      </c>
      <c r="CZ120" s="23">
        <v>2</v>
      </c>
      <c r="DA120" s="94">
        <v>0.4</v>
      </c>
      <c r="DB120" s="23"/>
      <c r="DC120" s="94">
        <v>0</v>
      </c>
      <c r="DD120" s="23">
        <v>2</v>
      </c>
      <c r="DE120" s="23"/>
      <c r="DF120" s="94">
        <v>0</v>
      </c>
      <c r="DG120" s="23"/>
      <c r="DH120" s="94">
        <v>0</v>
      </c>
      <c r="DI120" s="23">
        <v>2</v>
      </c>
      <c r="DJ120" s="94">
        <v>1</v>
      </c>
      <c r="DK120" s="23"/>
      <c r="DL120" s="94">
        <v>0</v>
      </c>
      <c r="DM120" s="36"/>
      <c r="DN120" s="23">
        <v>98597</v>
      </c>
      <c r="DO120" s="23"/>
      <c r="DP120" s="23"/>
      <c r="DQ120" s="23"/>
      <c r="DR120" s="99"/>
      <c r="DS120" s="94"/>
      <c r="DT120" s="94"/>
      <c r="DU120" s="23"/>
      <c r="DV120" s="99"/>
      <c r="DW120" s="94"/>
      <c r="DX120" s="100"/>
      <c r="DY120" s="99"/>
      <c r="DZ120" s="94"/>
      <c r="EA120" s="99"/>
      <c r="EB120" s="94"/>
      <c r="EC120" s="99"/>
      <c r="ED120" s="94"/>
      <c r="EE120" s="23"/>
      <c r="EF120" s="94"/>
      <c r="EG120" s="100">
        <v>3</v>
      </c>
      <c r="EH120" s="99"/>
      <c r="EI120" s="94">
        <v>0</v>
      </c>
      <c r="EJ120" s="99"/>
      <c r="EK120" s="94">
        <v>0</v>
      </c>
      <c r="EL120" s="100"/>
      <c r="EM120" s="94">
        <v>0</v>
      </c>
      <c r="EN120" s="23"/>
      <c r="EO120" s="94"/>
      <c r="EP120" s="100"/>
      <c r="EQ120" s="99"/>
      <c r="ER120" s="94"/>
      <c r="ES120" s="100"/>
      <c r="ET120" s="94"/>
      <c r="EU120" s="100"/>
      <c r="EV120" s="94"/>
      <c r="EW120" s="100"/>
      <c r="EX120" s="94"/>
      <c r="EY120" s="99">
        <v>4</v>
      </c>
      <c r="EZ120" s="100"/>
      <c r="FA120" s="94">
        <v>0</v>
      </c>
      <c r="FB120" s="100"/>
      <c r="FC120" s="94">
        <v>0</v>
      </c>
      <c r="FD120" s="100"/>
      <c r="FE120" s="94">
        <v>0</v>
      </c>
      <c r="FF120" s="99"/>
      <c r="FG120" s="94">
        <v>0</v>
      </c>
      <c r="FH120" s="99">
        <v>8</v>
      </c>
      <c r="FI120" s="23"/>
      <c r="FJ120" s="94"/>
      <c r="FK120" s="100"/>
      <c r="FL120" s="94">
        <v>0</v>
      </c>
      <c r="FM120" s="99"/>
      <c r="FN120" s="94">
        <v>0</v>
      </c>
      <c r="FO120" s="99"/>
      <c r="FP120" s="94">
        <v>0</v>
      </c>
      <c r="FQ120" s="99">
        <v>2</v>
      </c>
      <c r="FR120" s="100"/>
      <c r="FS120" s="94">
        <v>0</v>
      </c>
      <c r="FT120" s="100"/>
      <c r="FU120" s="94">
        <v>0</v>
      </c>
      <c r="FV120" s="99"/>
      <c r="FW120" s="94">
        <v>0</v>
      </c>
      <c r="FX120" s="99"/>
      <c r="FY120" s="94">
        <v>0</v>
      </c>
      <c r="FZ120" s="99">
        <v>1</v>
      </c>
      <c r="GA120" s="100"/>
      <c r="GB120" s="94">
        <v>0</v>
      </c>
      <c r="GC120" s="99"/>
      <c r="GD120" s="94">
        <v>0</v>
      </c>
      <c r="GE120" s="99"/>
      <c r="GF120" s="94">
        <v>0</v>
      </c>
      <c r="GG120" s="99"/>
      <c r="GH120" s="94">
        <v>0</v>
      </c>
      <c r="GI120" s="36"/>
      <c r="GJ120" s="23">
        <v>0</v>
      </c>
      <c r="GK120" s="100"/>
      <c r="GL120" s="23"/>
      <c r="GM120" s="23"/>
      <c r="GN120" s="99"/>
      <c r="GO120" s="94"/>
      <c r="GP120" s="94"/>
      <c r="GQ120" s="23"/>
      <c r="GR120" s="94"/>
      <c r="GS120" s="23"/>
      <c r="GT120" s="100"/>
      <c r="GU120" s="99"/>
      <c r="GV120" s="94"/>
      <c r="GW120" s="99"/>
      <c r="GX120" s="94"/>
      <c r="GY120" s="94"/>
      <c r="GZ120" s="23"/>
      <c r="HA120" s="23"/>
      <c r="HB120" s="94"/>
      <c r="HC120" s="100"/>
      <c r="HD120" s="99"/>
      <c r="HE120" s="94"/>
      <c r="HF120" s="99"/>
      <c r="HG120" s="94"/>
      <c r="HH120" s="100"/>
      <c r="HI120" s="94"/>
      <c r="HJ120" s="100"/>
      <c r="HK120" s="94"/>
      <c r="HL120" s="100"/>
      <c r="HM120" s="99"/>
      <c r="HN120" s="94"/>
      <c r="HO120" s="100"/>
      <c r="HP120" s="94"/>
      <c r="HQ120" s="100"/>
      <c r="HR120" s="94"/>
      <c r="HS120" s="100"/>
      <c r="HT120" s="94"/>
      <c r="HU120" s="100"/>
      <c r="HV120" s="100"/>
      <c r="HW120" s="94"/>
      <c r="HX120" s="100"/>
      <c r="HY120" s="94"/>
      <c r="HZ120" s="100"/>
      <c r="IA120" s="94"/>
      <c r="IB120" s="100"/>
      <c r="IC120" s="94"/>
      <c r="ID120" s="99">
        <v>1</v>
      </c>
      <c r="IE120" s="100"/>
      <c r="IF120" s="94"/>
      <c r="IG120" s="100"/>
      <c r="IH120" s="94">
        <v>0</v>
      </c>
      <c r="II120" s="100"/>
      <c r="IJ120" s="94">
        <v>0</v>
      </c>
      <c r="IK120" s="99"/>
      <c r="IL120" s="94">
        <v>0</v>
      </c>
      <c r="IM120" s="99"/>
      <c r="IN120" s="100"/>
      <c r="IO120" s="94"/>
      <c r="IP120" s="100"/>
      <c r="IQ120" s="94"/>
      <c r="IR120" s="99"/>
      <c r="IS120" s="94"/>
      <c r="IT120" s="99"/>
      <c r="IU120" s="94"/>
      <c r="IV120" s="99"/>
      <c r="IW120" s="100"/>
      <c r="IX120" s="94"/>
      <c r="IY120" s="99"/>
      <c r="IZ120" s="94"/>
      <c r="JA120" s="99"/>
      <c r="JB120" s="94"/>
      <c r="JC120" s="99"/>
      <c r="JD120" s="94"/>
    </row>
    <row r="121" spans="7:264" x14ac:dyDescent="0.25">
      <c r="G121" s="36"/>
      <c r="H121" s="23">
        <v>98233</v>
      </c>
      <c r="I121" s="23">
        <v>4</v>
      </c>
      <c r="J121" s="23"/>
      <c r="K121" s="94">
        <v>0</v>
      </c>
      <c r="L121" s="23">
        <v>2</v>
      </c>
      <c r="M121" s="94">
        <v>0.5</v>
      </c>
      <c r="N121" s="23"/>
      <c r="O121" s="94">
        <v>0</v>
      </c>
      <c r="P121" s="23"/>
      <c r="Q121" s="94">
        <v>0</v>
      </c>
      <c r="R121" s="23">
        <v>12</v>
      </c>
      <c r="S121" s="23"/>
      <c r="T121" s="94">
        <v>0</v>
      </c>
      <c r="U121" s="23">
        <v>4</v>
      </c>
      <c r="V121" s="94">
        <v>0.33333333333333331</v>
      </c>
      <c r="W121" s="23">
        <v>1</v>
      </c>
      <c r="X121" s="94">
        <v>8.3333333333333329E-2</v>
      </c>
      <c r="Y121" s="23"/>
      <c r="Z121" s="94">
        <v>0</v>
      </c>
      <c r="AA121" s="23">
        <v>23</v>
      </c>
      <c r="AB121" s="23">
        <v>1</v>
      </c>
      <c r="AC121" s="94">
        <v>4.3478260869565216E-2</v>
      </c>
      <c r="AD121" s="23">
        <v>12</v>
      </c>
      <c r="AE121" s="94">
        <v>0.52173913043478259</v>
      </c>
      <c r="AF121" s="23">
        <v>1</v>
      </c>
      <c r="AG121" s="94">
        <v>4.3478260869565216E-2</v>
      </c>
      <c r="AH121" s="23"/>
      <c r="AI121" s="94">
        <v>0</v>
      </c>
      <c r="AJ121" s="23">
        <v>1</v>
      </c>
      <c r="AK121" s="23"/>
      <c r="AL121" s="94">
        <v>0</v>
      </c>
      <c r="AM121" s="23">
        <v>1</v>
      </c>
      <c r="AN121" s="94">
        <v>1</v>
      </c>
      <c r="AO121" s="23"/>
      <c r="AP121" s="94">
        <v>0</v>
      </c>
      <c r="AQ121" s="23"/>
      <c r="AR121" s="94">
        <v>0</v>
      </c>
      <c r="AS121" s="23">
        <v>1</v>
      </c>
      <c r="AT121" s="23"/>
      <c r="AU121" s="94">
        <v>0</v>
      </c>
      <c r="AV121" s="23"/>
      <c r="AW121" s="94">
        <v>0</v>
      </c>
      <c r="AX121" s="23"/>
      <c r="AY121" s="94">
        <v>0</v>
      </c>
      <c r="AZ121" s="23"/>
      <c r="BA121" s="94">
        <v>0</v>
      </c>
      <c r="BB121" s="23">
        <v>19</v>
      </c>
      <c r="BC121" s="23">
        <v>2</v>
      </c>
      <c r="BD121" s="94">
        <v>0.10526315789473684</v>
      </c>
      <c r="BE121" s="23">
        <v>10</v>
      </c>
      <c r="BF121" s="94">
        <v>0.52631578947368418</v>
      </c>
      <c r="BG121" s="23">
        <v>2</v>
      </c>
      <c r="BH121" s="94">
        <v>0.10526315789473684</v>
      </c>
      <c r="BI121" s="23"/>
      <c r="BJ121" s="94">
        <v>0</v>
      </c>
      <c r="BK121" s="23">
        <v>16</v>
      </c>
      <c r="BL121" s="23">
        <v>2</v>
      </c>
      <c r="BM121" s="94">
        <v>0.125</v>
      </c>
      <c r="BN121" s="23">
        <v>5</v>
      </c>
      <c r="BO121" s="94">
        <v>0.3125</v>
      </c>
      <c r="BP121" s="23">
        <v>2</v>
      </c>
      <c r="BQ121" s="94">
        <v>0.125</v>
      </c>
      <c r="BR121" s="23"/>
      <c r="BS121" s="94">
        <v>0</v>
      </c>
      <c r="BT121" s="23">
        <v>22</v>
      </c>
      <c r="BU121" s="23">
        <v>1</v>
      </c>
      <c r="BV121" s="94">
        <v>4.5454545454545456E-2</v>
      </c>
      <c r="BW121" s="23">
        <v>9</v>
      </c>
      <c r="BX121" s="94">
        <v>0.40909090909090912</v>
      </c>
      <c r="BY121" s="23"/>
      <c r="BZ121" s="94">
        <v>0</v>
      </c>
      <c r="CA121" s="23"/>
      <c r="CB121" s="94">
        <v>0</v>
      </c>
      <c r="CC121" s="23">
        <v>15</v>
      </c>
      <c r="CD121" s="23"/>
      <c r="CE121" s="94">
        <v>0</v>
      </c>
      <c r="CF121" s="23">
        <v>6</v>
      </c>
      <c r="CG121" s="94">
        <v>0.4</v>
      </c>
      <c r="CH121" s="23"/>
      <c r="CI121" s="94">
        <v>0</v>
      </c>
      <c r="CJ121" s="23"/>
      <c r="CK121" s="94">
        <v>0</v>
      </c>
      <c r="CL121" s="23">
        <v>12</v>
      </c>
      <c r="CM121" s="23">
        <v>1</v>
      </c>
      <c r="CN121" s="94">
        <v>8.3333333333333329E-2</v>
      </c>
      <c r="CO121" s="23">
        <v>5</v>
      </c>
      <c r="CP121" s="94">
        <v>0.41666666666666669</v>
      </c>
      <c r="CQ121" s="23">
        <v>1</v>
      </c>
      <c r="CR121" s="94">
        <v>8.3333333333333329E-2</v>
      </c>
      <c r="CS121" s="23"/>
      <c r="CT121" s="94">
        <v>0</v>
      </c>
      <c r="CU121" s="23">
        <v>15</v>
      </c>
      <c r="CV121" s="23">
        <v>1</v>
      </c>
      <c r="CW121" s="94">
        <v>6.6666666666666666E-2</v>
      </c>
      <c r="CX121" s="23">
        <v>3</v>
      </c>
      <c r="CY121" s="94">
        <v>0.2</v>
      </c>
      <c r="CZ121" s="23">
        <v>1</v>
      </c>
      <c r="DA121" s="94">
        <v>6.6666666666666666E-2</v>
      </c>
      <c r="DB121" s="23">
        <v>1</v>
      </c>
      <c r="DC121" s="94">
        <v>6.6666666666666666E-2</v>
      </c>
      <c r="DD121" s="23">
        <v>11</v>
      </c>
      <c r="DE121" s="23">
        <v>1</v>
      </c>
      <c r="DF121" s="94">
        <v>9.0909090909090912E-2</v>
      </c>
      <c r="DG121" s="23">
        <v>5</v>
      </c>
      <c r="DH121" s="94">
        <v>0.45454545454545453</v>
      </c>
      <c r="DI121" s="23">
        <v>1</v>
      </c>
      <c r="DJ121" s="94">
        <v>9.0909090909090912E-2</v>
      </c>
      <c r="DK121" s="23"/>
      <c r="DL121" s="94">
        <v>0</v>
      </c>
      <c r="DM121" s="36"/>
      <c r="DN121" s="23">
        <v>98922</v>
      </c>
      <c r="DO121" s="23"/>
      <c r="DP121" s="23"/>
      <c r="DQ121" s="23"/>
      <c r="DR121" s="99"/>
      <c r="DS121" s="94"/>
      <c r="DT121" s="94"/>
      <c r="DU121" s="23"/>
      <c r="DV121" s="99"/>
      <c r="DW121" s="94"/>
      <c r="DX121" s="100"/>
      <c r="DY121" s="99"/>
      <c r="DZ121" s="94"/>
      <c r="EA121" s="99"/>
      <c r="EB121" s="94"/>
      <c r="EC121" s="99"/>
      <c r="ED121" s="94"/>
      <c r="EE121" s="23"/>
      <c r="EF121" s="94"/>
      <c r="EG121" s="100"/>
      <c r="EH121" s="99"/>
      <c r="EI121" s="94"/>
      <c r="EJ121" s="99"/>
      <c r="EK121" s="94"/>
      <c r="EL121" s="100"/>
      <c r="EM121" s="94"/>
      <c r="EN121" s="23"/>
      <c r="EO121" s="94"/>
      <c r="EP121" s="100">
        <v>1</v>
      </c>
      <c r="EQ121" s="99"/>
      <c r="ER121" s="94">
        <v>0</v>
      </c>
      <c r="ES121" s="100"/>
      <c r="ET121" s="94">
        <v>0</v>
      </c>
      <c r="EU121" s="100"/>
      <c r="EV121" s="94">
        <v>0</v>
      </c>
      <c r="EW121" s="100"/>
      <c r="EX121" s="94">
        <v>0</v>
      </c>
      <c r="EY121" s="99"/>
      <c r="EZ121" s="100"/>
      <c r="FA121" s="94"/>
      <c r="FB121" s="100"/>
      <c r="FC121" s="94"/>
      <c r="FD121" s="100"/>
      <c r="FE121" s="94"/>
      <c r="FF121" s="99"/>
      <c r="FG121" s="94"/>
      <c r="FH121" s="99"/>
      <c r="FI121" s="23"/>
      <c r="FJ121" s="94"/>
      <c r="FK121" s="100"/>
      <c r="FL121" s="94"/>
      <c r="FM121" s="99"/>
      <c r="FN121" s="94"/>
      <c r="FO121" s="99"/>
      <c r="FP121" s="94"/>
      <c r="FQ121" s="99"/>
      <c r="FR121" s="100"/>
      <c r="FS121" s="94"/>
      <c r="FT121" s="100"/>
      <c r="FU121" s="94"/>
      <c r="FV121" s="99"/>
      <c r="FW121" s="94"/>
      <c r="FX121" s="99"/>
      <c r="FY121" s="94"/>
      <c r="FZ121" s="99"/>
      <c r="GA121" s="100"/>
      <c r="GB121" s="94"/>
      <c r="GC121" s="99"/>
      <c r="GD121" s="94"/>
      <c r="GE121" s="99"/>
      <c r="GF121" s="94"/>
      <c r="GG121" s="99"/>
      <c r="GH121" s="94"/>
      <c r="GI121" s="36"/>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c r="IQ121" s="23"/>
      <c r="IR121" s="23"/>
      <c r="IS121" s="23"/>
      <c r="IT121" s="23"/>
      <c r="IU121" s="23"/>
      <c r="IV121" s="23"/>
      <c r="IW121" s="23"/>
      <c r="IX121" s="23"/>
      <c r="IY121" s="23"/>
      <c r="IZ121" s="23"/>
      <c r="JA121" s="23"/>
      <c r="JB121" s="23"/>
      <c r="JC121" s="23"/>
      <c r="JD121" s="23"/>
    </row>
    <row r="122" spans="7:264" x14ac:dyDescent="0.25">
      <c r="G122" s="36"/>
      <c r="H122" s="23">
        <v>98235</v>
      </c>
      <c r="I122" s="23"/>
      <c r="J122" s="23"/>
      <c r="K122" s="94"/>
      <c r="L122" s="23"/>
      <c r="M122" s="94"/>
      <c r="N122" s="23"/>
      <c r="O122" s="94"/>
      <c r="P122" s="23"/>
      <c r="Q122" s="94"/>
      <c r="R122" s="23">
        <v>2</v>
      </c>
      <c r="S122" s="23"/>
      <c r="T122" s="94">
        <v>0</v>
      </c>
      <c r="U122" s="23"/>
      <c r="V122" s="94">
        <v>0</v>
      </c>
      <c r="W122" s="23"/>
      <c r="X122" s="94">
        <v>0</v>
      </c>
      <c r="Y122" s="23"/>
      <c r="Z122" s="94">
        <v>0</v>
      </c>
      <c r="AA122" s="23">
        <v>2</v>
      </c>
      <c r="AB122" s="23"/>
      <c r="AC122" s="94">
        <v>0</v>
      </c>
      <c r="AD122" s="23"/>
      <c r="AE122" s="94">
        <v>0</v>
      </c>
      <c r="AF122" s="23"/>
      <c r="AG122" s="94">
        <v>0</v>
      </c>
      <c r="AH122" s="23"/>
      <c r="AI122" s="94">
        <v>0</v>
      </c>
      <c r="AJ122" s="23"/>
      <c r="AK122" s="23"/>
      <c r="AL122" s="94"/>
      <c r="AM122" s="23"/>
      <c r="AN122" s="94"/>
      <c r="AO122" s="23"/>
      <c r="AP122" s="94"/>
      <c r="AQ122" s="23"/>
      <c r="AR122" s="94"/>
      <c r="AS122" s="23"/>
      <c r="AT122" s="23"/>
      <c r="AU122" s="94"/>
      <c r="AV122" s="23"/>
      <c r="AW122" s="94"/>
      <c r="AX122" s="23"/>
      <c r="AY122" s="94"/>
      <c r="AZ122" s="23"/>
      <c r="BA122" s="94"/>
      <c r="BB122" s="23">
        <v>2</v>
      </c>
      <c r="BC122" s="23"/>
      <c r="BD122" s="94">
        <v>0</v>
      </c>
      <c r="BE122" s="23"/>
      <c r="BF122" s="94">
        <v>0</v>
      </c>
      <c r="BG122" s="23"/>
      <c r="BH122" s="94">
        <v>0</v>
      </c>
      <c r="BI122" s="23"/>
      <c r="BJ122" s="94">
        <v>0</v>
      </c>
      <c r="BK122" s="23">
        <v>2</v>
      </c>
      <c r="BL122" s="23"/>
      <c r="BM122" s="94">
        <v>0</v>
      </c>
      <c r="BN122" s="23"/>
      <c r="BO122" s="94">
        <v>0</v>
      </c>
      <c r="BP122" s="23"/>
      <c r="BQ122" s="94">
        <v>0</v>
      </c>
      <c r="BR122" s="23"/>
      <c r="BS122" s="94">
        <v>0</v>
      </c>
      <c r="BT122" s="23">
        <v>1</v>
      </c>
      <c r="BU122" s="23"/>
      <c r="BV122" s="94">
        <v>0</v>
      </c>
      <c r="BW122" s="23"/>
      <c r="BX122" s="94">
        <v>0</v>
      </c>
      <c r="BY122" s="23"/>
      <c r="BZ122" s="94">
        <v>0</v>
      </c>
      <c r="CA122" s="23"/>
      <c r="CB122" s="94">
        <v>0</v>
      </c>
      <c r="CC122" s="23">
        <v>1</v>
      </c>
      <c r="CD122" s="23"/>
      <c r="CE122" s="94">
        <v>0</v>
      </c>
      <c r="CF122" s="23"/>
      <c r="CG122" s="94">
        <v>0</v>
      </c>
      <c r="CH122" s="23"/>
      <c r="CI122" s="94">
        <v>0</v>
      </c>
      <c r="CJ122" s="23"/>
      <c r="CK122" s="94">
        <v>0</v>
      </c>
      <c r="CL122" s="23">
        <v>1</v>
      </c>
      <c r="CM122" s="23"/>
      <c r="CN122" s="94">
        <v>0</v>
      </c>
      <c r="CO122" s="23"/>
      <c r="CP122" s="94">
        <v>0</v>
      </c>
      <c r="CQ122" s="23"/>
      <c r="CR122" s="94">
        <v>0</v>
      </c>
      <c r="CS122" s="23"/>
      <c r="CT122" s="94">
        <v>0</v>
      </c>
      <c r="CU122" s="23">
        <v>2</v>
      </c>
      <c r="CV122" s="23"/>
      <c r="CW122" s="94">
        <v>0</v>
      </c>
      <c r="CX122" s="23"/>
      <c r="CY122" s="94">
        <v>0</v>
      </c>
      <c r="CZ122" s="23"/>
      <c r="DA122" s="94">
        <v>0</v>
      </c>
      <c r="DB122" s="23"/>
      <c r="DC122" s="94">
        <v>0</v>
      </c>
      <c r="DD122" s="23"/>
      <c r="DE122" s="23"/>
      <c r="DF122" s="94"/>
      <c r="DG122" s="23"/>
      <c r="DH122" s="94"/>
      <c r="DI122" s="23"/>
      <c r="DJ122" s="94"/>
      <c r="DK122" s="23"/>
      <c r="DL122" s="94"/>
      <c r="DM122" s="36"/>
      <c r="DN122" s="23">
        <v>0</v>
      </c>
      <c r="DO122" s="23"/>
      <c r="DP122" s="23"/>
      <c r="DQ122" s="23"/>
      <c r="DR122" s="99"/>
      <c r="DS122" s="94"/>
      <c r="DT122" s="94"/>
      <c r="DU122" s="23"/>
      <c r="DV122" s="99"/>
      <c r="DW122" s="94"/>
      <c r="DX122" s="100"/>
      <c r="DY122" s="99"/>
      <c r="DZ122" s="94"/>
      <c r="EA122" s="99"/>
      <c r="EB122" s="94"/>
      <c r="EC122" s="99"/>
      <c r="ED122" s="94"/>
      <c r="EE122" s="23"/>
      <c r="EF122" s="94"/>
      <c r="EG122" s="100"/>
      <c r="EH122" s="99"/>
      <c r="EI122" s="94"/>
      <c r="EJ122" s="99"/>
      <c r="EK122" s="94"/>
      <c r="EL122" s="100"/>
      <c r="EM122" s="94"/>
      <c r="EN122" s="23"/>
      <c r="EO122" s="94"/>
      <c r="EP122" s="100"/>
      <c r="EQ122" s="99"/>
      <c r="ER122" s="94"/>
      <c r="ES122" s="100"/>
      <c r="ET122" s="94"/>
      <c r="EU122" s="100"/>
      <c r="EV122" s="94"/>
      <c r="EW122" s="100"/>
      <c r="EX122" s="94"/>
      <c r="EY122" s="99"/>
      <c r="EZ122" s="100"/>
      <c r="FA122" s="94"/>
      <c r="FB122" s="100"/>
      <c r="FC122" s="94"/>
      <c r="FD122" s="100"/>
      <c r="FE122" s="94"/>
      <c r="FF122" s="99"/>
      <c r="FG122" s="94"/>
      <c r="FH122" s="99">
        <v>1</v>
      </c>
      <c r="FI122" s="23"/>
      <c r="FJ122" s="94"/>
      <c r="FK122" s="100"/>
      <c r="FL122" s="94">
        <v>0</v>
      </c>
      <c r="FM122" s="99"/>
      <c r="FN122" s="94">
        <v>0</v>
      </c>
      <c r="FO122" s="99"/>
      <c r="FP122" s="94">
        <v>0</v>
      </c>
      <c r="FQ122" s="99"/>
      <c r="FR122" s="100"/>
      <c r="FS122" s="94"/>
      <c r="FT122" s="100"/>
      <c r="FU122" s="94"/>
      <c r="FV122" s="99"/>
      <c r="FW122" s="94"/>
      <c r="FX122" s="99"/>
      <c r="FY122" s="94"/>
      <c r="FZ122" s="99"/>
      <c r="GA122" s="100"/>
      <c r="GB122" s="94"/>
      <c r="GC122" s="99"/>
      <c r="GD122" s="94"/>
      <c r="GE122" s="99"/>
      <c r="GF122" s="94"/>
      <c r="GG122" s="99"/>
      <c r="GH122" s="94"/>
      <c r="GI122" s="36"/>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c r="IW122" s="23"/>
      <c r="IX122" s="23"/>
      <c r="IY122" s="23"/>
      <c r="IZ122" s="23"/>
      <c r="JA122" s="23"/>
      <c r="JB122" s="23"/>
      <c r="JC122" s="23"/>
      <c r="JD122" s="23"/>
    </row>
    <row r="123" spans="7:264" x14ac:dyDescent="0.25">
      <c r="G123" s="36"/>
      <c r="H123" s="23">
        <v>98236</v>
      </c>
      <c r="I123" s="23">
        <v>1</v>
      </c>
      <c r="J123" s="23"/>
      <c r="K123" s="94">
        <v>0</v>
      </c>
      <c r="L123" s="23"/>
      <c r="M123" s="94">
        <v>0</v>
      </c>
      <c r="N123" s="23"/>
      <c r="O123" s="94">
        <v>0</v>
      </c>
      <c r="P123" s="23"/>
      <c r="Q123" s="94">
        <v>0</v>
      </c>
      <c r="R123" s="23">
        <v>5</v>
      </c>
      <c r="S123" s="23"/>
      <c r="T123" s="94">
        <v>0</v>
      </c>
      <c r="U123" s="23"/>
      <c r="V123" s="94">
        <v>0</v>
      </c>
      <c r="W123" s="23"/>
      <c r="X123" s="94">
        <v>0</v>
      </c>
      <c r="Y123" s="23"/>
      <c r="Z123" s="94">
        <v>0</v>
      </c>
      <c r="AA123" s="23">
        <v>7</v>
      </c>
      <c r="AB123" s="23"/>
      <c r="AC123" s="94">
        <v>0</v>
      </c>
      <c r="AD123" s="23"/>
      <c r="AE123" s="94">
        <v>0</v>
      </c>
      <c r="AF123" s="23"/>
      <c r="AG123" s="94">
        <v>0</v>
      </c>
      <c r="AH123" s="23"/>
      <c r="AI123" s="94">
        <v>0</v>
      </c>
      <c r="AJ123" s="23"/>
      <c r="AK123" s="23"/>
      <c r="AL123" s="94"/>
      <c r="AM123" s="23"/>
      <c r="AN123" s="94"/>
      <c r="AO123" s="23"/>
      <c r="AP123" s="94"/>
      <c r="AQ123" s="23"/>
      <c r="AR123" s="94"/>
      <c r="AS123" s="23">
        <v>1</v>
      </c>
      <c r="AT123" s="23"/>
      <c r="AU123" s="94">
        <v>0</v>
      </c>
      <c r="AV123" s="23"/>
      <c r="AW123" s="94">
        <v>0</v>
      </c>
      <c r="AX123" s="23"/>
      <c r="AY123" s="94">
        <v>0</v>
      </c>
      <c r="AZ123" s="23"/>
      <c r="BA123" s="94">
        <v>0</v>
      </c>
      <c r="BB123" s="23">
        <v>11</v>
      </c>
      <c r="BC123" s="23"/>
      <c r="BD123" s="94">
        <v>0</v>
      </c>
      <c r="BE123" s="23"/>
      <c r="BF123" s="94">
        <v>0</v>
      </c>
      <c r="BG123" s="23"/>
      <c r="BH123" s="94">
        <v>0</v>
      </c>
      <c r="BI123" s="23"/>
      <c r="BJ123" s="94">
        <v>0</v>
      </c>
      <c r="BK123" s="23">
        <v>8</v>
      </c>
      <c r="BL123" s="23">
        <v>1</v>
      </c>
      <c r="BM123" s="94">
        <v>0.125</v>
      </c>
      <c r="BN123" s="23"/>
      <c r="BO123" s="94">
        <v>0</v>
      </c>
      <c r="BP123" s="23"/>
      <c r="BQ123" s="94">
        <v>0</v>
      </c>
      <c r="BR123" s="23"/>
      <c r="BS123" s="94">
        <v>0</v>
      </c>
      <c r="BT123" s="23">
        <v>17</v>
      </c>
      <c r="BU123" s="23"/>
      <c r="BV123" s="94">
        <v>0</v>
      </c>
      <c r="BW123" s="23"/>
      <c r="BX123" s="94">
        <v>0</v>
      </c>
      <c r="BY123" s="23"/>
      <c r="BZ123" s="94">
        <v>0</v>
      </c>
      <c r="CA123" s="23"/>
      <c r="CB123" s="94">
        <v>0</v>
      </c>
      <c r="CC123" s="23">
        <v>17</v>
      </c>
      <c r="CD123" s="23"/>
      <c r="CE123" s="94">
        <v>0</v>
      </c>
      <c r="CF123" s="23"/>
      <c r="CG123" s="94">
        <v>0</v>
      </c>
      <c r="CH123" s="23"/>
      <c r="CI123" s="94">
        <v>0</v>
      </c>
      <c r="CJ123" s="23"/>
      <c r="CK123" s="94">
        <v>0</v>
      </c>
      <c r="CL123" s="23">
        <v>11</v>
      </c>
      <c r="CM123" s="23"/>
      <c r="CN123" s="94">
        <v>0</v>
      </c>
      <c r="CO123" s="23"/>
      <c r="CP123" s="94">
        <v>0</v>
      </c>
      <c r="CQ123" s="23"/>
      <c r="CR123" s="94">
        <v>0</v>
      </c>
      <c r="CS123" s="23"/>
      <c r="CT123" s="94">
        <v>0</v>
      </c>
      <c r="CU123" s="23">
        <v>11</v>
      </c>
      <c r="CV123" s="23"/>
      <c r="CW123" s="94">
        <v>0</v>
      </c>
      <c r="CX123" s="23"/>
      <c r="CY123" s="94">
        <v>0</v>
      </c>
      <c r="CZ123" s="23"/>
      <c r="DA123" s="94">
        <v>0</v>
      </c>
      <c r="DB123" s="23"/>
      <c r="DC123" s="94">
        <v>0</v>
      </c>
      <c r="DD123" s="23">
        <v>16</v>
      </c>
      <c r="DE123" s="23"/>
      <c r="DF123" s="94">
        <v>0</v>
      </c>
      <c r="DG123" s="23"/>
      <c r="DH123" s="94">
        <v>0</v>
      </c>
      <c r="DI123" s="23"/>
      <c r="DJ123" s="94">
        <v>0</v>
      </c>
      <c r="DK123" s="23"/>
      <c r="DL123" s="94">
        <v>0</v>
      </c>
      <c r="DM123" s="36"/>
    </row>
    <row r="124" spans="7:264" x14ac:dyDescent="0.25">
      <c r="G124" s="36"/>
      <c r="H124" s="23">
        <v>98237</v>
      </c>
      <c r="I124" s="23">
        <v>1</v>
      </c>
      <c r="J124" s="23"/>
      <c r="K124" s="94">
        <v>0</v>
      </c>
      <c r="L124" s="23">
        <v>1</v>
      </c>
      <c r="M124" s="94">
        <v>1</v>
      </c>
      <c r="N124" s="23"/>
      <c r="O124" s="94">
        <v>0</v>
      </c>
      <c r="P124" s="23"/>
      <c r="Q124" s="94">
        <v>0</v>
      </c>
      <c r="R124" s="23">
        <v>7</v>
      </c>
      <c r="S124" s="23">
        <v>1</v>
      </c>
      <c r="T124" s="94">
        <v>0.14285714285714285</v>
      </c>
      <c r="U124" s="23">
        <v>4</v>
      </c>
      <c r="V124" s="94">
        <v>0.5714285714285714</v>
      </c>
      <c r="W124" s="23">
        <v>2</v>
      </c>
      <c r="X124" s="94">
        <v>0.2857142857142857</v>
      </c>
      <c r="Y124" s="23"/>
      <c r="Z124" s="94">
        <v>0</v>
      </c>
      <c r="AA124" s="23">
        <v>6</v>
      </c>
      <c r="AB124" s="23">
        <v>1</v>
      </c>
      <c r="AC124" s="94">
        <v>0.16666666666666666</v>
      </c>
      <c r="AD124" s="23">
        <v>4</v>
      </c>
      <c r="AE124" s="94">
        <v>0.66666666666666663</v>
      </c>
      <c r="AF124" s="23">
        <v>1</v>
      </c>
      <c r="AG124" s="94">
        <v>0.16666666666666666</v>
      </c>
      <c r="AH124" s="23"/>
      <c r="AI124" s="94">
        <v>0</v>
      </c>
      <c r="AJ124" s="23">
        <v>1</v>
      </c>
      <c r="AK124" s="23">
        <v>1</v>
      </c>
      <c r="AL124" s="94">
        <v>1</v>
      </c>
      <c r="AM124" s="23">
        <v>1</v>
      </c>
      <c r="AN124" s="94">
        <v>1</v>
      </c>
      <c r="AO124" s="23"/>
      <c r="AP124" s="94">
        <v>0</v>
      </c>
      <c r="AQ124" s="23"/>
      <c r="AR124" s="94">
        <v>0</v>
      </c>
      <c r="AS124" s="23"/>
      <c r="AT124" s="23"/>
      <c r="AU124" s="94"/>
      <c r="AV124" s="23"/>
      <c r="AW124" s="94"/>
      <c r="AX124" s="23"/>
      <c r="AY124" s="94"/>
      <c r="AZ124" s="23"/>
      <c r="BA124" s="94"/>
      <c r="BB124" s="23">
        <v>11</v>
      </c>
      <c r="BC124" s="23">
        <v>2</v>
      </c>
      <c r="BD124" s="94">
        <v>0.18181818181818182</v>
      </c>
      <c r="BE124" s="23">
        <v>6</v>
      </c>
      <c r="BF124" s="94">
        <v>0.54545454545454541</v>
      </c>
      <c r="BG124" s="23">
        <v>2</v>
      </c>
      <c r="BH124" s="94">
        <v>0.18181818181818182</v>
      </c>
      <c r="BI124" s="23"/>
      <c r="BJ124" s="94">
        <v>0</v>
      </c>
      <c r="BK124" s="23">
        <v>8</v>
      </c>
      <c r="BL124" s="23">
        <v>2</v>
      </c>
      <c r="BM124" s="94">
        <v>0.25</v>
      </c>
      <c r="BN124" s="23">
        <v>6</v>
      </c>
      <c r="BO124" s="94">
        <v>0.75</v>
      </c>
      <c r="BP124" s="23">
        <v>2</v>
      </c>
      <c r="BQ124" s="94">
        <v>0.25</v>
      </c>
      <c r="BR124" s="23"/>
      <c r="BS124" s="94">
        <v>0</v>
      </c>
      <c r="BT124" s="23">
        <v>13</v>
      </c>
      <c r="BU124" s="23">
        <v>3</v>
      </c>
      <c r="BV124" s="94">
        <v>0.23076923076923078</v>
      </c>
      <c r="BW124" s="23">
        <v>9</v>
      </c>
      <c r="BX124" s="94">
        <v>0.69230769230769229</v>
      </c>
      <c r="BY124" s="23">
        <v>2</v>
      </c>
      <c r="BZ124" s="94">
        <v>0.15384615384615385</v>
      </c>
      <c r="CA124" s="23"/>
      <c r="CB124" s="94">
        <v>0</v>
      </c>
      <c r="CC124" s="23">
        <v>8</v>
      </c>
      <c r="CD124" s="23">
        <v>1</v>
      </c>
      <c r="CE124" s="94">
        <v>0.125</v>
      </c>
      <c r="CF124" s="23">
        <v>7</v>
      </c>
      <c r="CG124" s="94">
        <v>0.875</v>
      </c>
      <c r="CH124" s="23"/>
      <c r="CI124" s="94">
        <v>0</v>
      </c>
      <c r="CJ124" s="23"/>
      <c r="CK124" s="94">
        <v>0</v>
      </c>
      <c r="CL124" s="23">
        <v>14</v>
      </c>
      <c r="CM124" s="23">
        <v>7</v>
      </c>
      <c r="CN124" s="94">
        <v>0.5</v>
      </c>
      <c r="CO124" s="23">
        <v>11</v>
      </c>
      <c r="CP124" s="94">
        <v>0.7857142857142857</v>
      </c>
      <c r="CQ124" s="23">
        <v>2</v>
      </c>
      <c r="CR124" s="94">
        <v>0.14285714285714285</v>
      </c>
      <c r="CS124" s="23"/>
      <c r="CT124" s="94">
        <v>0</v>
      </c>
      <c r="CU124" s="23">
        <v>10</v>
      </c>
      <c r="CV124" s="23">
        <v>3</v>
      </c>
      <c r="CW124" s="94">
        <v>0.3</v>
      </c>
      <c r="CX124" s="23">
        <v>6</v>
      </c>
      <c r="CY124" s="94">
        <v>0.6</v>
      </c>
      <c r="CZ124" s="23">
        <v>2</v>
      </c>
      <c r="DA124" s="94">
        <v>0.2</v>
      </c>
      <c r="DB124" s="23"/>
      <c r="DC124" s="94">
        <v>0</v>
      </c>
      <c r="DD124" s="23">
        <v>9</v>
      </c>
      <c r="DE124" s="23">
        <v>3</v>
      </c>
      <c r="DF124" s="94">
        <v>0.33333333333333331</v>
      </c>
      <c r="DG124" s="23">
        <v>8</v>
      </c>
      <c r="DH124" s="94">
        <v>0.88888888888888884</v>
      </c>
      <c r="DI124" s="23"/>
      <c r="DJ124" s="94">
        <v>0</v>
      </c>
      <c r="DK124" s="23"/>
      <c r="DL124" s="94">
        <v>0</v>
      </c>
      <c r="DM124" s="36"/>
    </row>
    <row r="125" spans="7:264" x14ac:dyDescent="0.25">
      <c r="G125" s="36"/>
      <c r="H125" s="23">
        <v>98239</v>
      </c>
      <c r="I125" s="23">
        <v>5</v>
      </c>
      <c r="J125" s="23">
        <v>1</v>
      </c>
      <c r="K125" s="94">
        <v>0.2</v>
      </c>
      <c r="L125" s="23"/>
      <c r="M125" s="94">
        <v>0</v>
      </c>
      <c r="N125" s="23"/>
      <c r="O125" s="94">
        <v>0</v>
      </c>
      <c r="P125" s="23"/>
      <c r="Q125" s="94">
        <v>0</v>
      </c>
      <c r="R125" s="23">
        <v>7</v>
      </c>
      <c r="S125" s="23">
        <v>1</v>
      </c>
      <c r="T125" s="94">
        <v>0.14285714285714285</v>
      </c>
      <c r="U125" s="23"/>
      <c r="V125" s="94">
        <v>0</v>
      </c>
      <c r="W125" s="23"/>
      <c r="X125" s="94">
        <v>0</v>
      </c>
      <c r="Y125" s="23"/>
      <c r="Z125" s="94">
        <v>0</v>
      </c>
      <c r="AA125" s="23">
        <v>9</v>
      </c>
      <c r="AB125" s="23">
        <v>1</v>
      </c>
      <c r="AC125" s="94">
        <v>0.1111111111111111</v>
      </c>
      <c r="AD125" s="23"/>
      <c r="AE125" s="94">
        <v>0</v>
      </c>
      <c r="AF125" s="23"/>
      <c r="AG125" s="94">
        <v>0</v>
      </c>
      <c r="AH125" s="23"/>
      <c r="AI125" s="94">
        <v>0</v>
      </c>
      <c r="AJ125" s="23"/>
      <c r="AK125" s="23"/>
      <c r="AL125" s="94"/>
      <c r="AM125" s="23"/>
      <c r="AN125" s="94"/>
      <c r="AO125" s="23"/>
      <c r="AP125" s="94"/>
      <c r="AQ125" s="23"/>
      <c r="AR125" s="94"/>
      <c r="AS125" s="23"/>
      <c r="AT125" s="23"/>
      <c r="AU125" s="94"/>
      <c r="AV125" s="23"/>
      <c r="AW125" s="94"/>
      <c r="AX125" s="23"/>
      <c r="AY125" s="94"/>
      <c r="AZ125" s="23"/>
      <c r="BA125" s="94"/>
      <c r="BB125" s="23">
        <v>13</v>
      </c>
      <c r="BC125" s="23">
        <v>2</v>
      </c>
      <c r="BD125" s="94">
        <v>0.15384615384615385</v>
      </c>
      <c r="BE125" s="23"/>
      <c r="BF125" s="94">
        <v>0</v>
      </c>
      <c r="BG125" s="23"/>
      <c r="BH125" s="94">
        <v>0</v>
      </c>
      <c r="BI125" s="23"/>
      <c r="BJ125" s="94">
        <v>0</v>
      </c>
      <c r="BK125" s="23">
        <v>5</v>
      </c>
      <c r="BL125" s="23">
        <v>1</v>
      </c>
      <c r="BM125" s="94">
        <v>0.2</v>
      </c>
      <c r="BN125" s="23"/>
      <c r="BO125" s="94">
        <v>0</v>
      </c>
      <c r="BP125" s="23"/>
      <c r="BQ125" s="94">
        <v>0</v>
      </c>
      <c r="BR125" s="23"/>
      <c r="BS125" s="94">
        <v>0</v>
      </c>
      <c r="BT125" s="23">
        <v>15</v>
      </c>
      <c r="BU125" s="23">
        <v>2</v>
      </c>
      <c r="BV125" s="94">
        <v>0.13333333333333333</v>
      </c>
      <c r="BW125" s="23"/>
      <c r="BX125" s="94">
        <v>0</v>
      </c>
      <c r="BY125" s="23"/>
      <c r="BZ125" s="94">
        <v>0</v>
      </c>
      <c r="CA125" s="23"/>
      <c r="CB125" s="94">
        <v>0</v>
      </c>
      <c r="CC125" s="23">
        <v>11</v>
      </c>
      <c r="CD125" s="23">
        <v>2</v>
      </c>
      <c r="CE125" s="94">
        <v>0.18181818181818182</v>
      </c>
      <c r="CF125" s="23"/>
      <c r="CG125" s="94">
        <v>0</v>
      </c>
      <c r="CH125" s="23"/>
      <c r="CI125" s="94">
        <v>0</v>
      </c>
      <c r="CJ125" s="23"/>
      <c r="CK125" s="94">
        <v>0</v>
      </c>
      <c r="CL125" s="23">
        <v>10</v>
      </c>
      <c r="CM125" s="23"/>
      <c r="CN125" s="94">
        <v>0</v>
      </c>
      <c r="CO125" s="23"/>
      <c r="CP125" s="94">
        <v>0</v>
      </c>
      <c r="CQ125" s="23"/>
      <c r="CR125" s="94">
        <v>0</v>
      </c>
      <c r="CS125" s="23"/>
      <c r="CT125" s="94">
        <v>0</v>
      </c>
      <c r="CU125" s="23">
        <v>6</v>
      </c>
      <c r="CV125" s="23">
        <v>2</v>
      </c>
      <c r="CW125" s="94">
        <v>0.33333333333333331</v>
      </c>
      <c r="CX125" s="23"/>
      <c r="CY125" s="94">
        <v>0</v>
      </c>
      <c r="CZ125" s="23"/>
      <c r="DA125" s="94">
        <v>0</v>
      </c>
      <c r="DB125" s="23"/>
      <c r="DC125" s="94">
        <v>0</v>
      </c>
      <c r="DD125" s="23">
        <v>13</v>
      </c>
      <c r="DE125" s="23"/>
      <c r="DF125" s="94">
        <v>0</v>
      </c>
      <c r="DG125" s="23"/>
      <c r="DH125" s="94">
        <v>0</v>
      </c>
      <c r="DI125" s="23"/>
      <c r="DJ125" s="94">
        <v>0</v>
      </c>
      <c r="DK125" s="23"/>
      <c r="DL125" s="94">
        <v>0</v>
      </c>
      <c r="DM125" s="36"/>
    </row>
    <row r="126" spans="7:264" x14ac:dyDescent="0.25">
      <c r="G126" s="36"/>
      <c r="H126" s="23">
        <v>98240</v>
      </c>
      <c r="I126" s="23"/>
      <c r="J126" s="23"/>
      <c r="K126" s="94"/>
      <c r="L126" s="23"/>
      <c r="M126" s="94"/>
      <c r="N126" s="23"/>
      <c r="O126" s="94"/>
      <c r="P126" s="23"/>
      <c r="Q126" s="94"/>
      <c r="R126" s="23"/>
      <c r="S126" s="23"/>
      <c r="T126" s="94"/>
      <c r="U126" s="23"/>
      <c r="V126" s="94"/>
      <c r="W126" s="23"/>
      <c r="X126" s="94"/>
      <c r="Y126" s="23"/>
      <c r="Z126" s="94"/>
      <c r="AA126" s="23"/>
      <c r="AB126" s="23"/>
      <c r="AC126" s="94"/>
      <c r="AD126" s="23"/>
      <c r="AE126" s="94"/>
      <c r="AF126" s="23"/>
      <c r="AG126" s="94"/>
      <c r="AH126" s="23"/>
      <c r="AI126" s="94"/>
      <c r="AJ126" s="23"/>
      <c r="AK126" s="23"/>
      <c r="AL126" s="94"/>
      <c r="AM126" s="23"/>
      <c r="AN126" s="94"/>
      <c r="AO126" s="23"/>
      <c r="AP126" s="94"/>
      <c r="AQ126" s="23"/>
      <c r="AR126" s="94"/>
      <c r="AS126" s="23">
        <v>1</v>
      </c>
      <c r="AT126" s="23"/>
      <c r="AU126" s="94">
        <v>0</v>
      </c>
      <c r="AV126" s="23"/>
      <c r="AW126" s="94">
        <v>0</v>
      </c>
      <c r="AX126" s="23"/>
      <c r="AY126" s="94">
        <v>0</v>
      </c>
      <c r="AZ126" s="23"/>
      <c r="BA126" s="94">
        <v>0</v>
      </c>
      <c r="BB126" s="23">
        <v>3</v>
      </c>
      <c r="BC126" s="23"/>
      <c r="BD126" s="94">
        <v>0</v>
      </c>
      <c r="BE126" s="23"/>
      <c r="BF126" s="94">
        <v>0</v>
      </c>
      <c r="BG126" s="23"/>
      <c r="BH126" s="94">
        <v>0</v>
      </c>
      <c r="BI126" s="23"/>
      <c r="BJ126" s="94">
        <v>0</v>
      </c>
      <c r="BK126" s="23">
        <v>1</v>
      </c>
      <c r="BL126" s="23"/>
      <c r="BM126" s="94">
        <v>0</v>
      </c>
      <c r="BN126" s="23"/>
      <c r="BO126" s="94">
        <v>0</v>
      </c>
      <c r="BP126" s="23"/>
      <c r="BQ126" s="94">
        <v>0</v>
      </c>
      <c r="BR126" s="23"/>
      <c r="BS126" s="94">
        <v>0</v>
      </c>
      <c r="BT126" s="23">
        <v>3</v>
      </c>
      <c r="BU126" s="23"/>
      <c r="BV126" s="94">
        <v>0</v>
      </c>
      <c r="BW126" s="23"/>
      <c r="BX126" s="94">
        <v>0</v>
      </c>
      <c r="BY126" s="23"/>
      <c r="BZ126" s="94">
        <v>0</v>
      </c>
      <c r="CA126" s="23"/>
      <c r="CB126" s="94">
        <v>0</v>
      </c>
      <c r="CC126" s="23">
        <v>4</v>
      </c>
      <c r="CD126" s="23"/>
      <c r="CE126" s="94">
        <v>0</v>
      </c>
      <c r="CF126" s="23"/>
      <c r="CG126" s="94">
        <v>0</v>
      </c>
      <c r="CH126" s="23"/>
      <c r="CI126" s="94">
        <v>0</v>
      </c>
      <c r="CJ126" s="23"/>
      <c r="CK126" s="94">
        <v>0</v>
      </c>
      <c r="CL126" s="23">
        <v>4</v>
      </c>
      <c r="CM126" s="23"/>
      <c r="CN126" s="94">
        <v>0</v>
      </c>
      <c r="CO126" s="23"/>
      <c r="CP126" s="94">
        <v>0</v>
      </c>
      <c r="CQ126" s="23"/>
      <c r="CR126" s="94">
        <v>0</v>
      </c>
      <c r="CS126" s="23"/>
      <c r="CT126" s="94">
        <v>0</v>
      </c>
      <c r="CU126" s="23"/>
      <c r="CV126" s="23"/>
      <c r="CW126" s="94"/>
      <c r="CX126" s="23"/>
      <c r="CY126" s="94"/>
      <c r="CZ126" s="23"/>
      <c r="DA126" s="94"/>
      <c r="DB126" s="23"/>
      <c r="DC126" s="94"/>
      <c r="DD126" s="23">
        <v>7</v>
      </c>
      <c r="DE126" s="23"/>
      <c r="DF126" s="94">
        <v>0</v>
      </c>
      <c r="DG126" s="23"/>
      <c r="DH126" s="94">
        <v>0</v>
      </c>
      <c r="DI126" s="23"/>
      <c r="DJ126" s="94">
        <v>0</v>
      </c>
      <c r="DK126" s="23"/>
      <c r="DL126" s="94">
        <v>0</v>
      </c>
      <c r="DM126" s="36"/>
    </row>
    <row r="127" spans="7:264" x14ac:dyDescent="0.25">
      <c r="G127" s="36"/>
      <c r="H127" s="23">
        <v>98244</v>
      </c>
      <c r="I127" s="23">
        <v>4</v>
      </c>
      <c r="J127" s="23"/>
      <c r="K127" s="94">
        <v>0</v>
      </c>
      <c r="L127" s="23">
        <v>2</v>
      </c>
      <c r="M127" s="94">
        <v>0.5</v>
      </c>
      <c r="N127" s="23">
        <v>1</v>
      </c>
      <c r="O127" s="94">
        <v>0.25</v>
      </c>
      <c r="P127" s="23"/>
      <c r="Q127" s="94">
        <v>0</v>
      </c>
      <c r="R127" s="23">
        <v>8</v>
      </c>
      <c r="S127" s="23"/>
      <c r="T127" s="94">
        <v>0</v>
      </c>
      <c r="U127" s="23">
        <v>7</v>
      </c>
      <c r="V127" s="94">
        <v>0.875</v>
      </c>
      <c r="W127" s="23">
        <v>1</v>
      </c>
      <c r="X127" s="94">
        <v>0.125</v>
      </c>
      <c r="Y127" s="23"/>
      <c r="Z127" s="94">
        <v>0</v>
      </c>
      <c r="AA127" s="23">
        <v>6</v>
      </c>
      <c r="AB127" s="23"/>
      <c r="AC127" s="94">
        <v>0</v>
      </c>
      <c r="AD127" s="23">
        <v>5</v>
      </c>
      <c r="AE127" s="94">
        <v>0.83333333333333337</v>
      </c>
      <c r="AF127" s="23">
        <v>1</v>
      </c>
      <c r="AG127" s="94">
        <v>0.16666666666666666</v>
      </c>
      <c r="AH127" s="23"/>
      <c r="AI127" s="94">
        <v>0</v>
      </c>
      <c r="AJ127" s="23"/>
      <c r="AK127" s="23"/>
      <c r="AL127" s="94"/>
      <c r="AM127" s="23"/>
      <c r="AN127" s="94"/>
      <c r="AO127" s="23"/>
      <c r="AP127" s="94"/>
      <c r="AQ127" s="23"/>
      <c r="AR127" s="94"/>
      <c r="AS127" s="23"/>
      <c r="AT127" s="23"/>
      <c r="AU127" s="94"/>
      <c r="AV127" s="23"/>
      <c r="AW127" s="94"/>
      <c r="AX127" s="23"/>
      <c r="AY127" s="94"/>
      <c r="AZ127" s="23"/>
      <c r="BA127" s="94"/>
      <c r="BB127" s="23">
        <v>6</v>
      </c>
      <c r="BC127" s="23"/>
      <c r="BD127" s="94">
        <v>0</v>
      </c>
      <c r="BE127" s="23">
        <v>4</v>
      </c>
      <c r="BF127" s="94">
        <v>0.66666666666666663</v>
      </c>
      <c r="BG127" s="23">
        <v>2</v>
      </c>
      <c r="BH127" s="94">
        <v>0.33333333333333331</v>
      </c>
      <c r="BI127" s="23"/>
      <c r="BJ127" s="94">
        <v>0</v>
      </c>
      <c r="BK127" s="23">
        <v>7</v>
      </c>
      <c r="BL127" s="23"/>
      <c r="BM127" s="94">
        <v>0</v>
      </c>
      <c r="BN127" s="23">
        <v>4</v>
      </c>
      <c r="BO127" s="94">
        <v>0.5714285714285714</v>
      </c>
      <c r="BP127" s="23">
        <v>3</v>
      </c>
      <c r="BQ127" s="94">
        <v>0.42857142857142855</v>
      </c>
      <c r="BR127" s="23"/>
      <c r="BS127" s="94">
        <v>0</v>
      </c>
      <c r="BT127" s="23">
        <v>9</v>
      </c>
      <c r="BU127" s="23"/>
      <c r="BV127" s="94">
        <v>0</v>
      </c>
      <c r="BW127" s="23">
        <v>6</v>
      </c>
      <c r="BX127" s="94">
        <v>0.66666666666666663</v>
      </c>
      <c r="BY127" s="23">
        <v>3</v>
      </c>
      <c r="BZ127" s="94">
        <v>0.33333333333333331</v>
      </c>
      <c r="CA127" s="23"/>
      <c r="CB127" s="94">
        <v>0</v>
      </c>
      <c r="CC127" s="23">
        <v>5</v>
      </c>
      <c r="CD127" s="23"/>
      <c r="CE127" s="94">
        <v>0</v>
      </c>
      <c r="CF127" s="23">
        <v>5</v>
      </c>
      <c r="CG127" s="94">
        <v>1</v>
      </c>
      <c r="CH127" s="23"/>
      <c r="CI127" s="94">
        <v>0</v>
      </c>
      <c r="CJ127" s="23"/>
      <c r="CK127" s="94">
        <v>0</v>
      </c>
      <c r="CL127" s="23">
        <v>11</v>
      </c>
      <c r="CM127" s="23"/>
      <c r="CN127" s="94">
        <v>0</v>
      </c>
      <c r="CO127" s="23">
        <v>7</v>
      </c>
      <c r="CP127" s="94">
        <v>0.63636363636363635</v>
      </c>
      <c r="CQ127" s="23">
        <v>4</v>
      </c>
      <c r="CR127" s="94">
        <v>0.36363636363636365</v>
      </c>
      <c r="CS127" s="23"/>
      <c r="CT127" s="94">
        <v>0</v>
      </c>
      <c r="CU127" s="23">
        <v>6</v>
      </c>
      <c r="CV127" s="23"/>
      <c r="CW127" s="94">
        <v>0</v>
      </c>
      <c r="CX127" s="23">
        <v>4</v>
      </c>
      <c r="CY127" s="94">
        <v>0.66666666666666663</v>
      </c>
      <c r="CZ127" s="23">
        <v>2</v>
      </c>
      <c r="DA127" s="94">
        <v>0.33333333333333331</v>
      </c>
      <c r="DB127" s="23"/>
      <c r="DC127" s="94">
        <v>0</v>
      </c>
      <c r="DD127" s="23">
        <v>7</v>
      </c>
      <c r="DE127" s="23"/>
      <c r="DF127" s="94">
        <v>0</v>
      </c>
      <c r="DG127" s="23">
        <v>4</v>
      </c>
      <c r="DH127" s="94">
        <v>0.5714285714285714</v>
      </c>
      <c r="DI127" s="23">
        <v>3</v>
      </c>
      <c r="DJ127" s="94">
        <v>0.42857142857142855</v>
      </c>
      <c r="DK127" s="23"/>
      <c r="DL127" s="94">
        <v>0</v>
      </c>
      <c r="DM127" s="36"/>
    </row>
    <row r="128" spans="7:264" x14ac:dyDescent="0.25">
      <c r="G128" s="36"/>
      <c r="H128" s="23">
        <v>98247</v>
      </c>
      <c r="I128" s="23">
        <v>5</v>
      </c>
      <c r="J128" s="23">
        <v>1</v>
      </c>
      <c r="K128" s="94">
        <v>0.2</v>
      </c>
      <c r="L128" s="23">
        <v>1</v>
      </c>
      <c r="M128" s="94">
        <v>0.2</v>
      </c>
      <c r="N128" s="23">
        <v>1</v>
      </c>
      <c r="O128" s="94">
        <v>0.2</v>
      </c>
      <c r="P128" s="23"/>
      <c r="Q128" s="94">
        <v>0</v>
      </c>
      <c r="R128" s="23">
        <v>11</v>
      </c>
      <c r="S128" s="23">
        <v>1</v>
      </c>
      <c r="T128" s="94">
        <v>9.0909090909090912E-2</v>
      </c>
      <c r="U128" s="23">
        <v>3</v>
      </c>
      <c r="V128" s="94">
        <v>0.27272727272727271</v>
      </c>
      <c r="W128" s="23">
        <v>2</v>
      </c>
      <c r="X128" s="94">
        <v>0.18181818181818182</v>
      </c>
      <c r="Y128" s="23"/>
      <c r="Z128" s="94">
        <v>0</v>
      </c>
      <c r="AA128" s="23">
        <v>14</v>
      </c>
      <c r="AB128" s="23">
        <v>1</v>
      </c>
      <c r="AC128" s="94">
        <v>7.1428571428571425E-2</v>
      </c>
      <c r="AD128" s="23">
        <v>2</v>
      </c>
      <c r="AE128" s="94">
        <v>0.14285714285714285</v>
      </c>
      <c r="AF128" s="23">
        <v>5</v>
      </c>
      <c r="AG128" s="94">
        <v>0.35714285714285715</v>
      </c>
      <c r="AH128" s="23"/>
      <c r="AI128" s="94">
        <v>0</v>
      </c>
      <c r="AJ128" s="23"/>
      <c r="AK128" s="23"/>
      <c r="AL128" s="94"/>
      <c r="AM128" s="23"/>
      <c r="AN128" s="94"/>
      <c r="AO128" s="23"/>
      <c r="AP128" s="94"/>
      <c r="AQ128" s="23"/>
      <c r="AR128" s="94"/>
      <c r="AS128" s="23">
        <v>1</v>
      </c>
      <c r="AT128" s="23"/>
      <c r="AU128" s="94">
        <v>0</v>
      </c>
      <c r="AV128" s="23"/>
      <c r="AW128" s="94">
        <v>0</v>
      </c>
      <c r="AX128" s="23">
        <v>1</v>
      </c>
      <c r="AY128" s="94">
        <v>1</v>
      </c>
      <c r="AZ128" s="23"/>
      <c r="BA128" s="94">
        <v>0</v>
      </c>
      <c r="BB128" s="23">
        <v>17</v>
      </c>
      <c r="BC128" s="23"/>
      <c r="BD128" s="94">
        <v>0</v>
      </c>
      <c r="BE128" s="23">
        <v>2</v>
      </c>
      <c r="BF128" s="94">
        <v>0.11764705882352941</v>
      </c>
      <c r="BG128" s="23">
        <v>10</v>
      </c>
      <c r="BH128" s="94">
        <v>0.58823529411764708</v>
      </c>
      <c r="BI128" s="23"/>
      <c r="BJ128" s="94">
        <v>0</v>
      </c>
      <c r="BK128" s="23">
        <v>20</v>
      </c>
      <c r="BL128" s="23">
        <v>2</v>
      </c>
      <c r="BM128" s="94">
        <v>0.1</v>
      </c>
      <c r="BN128" s="23">
        <v>5</v>
      </c>
      <c r="BO128" s="94">
        <v>0.25</v>
      </c>
      <c r="BP128" s="23">
        <v>8</v>
      </c>
      <c r="BQ128" s="94">
        <v>0.4</v>
      </c>
      <c r="BR128" s="23"/>
      <c r="BS128" s="94">
        <v>0</v>
      </c>
      <c r="BT128" s="23">
        <v>23</v>
      </c>
      <c r="BU128" s="23">
        <v>2</v>
      </c>
      <c r="BV128" s="94">
        <v>8.6956521739130432E-2</v>
      </c>
      <c r="BW128" s="23">
        <v>4</v>
      </c>
      <c r="BX128" s="94">
        <v>0.17391304347826086</v>
      </c>
      <c r="BY128" s="23">
        <v>11</v>
      </c>
      <c r="BZ128" s="94">
        <v>0.47826086956521741</v>
      </c>
      <c r="CA128" s="23"/>
      <c r="CB128" s="94">
        <v>0</v>
      </c>
      <c r="CC128" s="23">
        <v>11</v>
      </c>
      <c r="CD128" s="23"/>
      <c r="CE128" s="94">
        <v>0</v>
      </c>
      <c r="CF128" s="23">
        <v>1</v>
      </c>
      <c r="CG128" s="94">
        <v>9.0909090909090912E-2</v>
      </c>
      <c r="CH128" s="23">
        <v>9</v>
      </c>
      <c r="CI128" s="94">
        <v>0.81818181818181823</v>
      </c>
      <c r="CJ128" s="23"/>
      <c r="CK128" s="94">
        <v>0</v>
      </c>
      <c r="CL128" s="23">
        <v>19</v>
      </c>
      <c r="CM128" s="23">
        <v>2</v>
      </c>
      <c r="CN128" s="94">
        <v>0.10526315789473684</v>
      </c>
      <c r="CO128" s="23">
        <v>4</v>
      </c>
      <c r="CP128" s="94">
        <v>0.21052631578947367</v>
      </c>
      <c r="CQ128" s="23">
        <v>10</v>
      </c>
      <c r="CR128" s="94">
        <v>0.52631578947368418</v>
      </c>
      <c r="CS128" s="23"/>
      <c r="CT128" s="94">
        <v>0</v>
      </c>
      <c r="CU128" s="23">
        <v>20</v>
      </c>
      <c r="CV128" s="23">
        <v>2</v>
      </c>
      <c r="CW128" s="94">
        <v>0.1</v>
      </c>
      <c r="CX128" s="23">
        <v>5</v>
      </c>
      <c r="CY128" s="94">
        <v>0.25</v>
      </c>
      <c r="CZ128" s="23">
        <v>9</v>
      </c>
      <c r="DA128" s="94">
        <v>0.45</v>
      </c>
      <c r="DB128" s="23"/>
      <c r="DC128" s="94">
        <v>0</v>
      </c>
      <c r="DD128" s="23">
        <v>14</v>
      </c>
      <c r="DE128" s="23"/>
      <c r="DF128" s="94">
        <v>0</v>
      </c>
      <c r="DG128" s="23">
        <v>4</v>
      </c>
      <c r="DH128" s="94">
        <v>0.2857142857142857</v>
      </c>
      <c r="DI128" s="23">
        <v>8</v>
      </c>
      <c r="DJ128" s="94">
        <v>0.5714285714285714</v>
      </c>
      <c r="DK128" s="23"/>
      <c r="DL128" s="94">
        <v>0</v>
      </c>
      <c r="DM128" s="36"/>
    </row>
    <row r="129" spans="7:117" x14ac:dyDescent="0.25">
      <c r="G129" s="36"/>
      <c r="H129" s="23">
        <v>98248</v>
      </c>
      <c r="I129" s="23">
        <v>9</v>
      </c>
      <c r="J129" s="23">
        <v>3</v>
      </c>
      <c r="K129" s="94">
        <v>0.33333333333333331</v>
      </c>
      <c r="L129" s="23">
        <v>2</v>
      </c>
      <c r="M129" s="94">
        <v>0.22222222222222221</v>
      </c>
      <c r="N129" s="23">
        <v>4</v>
      </c>
      <c r="O129" s="94">
        <v>0.44444444444444442</v>
      </c>
      <c r="P129" s="23"/>
      <c r="Q129" s="94">
        <v>0</v>
      </c>
      <c r="R129" s="23">
        <v>39</v>
      </c>
      <c r="S129" s="23">
        <v>6</v>
      </c>
      <c r="T129" s="94">
        <v>0.15384615384615385</v>
      </c>
      <c r="U129" s="23">
        <v>6</v>
      </c>
      <c r="V129" s="94">
        <v>0.15384615384615385</v>
      </c>
      <c r="W129" s="23">
        <v>12</v>
      </c>
      <c r="X129" s="94">
        <v>0.30769230769230771</v>
      </c>
      <c r="Y129" s="23"/>
      <c r="Z129" s="94">
        <v>0</v>
      </c>
      <c r="AA129" s="23">
        <v>28</v>
      </c>
      <c r="AB129" s="23">
        <v>6</v>
      </c>
      <c r="AC129" s="94">
        <v>0.21428571428571427</v>
      </c>
      <c r="AD129" s="23">
        <v>2</v>
      </c>
      <c r="AE129" s="94">
        <v>7.1428571428571425E-2</v>
      </c>
      <c r="AF129" s="23">
        <v>7</v>
      </c>
      <c r="AG129" s="94">
        <v>0.25</v>
      </c>
      <c r="AH129" s="23"/>
      <c r="AI129" s="94">
        <v>0</v>
      </c>
      <c r="AJ129" s="23">
        <v>3</v>
      </c>
      <c r="AK129" s="23"/>
      <c r="AL129" s="94">
        <v>0</v>
      </c>
      <c r="AM129" s="23">
        <v>1</v>
      </c>
      <c r="AN129" s="94">
        <v>0.33333333333333331</v>
      </c>
      <c r="AO129" s="23">
        <v>1</v>
      </c>
      <c r="AP129" s="94">
        <v>0.33333333333333331</v>
      </c>
      <c r="AQ129" s="23"/>
      <c r="AR129" s="94">
        <v>0</v>
      </c>
      <c r="AS129" s="23">
        <v>3</v>
      </c>
      <c r="AT129" s="23"/>
      <c r="AU129" s="94">
        <v>0</v>
      </c>
      <c r="AV129" s="23"/>
      <c r="AW129" s="94">
        <v>0</v>
      </c>
      <c r="AX129" s="23">
        <v>3</v>
      </c>
      <c r="AY129" s="94">
        <v>1</v>
      </c>
      <c r="AZ129" s="23"/>
      <c r="BA129" s="94">
        <v>0</v>
      </c>
      <c r="BB129" s="23">
        <v>38</v>
      </c>
      <c r="BC129" s="23">
        <v>5</v>
      </c>
      <c r="BD129" s="94">
        <v>0.13157894736842105</v>
      </c>
      <c r="BE129" s="23">
        <v>5</v>
      </c>
      <c r="BF129" s="94">
        <v>0.13157894736842105</v>
      </c>
      <c r="BG129" s="23">
        <v>16</v>
      </c>
      <c r="BH129" s="94">
        <v>0.42105263157894735</v>
      </c>
      <c r="BI129" s="23"/>
      <c r="BJ129" s="94">
        <v>0</v>
      </c>
      <c r="BK129" s="23">
        <v>32</v>
      </c>
      <c r="BL129" s="23">
        <v>5</v>
      </c>
      <c r="BM129" s="94">
        <v>0.15625</v>
      </c>
      <c r="BN129" s="23">
        <v>4</v>
      </c>
      <c r="BO129" s="94">
        <v>0.125</v>
      </c>
      <c r="BP129" s="23">
        <v>13</v>
      </c>
      <c r="BQ129" s="94">
        <v>0.40625</v>
      </c>
      <c r="BR129" s="23"/>
      <c r="BS129" s="94">
        <v>0</v>
      </c>
      <c r="BT129" s="23">
        <v>42</v>
      </c>
      <c r="BU129" s="23">
        <v>4</v>
      </c>
      <c r="BV129" s="94">
        <v>9.5238095238095233E-2</v>
      </c>
      <c r="BW129" s="23">
        <v>6</v>
      </c>
      <c r="BX129" s="94">
        <v>0.14285714285714285</v>
      </c>
      <c r="BY129" s="23">
        <v>17</v>
      </c>
      <c r="BZ129" s="94">
        <v>0.40476190476190477</v>
      </c>
      <c r="CA129" s="23"/>
      <c r="CB129" s="94">
        <v>0</v>
      </c>
      <c r="CC129" s="23">
        <v>26</v>
      </c>
      <c r="CD129" s="23"/>
      <c r="CE129" s="94">
        <v>0</v>
      </c>
      <c r="CF129" s="23">
        <v>6</v>
      </c>
      <c r="CG129" s="94">
        <v>0.23076923076923078</v>
      </c>
      <c r="CH129" s="23">
        <v>10</v>
      </c>
      <c r="CI129" s="94">
        <v>0.38461538461538464</v>
      </c>
      <c r="CJ129" s="23"/>
      <c r="CK129" s="94">
        <v>0</v>
      </c>
      <c r="CL129" s="23">
        <v>35</v>
      </c>
      <c r="CM129" s="23">
        <v>2</v>
      </c>
      <c r="CN129" s="94">
        <v>5.7142857142857141E-2</v>
      </c>
      <c r="CO129" s="23">
        <v>5</v>
      </c>
      <c r="CP129" s="94">
        <v>0.14285714285714285</v>
      </c>
      <c r="CQ129" s="23">
        <v>17</v>
      </c>
      <c r="CR129" s="94">
        <v>0.48571428571428571</v>
      </c>
      <c r="CS129" s="23"/>
      <c r="CT129" s="94">
        <v>0</v>
      </c>
      <c r="CU129" s="23">
        <v>38</v>
      </c>
      <c r="CV129" s="23">
        <v>3</v>
      </c>
      <c r="CW129" s="94">
        <v>7.8947368421052627E-2</v>
      </c>
      <c r="CX129" s="23">
        <v>7</v>
      </c>
      <c r="CY129" s="94">
        <v>0.18421052631578946</v>
      </c>
      <c r="CZ129" s="23">
        <v>14</v>
      </c>
      <c r="DA129" s="94">
        <v>0.36842105263157893</v>
      </c>
      <c r="DB129" s="23"/>
      <c r="DC129" s="94">
        <v>0</v>
      </c>
      <c r="DD129" s="23">
        <v>39</v>
      </c>
      <c r="DE129" s="23">
        <v>4</v>
      </c>
      <c r="DF129" s="94">
        <v>0.10256410256410256</v>
      </c>
      <c r="DG129" s="23">
        <v>9</v>
      </c>
      <c r="DH129" s="94">
        <v>0.23076923076923078</v>
      </c>
      <c r="DI129" s="23">
        <v>12</v>
      </c>
      <c r="DJ129" s="94">
        <v>0.30769230769230771</v>
      </c>
      <c r="DK129" s="23"/>
      <c r="DL129" s="94">
        <v>0</v>
      </c>
      <c r="DM129" s="36"/>
    </row>
    <row r="130" spans="7:117" x14ac:dyDescent="0.25">
      <c r="G130" s="36"/>
      <c r="H130" s="23">
        <v>98249</v>
      </c>
      <c r="I130" s="23">
        <v>5</v>
      </c>
      <c r="J130" s="23">
        <v>1</v>
      </c>
      <c r="K130" s="94">
        <v>0.2</v>
      </c>
      <c r="L130" s="23"/>
      <c r="M130" s="94">
        <v>0</v>
      </c>
      <c r="N130" s="23"/>
      <c r="O130" s="94">
        <v>0</v>
      </c>
      <c r="P130" s="23"/>
      <c r="Q130" s="94">
        <v>0</v>
      </c>
      <c r="R130" s="23">
        <v>5</v>
      </c>
      <c r="S130" s="23">
        <v>1</v>
      </c>
      <c r="T130" s="94">
        <v>0.2</v>
      </c>
      <c r="U130" s="23"/>
      <c r="V130" s="94">
        <v>0</v>
      </c>
      <c r="W130" s="23"/>
      <c r="X130" s="94">
        <v>0</v>
      </c>
      <c r="Y130" s="23"/>
      <c r="Z130" s="94">
        <v>0</v>
      </c>
      <c r="AA130" s="23">
        <v>5</v>
      </c>
      <c r="AB130" s="23"/>
      <c r="AC130" s="94">
        <v>0</v>
      </c>
      <c r="AD130" s="23"/>
      <c r="AE130" s="94">
        <v>0</v>
      </c>
      <c r="AF130" s="23"/>
      <c r="AG130" s="94">
        <v>0</v>
      </c>
      <c r="AH130" s="23"/>
      <c r="AI130" s="94">
        <v>0</v>
      </c>
      <c r="AJ130" s="23"/>
      <c r="AK130" s="23"/>
      <c r="AL130" s="94"/>
      <c r="AM130" s="23"/>
      <c r="AN130" s="94"/>
      <c r="AO130" s="23"/>
      <c r="AP130" s="94"/>
      <c r="AQ130" s="23"/>
      <c r="AR130" s="94"/>
      <c r="AS130" s="23">
        <v>2</v>
      </c>
      <c r="AT130" s="23"/>
      <c r="AU130" s="94">
        <v>0</v>
      </c>
      <c r="AV130" s="23"/>
      <c r="AW130" s="94">
        <v>0</v>
      </c>
      <c r="AX130" s="23"/>
      <c r="AY130" s="94">
        <v>0</v>
      </c>
      <c r="AZ130" s="23"/>
      <c r="BA130" s="94">
        <v>0</v>
      </c>
      <c r="BB130" s="23">
        <v>5</v>
      </c>
      <c r="BC130" s="23">
        <v>1</v>
      </c>
      <c r="BD130" s="94">
        <v>0.2</v>
      </c>
      <c r="BE130" s="23"/>
      <c r="BF130" s="94">
        <v>0</v>
      </c>
      <c r="BG130" s="23"/>
      <c r="BH130" s="94">
        <v>0</v>
      </c>
      <c r="BI130" s="23"/>
      <c r="BJ130" s="94">
        <v>0</v>
      </c>
      <c r="BK130" s="23">
        <v>5</v>
      </c>
      <c r="BL130" s="23"/>
      <c r="BM130" s="94">
        <v>0</v>
      </c>
      <c r="BN130" s="23"/>
      <c r="BO130" s="94">
        <v>0</v>
      </c>
      <c r="BP130" s="23"/>
      <c r="BQ130" s="94">
        <v>0</v>
      </c>
      <c r="BR130" s="23"/>
      <c r="BS130" s="94">
        <v>0</v>
      </c>
      <c r="BT130" s="23">
        <v>9</v>
      </c>
      <c r="BU130" s="23">
        <v>1</v>
      </c>
      <c r="BV130" s="94">
        <v>0.1111111111111111</v>
      </c>
      <c r="BW130" s="23"/>
      <c r="BX130" s="94">
        <v>0</v>
      </c>
      <c r="BY130" s="23"/>
      <c r="BZ130" s="94">
        <v>0</v>
      </c>
      <c r="CA130" s="23"/>
      <c r="CB130" s="94">
        <v>0</v>
      </c>
      <c r="CC130" s="23">
        <v>8</v>
      </c>
      <c r="CD130" s="23">
        <v>1</v>
      </c>
      <c r="CE130" s="94">
        <v>0.125</v>
      </c>
      <c r="CF130" s="23"/>
      <c r="CG130" s="94">
        <v>0</v>
      </c>
      <c r="CH130" s="23"/>
      <c r="CI130" s="94">
        <v>0</v>
      </c>
      <c r="CJ130" s="23"/>
      <c r="CK130" s="94">
        <v>0</v>
      </c>
      <c r="CL130" s="23">
        <v>4</v>
      </c>
      <c r="CM130" s="23"/>
      <c r="CN130" s="94">
        <v>0</v>
      </c>
      <c r="CO130" s="23"/>
      <c r="CP130" s="94">
        <v>0</v>
      </c>
      <c r="CQ130" s="23"/>
      <c r="CR130" s="94">
        <v>0</v>
      </c>
      <c r="CS130" s="23"/>
      <c r="CT130" s="94">
        <v>0</v>
      </c>
      <c r="CU130" s="23">
        <v>9</v>
      </c>
      <c r="CV130" s="23">
        <v>1</v>
      </c>
      <c r="CW130" s="94">
        <v>0.1111111111111111</v>
      </c>
      <c r="CX130" s="23"/>
      <c r="CY130" s="94">
        <v>0</v>
      </c>
      <c r="CZ130" s="23"/>
      <c r="DA130" s="94">
        <v>0</v>
      </c>
      <c r="DB130" s="23"/>
      <c r="DC130" s="94">
        <v>0</v>
      </c>
      <c r="DD130" s="23">
        <v>2</v>
      </c>
      <c r="DE130" s="23"/>
      <c r="DF130" s="94">
        <v>0</v>
      </c>
      <c r="DG130" s="23"/>
      <c r="DH130" s="94">
        <v>0</v>
      </c>
      <c r="DI130" s="23"/>
      <c r="DJ130" s="94">
        <v>0</v>
      </c>
      <c r="DK130" s="23"/>
      <c r="DL130" s="94">
        <v>0</v>
      </c>
      <c r="DM130" s="36"/>
    </row>
    <row r="131" spans="7:117" x14ac:dyDescent="0.25">
      <c r="G131" s="36"/>
      <c r="H131" s="23">
        <v>98251</v>
      </c>
      <c r="I131" s="23">
        <v>1</v>
      </c>
      <c r="J131" s="23"/>
      <c r="K131" s="94">
        <v>0</v>
      </c>
      <c r="L131" s="23"/>
      <c r="M131" s="94">
        <v>0</v>
      </c>
      <c r="N131" s="23"/>
      <c r="O131" s="94">
        <v>0</v>
      </c>
      <c r="P131" s="23"/>
      <c r="Q131" s="94">
        <v>0</v>
      </c>
      <c r="R131" s="23">
        <v>1</v>
      </c>
      <c r="S131" s="23"/>
      <c r="T131" s="94">
        <v>0</v>
      </c>
      <c r="U131" s="23"/>
      <c r="V131" s="94">
        <v>0</v>
      </c>
      <c r="W131" s="23"/>
      <c r="X131" s="94">
        <v>0</v>
      </c>
      <c r="Y131" s="23"/>
      <c r="Z131" s="94">
        <v>0</v>
      </c>
      <c r="AA131" s="23">
        <v>1</v>
      </c>
      <c r="AB131" s="23"/>
      <c r="AC131" s="94">
        <v>0</v>
      </c>
      <c r="AD131" s="23"/>
      <c r="AE131" s="94">
        <v>0</v>
      </c>
      <c r="AF131" s="23"/>
      <c r="AG131" s="94">
        <v>0</v>
      </c>
      <c r="AH131" s="23"/>
      <c r="AI131" s="94">
        <v>0</v>
      </c>
      <c r="AJ131" s="23"/>
      <c r="AK131" s="23"/>
      <c r="AL131" s="94"/>
      <c r="AM131" s="23"/>
      <c r="AN131" s="94"/>
      <c r="AO131" s="23"/>
      <c r="AP131" s="94"/>
      <c r="AQ131" s="23"/>
      <c r="AR131" s="94"/>
      <c r="AS131" s="23"/>
      <c r="AT131" s="23"/>
      <c r="AU131" s="94"/>
      <c r="AV131" s="23"/>
      <c r="AW131" s="94"/>
      <c r="AX131" s="23"/>
      <c r="AY131" s="94"/>
      <c r="AZ131" s="23"/>
      <c r="BA131" s="94"/>
      <c r="BB131" s="23"/>
      <c r="BC131" s="23"/>
      <c r="BD131" s="94"/>
      <c r="BE131" s="23"/>
      <c r="BF131" s="94"/>
      <c r="BG131" s="23"/>
      <c r="BH131" s="94"/>
      <c r="BI131" s="23"/>
      <c r="BJ131" s="94"/>
      <c r="BK131" s="23"/>
      <c r="BL131" s="23"/>
      <c r="BM131" s="94"/>
      <c r="BN131" s="23"/>
      <c r="BO131" s="94"/>
      <c r="BP131" s="23"/>
      <c r="BQ131" s="94"/>
      <c r="BR131" s="23"/>
      <c r="BS131" s="94"/>
      <c r="BT131" s="23">
        <v>1</v>
      </c>
      <c r="BU131" s="23"/>
      <c r="BV131" s="94">
        <v>0</v>
      </c>
      <c r="BW131" s="23"/>
      <c r="BX131" s="94">
        <v>0</v>
      </c>
      <c r="BY131" s="23"/>
      <c r="BZ131" s="94">
        <v>0</v>
      </c>
      <c r="CA131" s="23"/>
      <c r="CB131" s="94">
        <v>0</v>
      </c>
      <c r="CC131" s="23"/>
      <c r="CD131" s="23"/>
      <c r="CE131" s="94"/>
      <c r="CF131" s="23"/>
      <c r="CG131" s="94"/>
      <c r="CH131" s="23"/>
      <c r="CI131" s="94"/>
      <c r="CJ131" s="23"/>
      <c r="CK131" s="94"/>
      <c r="CL131" s="23"/>
      <c r="CM131" s="23"/>
      <c r="CN131" s="94"/>
      <c r="CO131" s="23"/>
      <c r="CP131" s="94"/>
      <c r="CQ131" s="23"/>
      <c r="CR131" s="94"/>
      <c r="CS131" s="23"/>
      <c r="CT131" s="94"/>
      <c r="CU131" s="23"/>
      <c r="CV131" s="23"/>
      <c r="CW131" s="94"/>
      <c r="CX131" s="23"/>
      <c r="CY131" s="94"/>
      <c r="CZ131" s="23"/>
      <c r="DA131" s="94"/>
      <c r="DB131" s="23"/>
      <c r="DC131" s="94"/>
      <c r="DD131" s="23"/>
      <c r="DE131" s="23"/>
      <c r="DF131" s="94"/>
      <c r="DG131" s="23"/>
      <c r="DH131" s="94"/>
      <c r="DI131" s="23"/>
      <c r="DJ131" s="94"/>
      <c r="DK131" s="23"/>
      <c r="DL131" s="94"/>
      <c r="DM131" s="36"/>
    </row>
    <row r="132" spans="7:117" x14ac:dyDescent="0.25">
      <c r="G132" s="36"/>
      <c r="H132" s="23">
        <v>98252</v>
      </c>
      <c r="I132" s="23"/>
      <c r="J132" s="23"/>
      <c r="K132" s="94"/>
      <c r="L132" s="23"/>
      <c r="M132" s="94"/>
      <c r="N132" s="23"/>
      <c r="O132" s="94"/>
      <c r="P132" s="23"/>
      <c r="Q132" s="94"/>
      <c r="R132" s="23">
        <v>6</v>
      </c>
      <c r="S132" s="23">
        <v>1</v>
      </c>
      <c r="T132" s="94">
        <v>0.16666666666666666</v>
      </c>
      <c r="U132" s="23"/>
      <c r="V132" s="94">
        <v>0</v>
      </c>
      <c r="W132" s="23"/>
      <c r="X132" s="94">
        <v>0</v>
      </c>
      <c r="Y132" s="23"/>
      <c r="Z132" s="94">
        <v>0</v>
      </c>
      <c r="AA132" s="23">
        <v>4</v>
      </c>
      <c r="AB132" s="23">
        <v>1</v>
      </c>
      <c r="AC132" s="94">
        <v>0.25</v>
      </c>
      <c r="AD132" s="23"/>
      <c r="AE132" s="94">
        <v>0</v>
      </c>
      <c r="AF132" s="23"/>
      <c r="AG132" s="94">
        <v>0</v>
      </c>
      <c r="AH132" s="23"/>
      <c r="AI132" s="94">
        <v>0</v>
      </c>
      <c r="AJ132" s="23"/>
      <c r="AK132" s="23"/>
      <c r="AL132" s="94"/>
      <c r="AM132" s="23"/>
      <c r="AN132" s="94"/>
      <c r="AO132" s="23"/>
      <c r="AP132" s="94"/>
      <c r="AQ132" s="23"/>
      <c r="AR132" s="94"/>
      <c r="AS132" s="23">
        <v>1</v>
      </c>
      <c r="AT132" s="23"/>
      <c r="AU132" s="94">
        <v>0</v>
      </c>
      <c r="AV132" s="23"/>
      <c r="AW132" s="94">
        <v>0</v>
      </c>
      <c r="AX132" s="23"/>
      <c r="AY132" s="94">
        <v>0</v>
      </c>
      <c r="AZ132" s="23"/>
      <c r="BA132" s="94">
        <v>0</v>
      </c>
      <c r="BB132" s="23">
        <v>5</v>
      </c>
      <c r="BC132" s="23"/>
      <c r="BD132" s="94">
        <v>0</v>
      </c>
      <c r="BE132" s="23"/>
      <c r="BF132" s="94">
        <v>0</v>
      </c>
      <c r="BG132" s="23"/>
      <c r="BH132" s="94">
        <v>0</v>
      </c>
      <c r="BI132" s="23"/>
      <c r="BJ132" s="94">
        <v>0</v>
      </c>
      <c r="BK132" s="23">
        <v>6</v>
      </c>
      <c r="BL132" s="23">
        <v>1</v>
      </c>
      <c r="BM132" s="94">
        <v>0.16666666666666666</v>
      </c>
      <c r="BN132" s="23"/>
      <c r="BO132" s="94">
        <v>0</v>
      </c>
      <c r="BP132" s="23"/>
      <c r="BQ132" s="94">
        <v>0</v>
      </c>
      <c r="BR132" s="23"/>
      <c r="BS132" s="94">
        <v>0</v>
      </c>
      <c r="BT132" s="23">
        <v>6</v>
      </c>
      <c r="BU132" s="23">
        <v>1</v>
      </c>
      <c r="BV132" s="94">
        <v>0.16666666666666666</v>
      </c>
      <c r="BW132" s="23"/>
      <c r="BX132" s="94">
        <v>0</v>
      </c>
      <c r="BY132" s="23"/>
      <c r="BZ132" s="94">
        <v>0</v>
      </c>
      <c r="CA132" s="23"/>
      <c r="CB132" s="94">
        <v>0</v>
      </c>
      <c r="CC132" s="23">
        <v>5</v>
      </c>
      <c r="CD132" s="23">
        <v>1</v>
      </c>
      <c r="CE132" s="94">
        <v>0.2</v>
      </c>
      <c r="CF132" s="23"/>
      <c r="CG132" s="94">
        <v>0</v>
      </c>
      <c r="CH132" s="23"/>
      <c r="CI132" s="94">
        <v>0</v>
      </c>
      <c r="CJ132" s="23"/>
      <c r="CK132" s="94">
        <v>0</v>
      </c>
      <c r="CL132" s="23">
        <v>5</v>
      </c>
      <c r="CM132" s="23"/>
      <c r="CN132" s="94">
        <v>0</v>
      </c>
      <c r="CO132" s="23"/>
      <c r="CP132" s="94">
        <v>0</v>
      </c>
      <c r="CQ132" s="23"/>
      <c r="CR132" s="94">
        <v>0</v>
      </c>
      <c r="CS132" s="23"/>
      <c r="CT132" s="94">
        <v>0</v>
      </c>
      <c r="CU132" s="23">
        <v>4</v>
      </c>
      <c r="CV132" s="23">
        <v>1</v>
      </c>
      <c r="CW132" s="94">
        <v>0.25</v>
      </c>
      <c r="CX132" s="23"/>
      <c r="CY132" s="94">
        <v>0</v>
      </c>
      <c r="CZ132" s="23"/>
      <c r="DA132" s="94">
        <v>0</v>
      </c>
      <c r="DB132" s="23"/>
      <c r="DC132" s="94">
        <v>0</v>
      </c>
      <c r="DD132" s="23">
        <v>6</v>
      </c>
      <c r="DE132" s="23"/>
      <c r="DF132" s="94">
        <v>0</v>
      </c>
      <c r="DG132" s="23"/>
      <c r="DH132" s="94">
        <v>0</v>
      </c>
      <c r="DI132" s="23"/>
      <c r="DJ132" s="94">
        <v>0</v>
      </c>
      <c r="DK132" s="23"/>
      <c r="DL132" s="94">
        <v>0</v>
      </c>
      <c r="DM132" s="36"/>
    </row>
    <row r="133" spans="7:117" x14ac:dyDescent="0.25">
      <c r="G133" s="36"/>
      <c r="H133" s="23">
        <v>98253</v>
      </c>
      <c r="I133" s="23"/>
      <c r="J133" s="23"/>
      <c r="K133" s="94"/>
      <c r="L133" s="23"/>
      <c r="M133" s="94"/>
      <c r="N133" s="23"/>
      <c r="O133" s="94"/>
      <c r="P133" s="23"/>
      <c r="Q133" s="94"/>
      <c r="R133" s="23"/>
      <c r="S133" s="23"/>
      <c r="T133" s="94"/>
      <c r="U133" s="23"/>
      <c r="V133" s="94"/>
      <c r="W133" s="23"/>
      <c r="X133" s="94"/>
      <c r="Y133" s="23"/>
      <c r="Z133" s="94"/>
      <c r="AA133" s="23">
        <v>1</v>
      </c>
      <c r="AB133" s="23"/>
      <c r="AC133" s="94">
        <v>0</v>
      </c>
      <c r="AD133" s="23"/>
      <c r="AE133" s="94">
        <v>0</v>
      </c>
      <c r="AF133" s="23"/>
      <c r="AG133" s="94">
        <v>0</v>
      </c>
      <c r="AH133" s="23"/>
      <c r="AI133" s="94">
        <v>0</v>
      </c>
      <c r="AJ133" s="23"/>
      <c r="AK133" s="23"/>
      <c r="AL133" s="94"/>
      <c r="AM133" s="23"/>
      <c r="AN133" s="94"/>
      <c r="AO133" s="23"/>
      <c r="AP133" s="94"/>
      <c r="AQ133" s="23"/>
      <c r="AR133" s="94"/>
      <c r="AS133" s="23">
        <v>1</v>
      </c>
      <c r="AT133" s="23"/>
      <c r="AU133" s="94">
        <v>0</v>
      </c>
      <c r="AV133" s="23"/>
      <c r="AW133" s="94">
        <v>0</v>
      </c>
      <c r="AX133" s="23"/>
      <c r="AY133" s="94">
        <v>0</v>
      </c>
      <c r="AZ133" s="23"/>
      <c r="BA133" s="94">
        <v>0</v>
      </c>
      <c r="BB133" s="23">
        <v>1</v>
      </c>
      <c r="BC133" s="23"/>
      <c r="BD133" s="94">
        <v>0</v>
      </c>
      <c r="BE133" s="23"/>
      <c r="BF133" s="94">
        <v>0</v>
      </c>
      <c r="BG133" s="23"/>
      <c r="BH133" s="94">
        <v>0</v>
      </c>
      <c r="BI133" s="23"/>
      <c r="BJ133" s="94">
        <v>0</v>
      </c>
      <c r="BK133" s="23">
        <v>2</v>
      </c>
      <c r="BL133" s="23"/>
      <c r="BM133" s="94">
        <v>0</v>
      </c>
      <c r="BN133" s="23"/>
      <c r="BO133" s="94">
        <v>0</v>
      </c>
      <c r="BP133" s="23"/>
      <c r="BQ133" s="94">
        <v>0</v>
      </c>
      <c r="BR133" s="23"/>
      <c r="BS133" s="94">
        <v>0</v>
      </c>
      <c r="BT133" s="23">
        <v>1</v>
      </c>
      <c r="BU133" s="23"/>
      <c r="BV133" s="94">
        <v>0</v>
      </c>
      <c r="BW133" s="23"/>
      <c r="BX133" s="94">
        <v>0</v>
      </c>
      <c r="BY133" s="23"/>
      <c r="BZ133" s="94">
        <v>0</v>
      </c>
      <c r="CA133" s="23"/>
      <c r="CB133" s="94">
        <v>0</v>
      </c>
      <c r="CC133" s="23">
        <v>3</v>
      </c>
      <c r="CD133" s="23"/>
      <c r="CE133" s="94">
        <v>0</v>
      </c>
      <c r="CF133" s="23"/>
      <c r="CG133" s="94">
        <v>0</v>
      </c>
      <c r="CH133" s="23"/>
      <c r="CI133" s="94">
        <v>0</v>
      </c>
      <c r="CJ133" s="23"/>
      <c r="CK133" s="94">
        <v>0</v>
      </c>
      <c r="CL133" s="23">
        <v>1</v>
      </c>
      <c r="CM133" s="23"/>
      <c r="CN133" s="94">
        <v>0</v>
      </c>
      <c r="CO133" s="23"/>
      <c r="CP133" s="94">
        <v>0</v>
      </c>
      <c r="CQ133" s="23"/>
      <c r="CR133" s="94">
        <v>0</v>
      </c>
      <c r="CS133" s="23"/>
      <c r="CT133" s="94">
        <v>0</v>
      </c>
      <c r="CU133" s="23">
        <v>1</v>
      </c>
      <c r="CV133" s="23"/>
      <c r="CW133" s="94">
        <v>0</v>
      </c>
      <c r="CX133" s="23"/>
      <c r="CY133" s="94">
        <v>0</v>
      </c>
      <c r="CZ133" s="23"/>
      <c r="DA133" s="94">
        <v>0</v>
      </c>
      <c r="DB133" s="23"/>
      <c r="DC133" s="94">
        <v>0</v>
      </c>
      <c r="DD133" s="23"/>
      <c r="DE133" s="23"/>
      <c r="DF133" s="94"/>
      <c r="DG133" s="23"/>
      <c r="DH133" s="94"/>
      <c r="DI133" s="23"/>
      <c r="DJ133" s="94"/>
      <c r="DK133" s="23"/>
      <c r="DL133" s="94"/>
      <c r="DM133" s="36"/>
    </row>
    <row r="134" spans="7:117" x14ac:dyDescent="0.25">
      <c r="G134" s="36"/>
      <c r="H134" s="23">
        <v>98255</v>
      </c>
      <c r="I134" s="23">
        <v>1</v>
      </c>
      <c r="J134" s="23"/>
      <c r="K134" s="94">
        <v>0</v>
      </c>
      <c r="L134" s="23"/>
      <c r="M134" s="94">
        <v>0</v>
      </c>
      <c r="N134" s="23"/>
      <c r="O134" s="94">
        <v>0</v>
      </c>
      <c r="P134" s="23"/>
      <c r="Q134" s="94">
        <v>0</v>
      </c>
      <c r="R134" s="23">
        <v>1</v>
      </c>
      <c r="S134" s="23"/>
      <c r="T134" s="94">
        <v>0</v>
      </c>
      <c r="U134" s="23"/>
      <c r="V134" s="94">
        <v>0</v>
      </c>
      <c r="W134" s="23"/>
      <c r="X134" s="94">
        <v>0</v>
      </c>
      <c r="Y134" s="23"/>
      <c r="Z134" s="94">
        <v>0</v>
      </c>
      <c r="AA134" s="23">
        <v>1</v>
      </c>
      <c r="AB134" s="23"/>
      <c r="AC134" s="94">
        <v>0</v>
      </c>
      <c r="AD134" s="23"/>
      <c r="AE134" s="94">
        <v>0</v>
      </c>
      <c r="AF134" s="23"/>
      <c r="AG134" s="94">
        <v>0</v>
      </c>
      <c r="AH134" s="23"/>
      <c r="AI134" s="94">
        <v>0</v>
      </c>
      <c r="AJ134" s="23"/>
      <c r="AK134" s="23"/>
      <c r="AL134" s="94"/>
      <c r="AM134" s="23"/>
      <c r="AN134" s="94"/>
      <c r="AO134" s="23"/>
      <c r="AP134" s="94"/>
      <c r="AQ134" s="23"/>
      <c r="AR134" s="94"/>
      <c r="AS134" s="23"/>
      <c r="AT134" s="23"/>
      <c r="AU134" s="94"/>
      <c r="AV134" s="23"/>
      <c r="AW134" s="94"/>
      <c r="AX134" s="23"/>
      <c r="AY134" s="94"/>
      <c r="AZ134" s="23"/>
      <c r="BA134" s="94"/>
      <c r="BB134" s="23">
        <v>2</v>
      </c>
      <c r="BC134" s="23"/>
      <c r="BD134" s="94">
        <v>0</v>
      </c>
      <c r="BE134" s="23"/>
      <c r="BF134" s="94">
        <v>0</v>
      </c>
      <c r="BG134" s="23"/>
      <c r="BH134" s="94">
        <v>0</v>
      </c>
      <c r="BI134" s="23"/>
      <c r="BJ134" s="94">
        <v>0</v>
      </c>
      <c r="BK134" s="23"/>
      <c r="BL134" s="23"/>
      <c r="BM134" s="94"/>
      <c r="BN134" s="23"/>
      <c r="BO134" s="94"/>
      <c r="BP134" s="23"/>
      <c r="BQ134" s="94"/>
      <c r="BR134" s="23"/>
      <c r="BS134" s="94"/>
      <c r="BT134" s="23">
        <v>1</v>
      </c>
      <c r="BU134" s="23"/>
      <c r="BV134" s="94">
        <v>0</v>
      </c>
      <c r="BW134" s="23"/>
      <c r="BX134" s="94">
        <v>0</v>
      </c>
      <c r="BY134" s="23"/>
      <c r="BZ134" s="94">
        <v>0</v>
      </c>
      <c r="CA134" s="23"/>
      <c r="CB134" s="94">
        <v>0</v>
      </c>
      <c r="CC134" s="23">
        <v>1</v>
      </c>
      <c r="CD134" s="23"/>
      <c r="CE134" s="94">
        <v>0</v>
      </c>
      <c r="CF134" s="23"/>
      <c r="CG134" s="94">
        <v>0</v>
      </c>
      <c r="CH134" s="23"/>
      <c r="CI134" s="94">
        <v>0</v>
      </c>
      <c r="CJ134" s="23"/>
      <c r="CK134" s="94">
        <v>0</v>
      </c>
      <c r="CL134" s="23">
        <v>2</v>
      </c>
      <c r="CM134" s="23">
        <v>1</v>
      </c>
      <c r="CN134" s="94">
        <v>0.5</v>
      </c>
      <c r="CO134" s="23"/>
      <c r="CP134" s="94">
        <v>0</v>
      </c>
      <c r="CQ134" s="23"/>
      <c r="CR134" s="94">
        <v>0</v>
      </c>
      <c r="CS134" s="23"/>
      <c r="CT134" s="94">
        <v>0</v>
      </c>
      <c r="CU134" s="23">
        <v>2</v>
      </c>
      <c r="CV134" s="23">
        <v>1</v>
      </c>
      <c r="CW134" s="94">
        <v>0.5</v>
      </c>
      <c r="CX134" s="23"/>
      <c r="CY134" s="94">
        <v>0</v>
      </c>
      <c r="CZ134" s="23"/>
      <c r="DA134" s="94">
        <v>0</v>
      </c>
      <c r="DB134" s="23"/>
      <c r="DC134" s="94">
        <v>0</v>
      </c>
      <c r="DD134" s="23"/>
      <c r="DE134" s="23"/>
      <c r="DF134" s="94"/>
      <c r="DG134" s="23"/>
      <c r="DH134" s="94"/>
      <c r="DI134" s="23"/>
      <c r="DJ134" s="94"/>
      <c r="DK134" s="23"/>
      <c r="DL134" s="94"/>
      <c r="DM134" s="36"/>
    </row>
    <row r="135" spans="7:117" x14ac:dyDescent="0.25">
      <c r="G135" s="36"/>
      <c r="H135" s="23">
        <v>98257</v>
      </c>
      <c r="I135" s="23">
        <v>2</v>
      </c>
      <c r="J135" s="23"/>
      <c r="K135" s="94">
        <v>0</v>
      </c>
      <c r="L135" s="23">
        <v>2</v>
      </c>
      <c r="M135" s="94">
        <v>1</v>
      </c>
      <c r="N135" s="23"/>
      <c r="O135" s="94">
        <v>0</v>
      </c>
      <c r="P135" s="23"/>
      <c r="Q135" s="94">
        <v>0</v>
      </c>
      <c r="R135" s="23">
        <v>6</v>
      </c>
      <c r="S135" s="23"/>
      <c r="T135" s="94">
        <v>0</v>
      </c>
      <c r="U135" s="23">
        <v>4</v>
      </c>
      <c r="V135" s="94">
        <v>0.66666666666666663</v>
      </c>
      <c r="W135" s="23"/>
      <c r="X135" s="94">
        <v>0</v>
      </c>
      <c r="Y135" s="23">
        <v>2</v>
      </c>
      <c r="Z135" s="94">
        <v>0.33333333333333331</v>
      </c>
      <c r="AA135" s="23">
        <v>6</v>
      </c>
      <c r="AB135" s="23"/>
      <c r="AC135" s="94">
        <v>0</v>
      </c>
      <c r="AD135" s="23">
        <v>2</v>
      </c>
      <c r="AE135" s="94">
        <v>0.33333333333333331</v>
      </c>
      <c r="AF135" s="23"/>
      <c r="AG135" s="94">
        <v>0</v>
      </c>
      <c r="AH135" s="23">
        <v>4</v>
      </c>
      <c r="AI135" s="94">
        <v>0.66666666666666663</v>
      </c>
      <c r="AJ135" s="23"/>
      <c r="AK135" s="23"/>
      <c r="AL135" s="94"/>
      <c r="AM135" s="23"/>
      <c r="AN135" s="94"/>
      <c r="AO135" s="23"/>
      <c r="AP135" s="94"/>
      <c r="AQ135" s="23"/>
      <c r="AR135" s="94"/>
      <c r="AS135" s="23">
        <v>2</v>
      </c>
      <c r="AT135" s="23"/>
      <c r="AU135" s="94">
        <v>0</v>
      </c>
      <c r="AV135" s="23">
        <v>2</v>
      </c>
      <c r="AW135" s="94">
        <v>1</v>
      </c>
      <c r="AX135" s="23"/>
      <c r="AY135" s="94">
        <v>0</v>
      </c>
      <c r="AZ135" s="23"/>
      <c r="BA135" s="94">
        <v>0</v>
      </c>
      <c r="BB135" s="23">
        <v>11</v>
      </c>
      <c r="BC135" s="23"/>
      <c r="BD135" s="94">
        <v>0</v>
      </c>
      <c r="BE135" s="23">
        <v>6</v>
      </c>
      <c r="BF135" s="94">
        <v>0.54545454545454541</v>
      </c>
      <c r="BG135" s="23">
        <v>1</v>
      </c>
      <c r="BH135" s="94">
        <v>9.0909090909090912E-2</v>
      </c>
      <c r="BI135" s="23">
        <v>4</v>
      </c>
      <c r="BJ135" s="94">
        <v>0.36363636363636365</v>
      </c>
      <c r="BK135" s="23">
        <v>6</v>
      </c>
      <c r="BL135" s="23"/>
      <c r="BM135" s="94">
        <v>0</v>
      </c>
      <c r="BN135" s="23">
        <v>2</v>
      </c>
      <c r="BO135" s="94">
        <v>0.33333333333333331</v>
      </c>
      <c r="BP135" s="23">
        <v>1</v>
      </c>
      <c r="BQ135" s="94">
        <v>0.16666666666666666</v>
      </c>
      <c r="BR135" s="23">
        <v>3</v>
      </c>
      <c r="BS135" s="94">
        <v>0.5</v>
      </c>
      <c r="BT135" s="23">
        <v>11</v>
      </c>
      <c r="BU135" s="23">
        <v>1</v>
      </c>
      <c r="BV135" s="94">
        <v>9.0909090909090912E-2</v>
      </c>
      <c r="BW135" s="23">
        <v>5</v>
      </c>
      <c r="BX135" s="94">
        <v>0.45454545454545453</v>
      </c>
      <c r="BY135" s="23">
        <v>2</v>
      </c>
      <c r="BZ135" s="94">
        <v>0.18181818181818182</v>
      </c>
      <c r="CA135" s="23">
        <v>4</v>
      </c>
      <c r="CB135" s="94">
        <v>0.36363636363636365</v>
      </c>
      <c r="CC135" s="23">
        <v>9</v>
      </c>
      <c r="CD135" s="23"/>
      <c r="CE135" s="94">
        <v>0</v>
      </c>
      <c r="CF135" s="23">
        <v>7</v>
      </c>
      <c r="CG135" s="94">
        <v>0.77777777777777779</v>
      </c>
      <c r="CH135" s="23">
        <v>1</v>
      </c>
      <c r="CI135" s="94">
        <v>0.1111111111111111</v>
      </c>
      <c r="CJ135" s="23">
        <v>1</v>
      </c>
      <c r="CK135" s="94">
        <v>0.1111111111111111</v>
      </c>
      <c r="CL135" s="23">
        <v>12</v>
      </c>
      <c r="CM135" s="23"/>
      <c r="CN135" s="94">
        <v>0</v>
      </c>
      <c r="CO135" s="23">
        <v>6</v>
      </c>
      <c r="CP135" s="94">
        <v>0.5</v>
      </c>
      <c r="CQ135" s="23">
        <v>2</v>
      </c>
      <c r="CR135" s="94">
        <v>0.16666666666666666</v>
      </c>
      <c r="CS135" s="23">
        <v>4</v>
      </c>
      <c r="CT135" s="94">
        <v>0.33333333333333331</v>
      </c>
      <c r="CU135" s="23">
        <v>12</v>
      </c>
      <c r="CV135" s="23">
        <v>2</v>
      </c>
      <c r="CW135" s="94">
        <v>0.16666666666666666</v>
      </c>
      <c r="CX135" s="23">
        <v>7</v>
      </c>
      <c r="CY135" s="94">
        <v>0.58333333333333337</v>
      </c>
      <c r="CZ135" s="23">
        <v>2</v>
      </c>
      <c r="DA135" s="94">
        <v>0.16666666666666666</v>
      </c>
      <c r="DB135" s="23">
        <v>3</v>
      </c>
      <c r="DC135" s="94">
        <v>0.25</v>
      </c>
      <c r="DD135" s="23">
        <v>8</v>
      </c>
      <c r="DE135" s="23"/>
      <c r="DF135" s="94">
        <v>0</v>
      </c>
      <c r="DG135" s="23">
        <v>5</v>
      </c>
      <c r="DH135" s="94">
        <v>0.625</v>
      </c>
      <c r="DI135" s="23"/>
      <c r="DJ135" s="94">
        <v>0</v>
      </c>
      <c r="DK135" s="23">
        <v>3</v>
      </c>
      <c r="DL135" s="94">
        <v>0.375</v>
      </c>
      <c r="DM135" s="36"/>
    </row>
    <row r="136" spans="7:117" x14ac:dyDescent="0.25">
      <c r="G136" s="36"/>
      <c r="H136" s="23">
        <v>98258</v>
      </c>
      <c r="I136" s="23">
        <v>4</v>
      </c>
      <c r="J136" s="23"/>
      <c r="K136" s="94">
        <v>0</v>
      </c>
      <c r="L136" s="23"/>
      <c r="M136" s="94">
        <v>0</v>
      </c>
      <c r="N136" s="23"/>
      <c r="O136" s="94">
        <v>0</v>
      </c>
      <c r="P136" s="23"/>
      <c r="Q136" s="94">
        <v>0</v>
      </c>
      <c r="R136" s="23">
        <v>18</v>
      </c>
      <c r="S136" s="23">
        <v>1</v>
      </c>
      <c r="T136" s="94">
        <v>5.5555555555555552E-2</v>
      </c>
      <c r="U136" s="23"/>
      <c r="V136" s="94">
        <v>0</v>
      </c>
      <c r="W136" s="23"/>
      <c r="X136" s="94">
        <v>0</v>
      </c>
      <c r="Y136" s="23"/>
      <c r="Z136" s="94">
        <v>0</v>
      </c>
      <c r="AA136" s="23">
        <v>19</v>
      </c>
      <c r="AB136" s="23">
        <v>1</v>
      </c>
      <c r="AC136" s="94">
        <v>5.2631578947368418E-2</v>
      </c>
      <c r="AD136" s="23"/>
      <c r="AE136" s="94">
        <v>0</v>
      </c>
      <c r="AF136" s="23"/>
      <c r="AG136" s="94">
        <v>0</v>
      </c>
      <c r="AH136" s="23"/>
      <c r="AI136" s="94">
        <v>0</v>
      </c>
      <c r="AJ136" s="23"/>
      <c r="AK136" s="23"/>
      <c r="AL136" s="94"/>
      <c r="AM136" s="23"/>
      <c r="AN136" s="94"/>
      <c r="AO136" s="23"/>
      <c r="AP136" s="94"/>
      <c r="AQ136" s="23"/>
      <c r="AR136" s="94"/>
      <c r="AS136" s="23">
        <v>1</v>
      </c>
      <c r="AT136" s="23"/>
      <c r="AU136" s="94">
        <v>0</v>
      </c>
      <c r="AV136" s="23"/>
      <c r="AW136" s="94">
        <v>0</v>
      </c>
      <c r="AX136" s="23"/>
      <c r="AY136" s="94">
        <v>0</v>
      </c>
      <c r="AZ136" s="23"/>
      <c r="BA136" s="94">
        <v>0</v>
      </c>
      <c r="BB136" s="23">
        <v>28</v>
      </c>
      <c r="BC136" s="23">
        <v>1</v>
      </c>
      <c r="BD136" s="94">
        <v>3.5714285714285712E-2</v>
      </c>
      <c r="BE136" s="23"/>
      <c r="BF136" s="94">
        <v>0</v>
      </c>
      <c r="BG136" s="23"/>
      <c r="BH136" s="94">
        <v>0</v>
      </c>
      <c r="BI136" s="23"/>
      <c r="BJ136" s="94">
        <v>0</v>
      </c>
      <c r="BK136" s="23">
        <v>22</v>
      </c>
      <c r="BL136" s="23"/>
      <c r="BM136" s="94">
        <v>0</v>
      </c>
      <c r="BN136" s="23"/>
      <c r="BO136" s="94">
        <v>0</v>
      </c>
      <c r="BP136" s="23"/>
      <c r="BQ136" s="94">
        <v>0</v>
      </c>
      <c r="BR136" s="23"/>
      <c r="BS136" s="94">
        <v>0</v>
      </c>
      <c r="BT136" s="23">
        <v>26</v>
      </c>
      <c r="BU136" s="23"/>
      <c r="BV136" s="94">
        <v>0</v>
      </c>
      <c r="BW136" s="23"/>
      <c r="BX136" s="94">
        <v>0</v>
      </c>
      <c r="BY136" s="23"/>
      <c r="BZ136" s="94">
        <v>0</v>
      </c>
      <c r="CA136" s="23"/>
      <c r="CB136" s="94">
        <v>0</v>
      </c>
      <c r="CC136" s="23">
        <v>24</v>
      </c>
      <c r="CD136" s="23"/>
      <c r="CE136" s="94">
        <v>0</v>
      </c>
      <c r="CF136" s="23"/>
      <c r="CG136" s="94">
        <v>0</v>
      </c>
      <c r="CH136" s="23"/>
      <c r="CI136" s="94">
        <v>0</v>
      </c>
      <c r="CJ136" s="23"/>
      <c r="CK136" s="94">
        <v>0</v>
      </c>
      <c r="CL136" s="23">
        <v>20</v>
      </c>
      <c r="CM136" s="23"/>
      <c r="CN136" s="94">
        <v>0</v>
      </c>
      <c r="CO136" s="23"/>
      <c r="CP136" s="94">
        <v>0</v>
      </c>
      <c r="CQ136" s="23"/>
      <c r="CR136" s="94">
        <v>0</v>
      </c>
      <c r="CS136" s="23"/>
      <c r="CT136" s="94">
        <v>0</v>
      </c>
      <c r="CU136" s="23">
        <v>17</v>
      </c>
      <c r="CV136" s="23"/>
      <c r="CW136" s="94">
        <v>0</v>
      </c>
      <c r="CX136" s="23"/>
      <c r="CY136" s="94">
        <v>0</v>
      </c>
      <c r="CZ136" s="23"/>
      <c r="DA136" s="94">
        <v>0</v>
      </c>
      <c r="DB136" s="23"/>
      <c r="DC136" s="94">
        <v>0</v>
      </c>
      <c r="DD136" s="23">
        <v>25</v>
      </c>
      <c r="DE136" s="23"/>
      <c r="DF136" s="94">
        <v>0</v>
      </c>
      <c r="DG136" s="23"/>
      <c r="DH136" s="94">
        <v>0</v>
      </c>
      <c r="DI136" s="23"/>
      <c r="DJ136" s="94">
        <v>0</v>
      </c>
      <c r="DK136" s="23"/>
      <c r="DL136" s="94">
        <v>0</v>
      </c>
      <c r="DM136" s="36"/>
    </row>
    <row r="137" spans="7:117" x14ac:dyDescent="0.25">
      <c r="G137" s="36"/>
      <c r="H137" s="23">
        <v>98260</v>
      </c>
      <c r="I137" s="23">
        <v>2</v>
      </c>
      <c r="J137" s="23"/>
      <c r="K137" s="94">
        <v>0</v>
      </c>
      <c r="L137" s="23"/>
      <c r="M137" s="94">
        <v>0</v>
      </c>
      <c r="N137" s="23"/>
      <c r="O137" s="94">
        <v>0</v>
      </c>
      <c r="P137" s="23"/>
      <c r="Q137" s="94">
        <v>0</v>
      </c>
      <c r="R137" s="23">
        <v>10</v>
      </c>
      <c r="S137" s="23">
        <v>3</v>
      </c>
      <c r="T137" s="94">
        <v>0.3</v>
      </c>
      <c r="U137" s="23"/>
      <c r="V137" s="94">
        <v>0</v>
      </c>
      <c r="W137" s="23"/>
      <c r="X137" s="94">
        <v>0</v>
      </c>
      <c r="Y137" s="23"/>
      <c r="Z137" s="94">
        <v>0</v>
      </c>
      <c r="AA137" s="23">
        <v>8</v>
      </c>
      <c r="AB137" s="23">
        <v>3</v>
      </c>
      <c r="AC137" s="94">
        <v>0.375</v>
      </c>
      <c r="AD137" s="23"/>
      <c r="AE137" s="94">
        <v>0</v>
      </c>
      <c r="AF137" s="23"/>
      <c r="AG137" s="94">
        <v>0</v>
      </c>
      <c r="AH137" s="23"/>
      <c r="AI137" s="94">
        <v>0</v>
      </c>
      <c r="AJ137" s="23">
        <v>1</v>
      </c>
      <c r="AK137" s="23"/>
      <c r="AL137" s="94">
        <v>0</v>
      </c>
      <c r="AM137" s="23"/>
      <c r="AN137" s="94">
        <v>0</v>
      </c>
      <c r="AO137" s="23"/>
      <c r="AP137" s="94">
        <v>0</v>
      </c>
      <c r="AQ137" s="23"/>
      <c r="AR137" s="94">
        <v>0</v>
      </c>
      <c r="AS137" s="23">
        <v>2</v>
      </c>
      <c r="AT137" s="23"/>
      <c r="AU137" s="94">
        <v>0</v>
      </c>
      <c r="AV137" s="23"/>
      <c r="AW137" s="94">
        <v>0</v>
      </c>
      <c r="AX137" s="23"/>
      <c r="AY137" s="94">
        <v>0</v>
      </c>
      <c r="AZ137" s="23"/>
      <c r="BA137" s="94">
        <v>0</v>
      </c>
      <c r="BB137" s="23">
        <v>7</v>
      </c>
      <c r="BC137" s="23">
        <v>1</v>
      </c>
      <c r="BD137" s="94">
        <v>0.14285714285714285</v>
      </c>
      <c r="BE137" s="23"/>
      <c r="BF137" s="94">
        <v>0</v>
      </c>
      <c r="BG137" s="23"/>
      <c r="BH137" s="94">
        <v>0</v>
      </c>
      <c r="BI137" s="23"/>
      <c r="BJ137" s="94">
        <v>0</v>
      </c>
      <c r="BK137" s="23">
        <v>11</v>
      </c>
      <c r="BL137" s="23">
        <v>1</v>
      </c>
      <c r="BM137" s="94">
        <v>9.0909090909090912E-2</v>
      </c>
      <c r="BN137" s="23"/>
      <c r="BO137" s="94">
        <v>0</v>
      </c>
      <c r="BP137" s="23"/>
      <c r="BQ137" s="94">
        <v>0</v>
      </c>
      <c r="BR137" s="23"/>
      <c r="BS137" s="94">
        <v>0</v>
      </c>
      <c r="BT137" s="23">
        <v>8</v>
      </c>
      <c r="BU137" s="23">
        <v>2</v>
      </c>
      <c r="BV137" s="94">
        <v>0.25</v>
      </c>
      <c r="BW137" s="23"/>
      <c r="BX137" s="94">
        <v>0</v>
      </c>
      <c r="BY137" s="23"/>
      <c r="BZ137" s="94">
        <v>0</v>
      </c>
      <c r="CA137" s="23"/>
      <c r="CB137" s="94">
        <v>0</v>
      </c>
      <c r="CC137" s="23">
        <v>11</v>
      </c>
      <c r="CD137" s="23">
        <v>2</v>
      </c>
      <c r="CE137" s="94">
        <v>0.18181818181818182</v>
      </c>
      <c r="CF137" s="23"/>
      <c r="CG137" s="94">
        <v>0</v>
      </c>
      <c r="CH137" s="23"/>
      <c r="CI137" s="94">
        <v>0</v>
      </c>
      <c r="CJ137" s="23"/>
      <c r="CK137" s="94">
        <v>0</v>
      </c>
      <c r="CL137" s="23">
        <v>6</v>
      </c>
      <c r="CM137" s="23">
        <v>1</v>
      </c>
      <c r="CN137" s="94">
        <v>0.16666666666666666</v>
      </c>
      <c r="CO137" s="23"/>
      <c r="CP137" s="94">
        <v>0</v>
      </c>
      <c r="CQ137" s="23"/>
      <c r="CR137" s="94">
        <v>0</v>
      </c>
      <c r="CS137" s="23"/>
      <c r="CT137" s="94">
        <v>0</v>
      </c>
      <c r="CU137" s="23">
        <v>7</v>
      </c>
      <c r="CV137" s="23">
        <v>1</v>
      </c>
      <c r="CW137" s="94">
        <v>0.14285714285714285</v>
      </c>
      <c r="CX137" s="23"/>
      <c r="CY137" s="94">
        <v>0</v>
      </c>
      <c r="CZ137" s="23"/>
      <c r="DA137" s="94">
        <v>0</v>
      </c>
      <c r="DB137" s="23"/>
      <c r="DC137" s="94">
        <v>0</v>
      </c>
      <c r="DD137" s="23">
        <v>5</v>
      </c>
      <c r="DE137" s="23">
        <v>1</v>
      </c>
      <c r="DF137" s="94">
        <v>0.2</v>
      </c>
      <c r="DG137" s="23"/>
      <c r="DH137" s="94">
        <v>0</v>
      </c>
      <c r="DI137" s="23"/>
      <c r="DJ137" s="94">
        <v>0</v>
      </c>
      <c r="DK137" s="23"/>
      <c r="DL137" s="94">
        <v>0</v>
      </c>
      <c r="DM137" s="36"/>
    </row>
    <row r="138" spans="7:117" x14ac:dyDescent="0.25">
      <c r="G138" s="36"/>
      <c r="H138" s="23">
        <v>98262</v>
      </c>
      <c r="I138" s="23"/>
      <c r="J138" s="23"/>
      <c r="K138" s="94"/>
      <c r="L138" s="23"/>
      <c r="M138" s="94"/>
      <c r="N138" s="23"/>
      <c r="O138" s="94"/>
      <c r="P138" s="23"/>
      <c r="Q138" s="94"/>
      <c r="R138" s="23">
        <v>2</v>
      </c>
      <c r="S138" s="23"/>
      <c r="T138" s="94">
        <v>0</v>
      </c>
      <c r="U138" s="23"/>
      <c r="V138" s="94">
        <v>0</v>
      </c>
      <c r="W138" s="23"/>
      <c r="X138" s="94">
        <v>0</v>
      </c>
      <c r="Y138" s="23"/>
      <c r="Z138" s="94">
        <v>0</v>
      </c>
      <c r="AA138" s="23">
        <v>1</v>
      </c>
      <c r="AB138" s="23"/>
      <c r="AC138" s="94">
        <v>0</v>
      </c>
      <c r="AD138" s="23"/>
      <c r="AE138" s="94">
        <v>0</v>
      </c>
      <c r="AF138" s="23"/>
      <c r="AG138" s="94">
        <v>0</v>
      </c>
      <c r="AH138" s="23"/>
      <c r="AI138" s="94">
        <v>0</v>
      </c>
      <c r="AJ138" s="23"/>
      <c r="AK138" s="23"/>
      <c r="AL138" s="94"/>
      <c r="AM138" s="23"/>
      <c r="AN138" s="94"/>
      <c r="AO138" s="23"/>
      <c r="AP138" s="94"/>
      <c r="AQ138" s="23"/>
      <c r="AR138" s="94"/>
      <c r="AS138" s="23"/>
      <c r="AT138" s="23"/>
      <c r="AU138" s="94"/>
      <c r="AV138" s="23"/>
      <c r="AW138" s="94"/>
      <c r="AX138" s="23"/>
      <c r="AY138" s="94"/>
      <c r="AZ138" s="23"/>
      <c r="BA138" s="94"/>
      <c r="BB138" s="23">
        <v>1</v>
      </c>
      <c r="BC138" s="23"/>
      <c r="BD138" s="94">
        <v>0</v>
      </c>
      <c r="BE138" s="23"/>
      <c r="BF138" s="94">
        <v>0</v>
      </c>
      <c r="BG138" s="23"/>
      <c r="BH138" s="94">
        <v>0</v>
      </c>
      <c r="BI138" s="23"/>
      <c r="BJ138" s="94">
        <v>0</v>
      </c>
      <c r="BK138" s="23">
        <v>1</v>
      </c>
      <c r="BL138" s="23"/>
      <c r="BM138" s="94">
        <v>0</v>
      </c>
      <c r="BN138" s="23"/>
      <c r="BO138" s="94">
        <v>0</v>
      </c>
      <c r="BP138" s="23"/>
      <c r="BQ138" s="94">
        <v>0</v>
      </c>
      <c r="BR138" s="23"/>
      <c r="BS138" s="94">
        <v>0</v>
      </c>
      <c r="BT138" s="23"/>
      <c r="BU138" s="23"/>
      <c r="BV138" s="94"/>
      <c r="BW138" s="23"/>
      <c r="BX138" s="94"/>
      <c r="BY138" s="23"/>
      <c r="BZ138" s="94"/>
      <c r="CA138" s="23"/>
      <c r="CB138" s="94"/>
      <c r="CC138" s="23">
        <v>3</v>
      </c>
      <c r="CD138" s="23"/>
      <c r="CE138" s="94">
        <v>0</v>
      </c>
      <c r="CF138" s="23"/>
      <c r="CG138" s="94">
        <v>0</v>
      </c>
      <c r="CH138" s="23"/>
      <c r="CI138" s="94">
        <v>0</v>
      </c>
      <c r="CJ138" s="23"/>
      <c r="CK138" s="94">
        <v>0</v>
      </c>
      <c r="CL138" s="23">
        <v>2</v>
      </c>
      <c r="CM138" s="23"/>
      <c r="CN138" s="94">
        <v>0</v>
      </c>
      <c r="CO138" s="23"/>
      <c r="CP138" s="94">
        <v>0</v>
      </c>
      <c r="CQ138" s="23"/>
      <c r="CR138" s="94">
        <v>0</v>
      </c>
      <c r="CS138" s="23"/>
      <c r="CT138" s="94">
        <v>0</v>
      </c>
      <c r="CU138" s="23">
        <v>3</v>
      </c>
      <c r="CV138" s="23"/>
      <c r="CW138" s="94">
        <v>0</v>
      </c>
      <c r="CX138" s="23"/>
      <c r="CY138" s="94">
        <v>0</v>
      </c>
      <c r="CZ138" s="23"/>
      <c r="DA138" s="94">
        <v>0</v>
      </c>
      <c r="DB138" s="23"/>
      <c r="DC138" s="94">
        <v>0</v>
      </c>
      <c r="DD138" s="23">
        <v>2</v>
      </c>
      <c r="DE138" s="23"/>
      <c r="DF138" s="94">
        <v>0</v>
      </c>
      <c r="DG138" s="23"/>
      <c r="DH138" s="94">
        <v>0</v>
      </c>
      <c r="DI138" s="23"/>
      <c r="DJ138" s="94">
        <v>0</v>
      </c>
      <c r="DK138" s="23"/>
      <c r="DL138" s="94">
        <v>0</v>
      </c>
      <c r="DM138" s="36"/>
    </row>
    <row r="139" spans="7:117" x14ac:dyDescent="0.25">
      <c r="G139" s="36"/>
      <c r="H139" s="23">
        <v>98263</v>
      </c>
      <c r="I139" s="23"/>
      <c r="J139" s="23"/>
      <c r="K139" s="94"/>
      <c r="L139" s="23"/>
      <c r="M139" s="94"/>
      <c r="N139" s="23"/>
      <c r="O139" s="94"/>
      <c r="P139" s="23"/>
      <c r="Q139" s="94"/>
      <c r="R139" s="23"/>
      <c r="S139" s="23"/>
      <c r="T139" s="94"/>
      <c r="U139" s="23"/>
      <c r="V139" s="94"/>
      <c r="W139" s="23"/>
      <c r="X139" s="94"/>
      <c r="Y139" s="23"/>
      <c r="Z139" s="94"/>
      <c r="AA139" s="23"/>
      <c r="AB139" s="23"/>
      <c r="AC139" s="94"/>
      <c r="AD139" s="23"/>
      <c r="AE139" s="94"/>
      <c r="AF139" s="23"/>
      <c r="AG139" s="94"/>
      <c r="AH139" s="23"/>
      <c r="AI139" s="94"/>
      <c r="AJ139" s="23"/>
      <c r="AK139" s="23"/>
      <c r="AL139" s="94"/>
      <c r="AM139" s="23"/>
      <c r="AN139" s="94"/>
      <c r="AO139" s="23"/>
      <c r="AP139" s="94"/>
      <c r="AQ139" s="23"/>
      <c r="AR139" s="94"/>
      <c r="AS139" s="23"/>
      <c r="AT139" s="23"/>
      <c r="AU139" s="94"/>
      <c r="AV139" s="23"/>
      <c r="AW139" s="94"/>
      <c r="AX139" s="23"/>
      <c r="AY139" s="94"/>
      <c r="AZ139" s="23"/>
      <c r="BA139" s="94"/>
      <c r="BB139" s="23"/>
      <c r="BC139" s="23"/>
      <c r="BD139" s="94"/>
      <c r="BE139" s="23"/>
      <c r="BF139" s="94"/>
      <c r="BG139" s="23"/>
      <c r="BH139" s="94"/>
      <c r="BI139" s="23"/>
      <c r="BJ139" s="94"/>
      <c r="BK139" s="23"/>
      <c r="BL139" s="23"/>
      <c r="BM139" s="94"/>
      <c r="BN139" s="23"/>
      <c r="BO139" s="94"/>
      <c r="BP139" s="23"/>
      <c r="BQ139" s="94"/>
      <c r="BR139" s="23"/>
      <c r="BS139" s="94"/>
      <c r="BT139" s="23"/>
      <c r="BU139" s="23"/>
      <c r="BV139" s="94"/>
      <c r="BW139" s="23"/>
      <c r="BX139" s="94"/>
      <c r="BY139" s="23"/>
      <c r="BZ139" s="94"/>
      <c r="CA139" s="23"/>
      <c r="CB139" s="94"/>
      <c r="CC139" s="23"/>
      <c r="CD139" s="23"/>
      <c r="CE139" s="94"/>
      <c r="CF139" s="23"/>
      <c r="CG139" s="94"/>
      <c r="CH139" s="23"/>
      <c r="CI139" s="94"/>
      <c r="CJ139" s="23"/>
      <c r="CK139" s="94"/>
      <c r="CL139" s="23"/>
      <c r="CM139" s="23"/>
      <c r="CN139" s="94"/>
      <c r="CO139" s="23"/>
      <c r="CP139" s="94"/>
      <c r="CQ139" s="23"/>
      <c r="CR139" s="94"/>
      <c r="CS139" s="23"/>
      <c r="CT139" s="94"/>
      <c r="CU139" s="23"/>
      <c r="CV139" s="23"/>
      <c r="CW139" s="94"/>
      <c r="CX139" s="23"/>
      <c r="CY139" s="94"/>
      <c r="CZ139" s="23"/>
      <c r="DA139" s="94"/>
      <c r="DB139" s="23"/>
      <c r="DC139" s="94"/>
      <c r="DD139" s="23">
        <v>1</v>
      </c>
      <c r="DE139" s="23"/>
      <c r="DF139" s="94">
        <v>0</v>
      </c>
      <c r="DG139" s="23"/>
      <c r="DH139" s="94">
        <v>0</v>
      </c>
      <c r="DI139" s="23"/>
      <c r="DJ139" s="94">
        <v>0</v>
      </c>
      <c r="DK139" s="23"/>
      <c r="DL139" s="94">
        <v>0</v>
      </c>
      <c r="DM139" s="36"/>
    </row>
    <row r="140" spans="7:117" x14ac:dyDescent="0.25">
      <c r="G140" s="36"/>
      <c r="H140" s="23">
        <v>98264</v>
      </c>
      <c r="I140" s="23">
        <v>2</v>
      </c>
      <c r="J140" s="23"/>
      <c r="K140" s="94">
        <v>0</v>
      </c>
      <c r="L140" s="23"/>
      <c r="M140" s="94">
        <v>0</v>
      </c>
      <c r="N140" s="23"/>
      <c r="O140" s="94">
        <v>0</v>
      </c>
      <c r="P140" s="23"/>
      <c r="Q140" s="94">
        <v>0</v>
      </c>
      <c r="R140" s="23">
        <v>16</v>
      </c>
      <c r="S140" s="23">
        <v>1</v>
      </c>
      <c r="T140" s="94">
        <v>6.25E-2</v>
      </c>
      <c r="U140" s="23"/>
      <c r="V140" s="94">
        <v>0</v>
      </c>
      <c r="W140" s="23"/>
      <c r="X140" s="94">
        <v>0</v>
      </c>
      <c r="Y140" s="23"/>
      <c r="Z140" s="94">
        <v>0</v>
      </c>
      <c r="AA140" s="23">
        <v>12</v>
      </c>
      <c r="AB140" s="23">
        <v>2</v>
      </c>
      <c r="AC140" s="94">
        <v>0.16666666666666666</v>
      </c>
      <c r="AD140" s="23"/>
      <c r="AE140" s="94">
        <v>0</v>
      </c>
      <c r="AF140" s="23"/>
      <c r="AG140" s="94">
        <v>0</v>
      </c>
      <c r="AH140" s="23"/>
      <c r="AI140" s="94">
        <v>0</v>
      </c>
      <c r="AJ140" s="23"/>
      <c r="AK140" s="23"/>
      <c r="AL140" s="94"/>
      <c r="AM140" s="23"/>
      <c r="AN140" s="94"/>
      <c r="AO140" s="23"/>
      <c r="AP140" s="94"/>
      <c r="AQ140" s="23"/>
      <c r="AR140" s="94"/>
      <c r="AS140" s="23">
        <v>1</v>
      </c>
      <c r="AT140" s="23"/>
      <c r="AU140" s="94">
        <v>0</v>
      </c>
      <c r="AV140" s="23"/>
      <c r="AW140" s="94">
        <v>0</v>
      </c>
      <c r="AX140" s="23"/>
      <c r="AY140" s="94">
        <v>0</v>
      </c>
      <c r="AZ140" s="23"/>
      <c r="BA140" s="94">
        <v>0</v>
      </c>
      <c r="BB140" s="23">
        <v>25</v>
      </c>
      <c r="BC140" s="23">
        <v>2</v>
      </c>
      <c r="BD140" s="94">
        <v>0.08</v>
      </c>
      <c r="BE140" s="23"/>
      <c r="BF140" s="94">
        <v>0</v>
      </c>
      <c r="BG140" s="23">
        <v>3</v>
      </c>
      <c r="BH140" s="94">
        <v>0.12</v>
      </c>
      <c r="BI140" s="23"/>
      <c r="BJ140" s="94">
        <v>0</v>
      </c>
      <c r="BK140" s="23">
        <v>12</v>
      </c>
      <c r="BL140" s="23"/>
      <c r="BM140" s="94">
        <v>0</v>
      </c>
      <c r="BN140" s="23"/>
      <c r="BO140" s="94">
        <v>0</v>
      </c>
      <c r="BP140" s="23">
        <v>2</v>
      </c>
      <c r="BQ140" s="94">
        <v>0.16666666666666666</v>
      </c>
      <c r="BR140" s="23"/>
      <c r="BS140" s="94">
        <v>0</v>
      </c>
      <c r="BT140" s="23">
        <v>17</v>
      </c>
      <c r="BU140" s="23"/>
      <c r="BV140" s="94">
        <v>0</v>
      </c>
      <c r="BW140" s="23"/>
      <c r="BX140" s="94">
        <v>0</v>
      </c>
      <c r="BY140" s="23">
        <v>2</v>
      </c>
      <c r="BZ140" s="94">
        <v>0.11764705882352941</v>
      </c>
      <c r="CA140" s="23"/>
      <c r="CB140" s="94">
        <v>0</v>
      </c>
      <c r="CC140" s="23">
        <v>15</v>
      </c>
      <c r="CD140" s="23"/>
      <c r="CE140" s="94">
        <v>0</v>
      </c>
      <c r="CF140" s="23"/>
      <c r="CG140" s="94">
        <v>0</v>
      </c>
      <c r="CH140" s="23">
        <v>1</v>
      </c>
      <c r="CI140" s="94">
        <v>6.6666666666666666E-2</v>
      </c>
      <c r="CJ140" s="23"/>
      <c r="CK140" s="94">
        <v>0</v>
      </c>
      <c r="CL140" s="23">
        <v>24</v>
      </c>
      <c r="CM140" s="23"/>
      <c r="CN140" s="94">
        <v>0</v>
      </c>
      <c r="CO140" s="23"/>
      <c r="CP140" s="94">
        <v>0</v>
      </c>
      <c r="CQ140" s="23">
        <v>1</v>
      </c>
      <c r="CR140" s="94">
        <v>4.1666666666666664E-2</v>
      </c>
      <c r="CS140" s="23"/>
      <c r="CT140" s="94">
        <v>0</v>
      </c>
      <c r="CU140" s="23">
        <v>29</v>
      </c>
      <c r="CV140" s="23">
        <v>1</v>
      </c>
      <c r="CW140" s="94">
        <v>3.4482758620689655E-2</v>
      </c>
      <c r="CX140" s="23"/>
      <c r="CY140" s="94">
        <v>0</v>
      </c>
      <c r="CZ140" s="23"/>
      <c r="DA140" s="94">
        <v>0</v>
      </c>
      <c r="DB140" s="23"/>
      <c r="DC140" s="94">
        <v>0</v>
      </c>
      <c r="DD140" s="23">
        <v>20</v>
      </c>
      <c r="DE140" s="23"/>
      <c r="DF140" s="94">
        <v>0</v>
      </c>
      <c r="DG140" s="23"/>
      <c r="DH140" s="94">
        <v>0</v>
      </c>
      <c r="DI140" s="23">
        <v>1</v>
      </c>
      <c r="DJ140" s="94">
        <v>0.05</v>
      </c>
      <c r="DK140" s="23"/>
      <c r="DL140" s="94">
        <v>0</v>
      </c>
      <c r="DM140" s="36"/>
    </row>
    <row r="141" spans="7:117" x14ac:dyDescent="0.25">
      <c r="G141" s="36"/>
      <c r="H141" s="23">
        <v>98266</v>
      </c>
      <c r="I141" s="23">
        <v>5</v>
      </c>
      <c r="J141" s="23">
        <v>1</v>
      </c>
      <c r="K141" s="94">
        <v>0.2</v>
      </c>
      <c r="L141" s="23">
        <v>4</v>
      </c>
      <c r="M141" s="94">
        <v>0.8</v>
      </c>
      <c r="N141" s="23">
        <v>1</v>
      </c>
      <c r="O141" s="94">
        <v>0.2</v>
      </c>
      <c r="P141" s="23"/>
      <c r="Q141" s="94">
        <v>0</v>
      </c>
      <c r="R141" s="23">
        <v>9</v>
      </c>
      <c r="S141" s="23"/>
      <c r="T141" s="94">
        <v>0</v>
      </c>
      <c r="U141" s="23">
        <v>8</v>
      </c>
      <c r="V141" s="94">
        <v>0.88888888888888884</v>
      </c>
      <c r="W141" s="23">
        <v>1</v>
      </c>
      <c r="X141" s="94">
        <v>0.1111111111111111</v>
      </c>
      <c r="Y141" s="23"/>
      <c r="Z141" s="94">
        <v>0</v>
      </c>
      <c r="AA141" s="23">
        <v>12</v>
      </c>
      <c r="AB141" s="23"/>
      <c r="AC141" s="94">
        <v>0</v>
      </c>
      <c r="AD141" s="23">
        <v>11</v>
      </c>
      <c r="AE141" s="94">
        <v>0.91666666666666663</v>
      </c>
      <c r="AF141" s="23">
        <v>1</v>
      </c>
      <c r="AG141" s="94">
        <v>8.3333333333333329E-2</v>
      </c>
      <c r="AH141" s="23"/>
      <c r="AI141" s="94">
        <v>0</v>
      </c>
      <c r="AJ141" s="23"/>
      <c r="AK141" s="23"/>
      <c r="AL141" s="94"/>
      <c r="AM141" s="23"/>
      <c r="AN141" s="94"/>
      <c r="AO141" s="23"/>
      <c r="AP141" s="94"/>
      <c r="AQ141" s="23"/>
      <c r="AR141" s="94"/>
      <c r="AS141" s="23">
        <v>1</v>
      </c>
      <c r="AT141" s="23"/>
      <c r="AU141" s="94">
        <v>0</v>
      </c>
      <c r="AV141" s="23">
        <v>1</v>
      </c>
      <c r="AW141" s="94">
        <v>1</v>
      </c>
      <c r="AX141" s="23"/>
      <c r="AY141" s="94">
        <v>0</v>
      </c>
      <c r="AZ141" s="23"/>
      <c r="BA141" s="94">
        <v>0</v>
      </c>
      <c r="BB141" s="23">
        <v>13</v>
      </c>
      <c r="BC141" s="23">
        <v>1</v>
      </c>
      <c r="BD141" s="94">
        <v>7.6923076923076927E-2</v>
      </c>
      <c r="BE141" s="23">
        <v>12</v>
      </c>
      <c r="BF141" s="94">
        <v>0.92307692307692313</v>
      </c>
      <c r="BG141" s="23">
        <v>1</v>
      </c>
      <c r="BH141" s="94">
        <v>7.6923076923076927E-2</v>
      </c>
      <c r="BI141" s="23"/>
      <c r="BJ141" s="94">
        <v>0</v>
      </c>
      <c r="BK141" s="23">
        <v>12</v>
      </c>
      <c r="BL141" s="23"/>
      <c r="BM141" s="94">
        <v>0</v>
      </c>
      <c r="BN141" s="23">
        <v>11</v>
      </c>
      <c r="BO141" s="94">
        <v>0.91666666666666663</v>
      </c>
      <c r="BP141" s="23">
        <v>1</v>
      </c>
      <c r="BQ141" s="94">
        <v>8.3333333333333329E-2</v>
      </c>
      <c r="BR141" s="23"/>
      <c r="BS141" s="94">
        <v>0</v>
      </c>
      <c r="BT141" s="23">
        <v>7</v>
      </c>
      <c r="BU141" s="23"/>
      <c r="BV141" s="94">
        <v>0</v>
      </c>
      <c r="BW141" s="23">
        <v>7</v>
      </c>
      <c r="BX141" s="94">
        <v>1</v>
      </c>
      <c r="BY141" s="23"/>
      <c r="BZ141" s="94">
        <v>0</v>
      </c>
      <c r="CA141" s="23"/>
      <c r="CB141" s="94">
        <v>0</v>
      </c>
      <c r="CC141" s="23">
        <v>8</v>
      </c>
      <c r="CD141" s="23"/>
      <c r="CE141" s="94">
        <v>0</v>
      </c>
      <c r="CF141" s="23">
        <v>7</v>
      </c>
      <c r="CG141" s="94">
        <v>0.875</v>
      </c>
      <c r="CH141" s="23">
        <v>1</v>
      </c>
      <c r="CI141" s="94">
        <v>0.125</v>
      </c>
      <c r="CJ141" s="23"/>
      <c r="CK141" s="94">
        <v>0</v>
      </c>
      <c r="CL141" s="23">
        <v>12</v>
      </c>
      <c r="CM141" s="23"/>
      <c r="CN141" s="94">
        <v>0</v>
      </c>
      <c r="CO141" s="23">
        <v>12</v>
      </c>
      <c r="CP141" s="94">
        <v>1</v>
      </c>
      <c r="CQ141" s="23"/>
      <c r="CR141" s="94">
        <v>0</v>
      </c>
      <c r="CS141" s="23"/>
      <c r="CT141" s="94">
        <v>0</v>
      </c>
      <c r="CU141" s="23">
        <v>12</v>
      </c>
      <c r="CV141" s="23"/>
      <c r="CW141" s="94">
        <v>0</v>
      </c>
      <c r="CX141" s="23">
        <v>12</v>
      </c>
      <c r="CY141" s="94">
        <v>1</v>
      </c>
      <c r="CZ141" s="23"/>
      <c r="DA141" s="94">
        <v>0</v>
      </c>
      <c r="DB141" s="23"/>
      <c r="DC141" s="94">
        <v>0</v>
      </c>
      <c r="DD141" s="23">
        <v>13</v>
      </c>
      <c r="DE141" s="23">
        <v>1</v>
      </c>
      <c r="DF141" s="94">
        <v>7.6923076923076927E-2</v>
      </c>
      <c r="DG141" s="23">
        <v>13</v>
      </c>
      <c r="DH141" s="94">
        <v>1</v>
      </c>
      <c r="DI141" s="23"/>
      <c r="DJ141" s="94">
        <v>0</v>
      </c>
      <c r="DK141" s="23"/>
      <c r="DL141" s="94">
        <v>0</v>
      </c>
      <c r="DM141" s="36"/>
    </row>
    <row r="142" spans="7:117" x14ac:dyDescent="0.25">
      <c r="G142" s="36"/>
      <c r="H142" s="23">
        <v>98267</v>
      </c>
      <c r="I142" s="23">
        <v>1</v>
      </c>
      <c r="J142" s="23">
        <v>1</v>
      </c>
      <c r="K142" s="94">
        <v>1</v>
      </c>
      <c r="L142" s="23"/>
      <c r="M142" s="94">
        <v>0</v>
      </c>
      <c r="N142" s="23">
        <v>1</v>
      </c>
      <c r="O142" s="94">
        <v>1</v>
      </c>
      <c r="P142" s="23"/>
      <c r="Q142" s="94">
        <v>0</v>
      </c>
      <c r="R142" s="23">
        <v>1</v>
      </c>
      <c r="S142" s="23">
        <v>1</v>
      </c>
      <c r="T142" s="94">
        <v>1</v>
      </c>
      <c r="U142" s="23"/>
      <c r="V142" s="94">
        <v>0</v>
      </c>
      <c r="W142" s="23">
        <v>1</v>
      </c>
      <c r="X142" s="94">
        <v>1</v>
      </c>
      <c r="Y142" s="23"/>
      <c r="Z142" s="94">
        <v>0</v>
      </c>
      <c r="AA142" s="23">
        <v>2</v>
      </c>
      <c r="AB142" s="23"/>
      <c r="AC142" s="94">
        <v>0</v>
      </c>
      <c r="AD142" s="23"/>
      <c r="AE142" s="94">
        <v>0</v>
      </c>
      <c r="AF142" s="23">
        <v>2</v>
      </c>
      <c r="AG142" s="94">
        <v>1</v>
      </c>
      <c r="AH142" s="23"/>
      <c r="AI142" s="94">
        <v>0</v>
      </c>
      <c r="AJ142" s="23"/>
      <c r="AK142" s="23"/>
      <c r="AL142" s="94"/>
      <c r="AM142" s="23"/>
      <c r="AN142" s="94"/>
      <c r="AO142" s="23"/>
      <c r="AP142" s="94"/>
      <c r="AQ142" s="23"/>
      <c r="AR142" s="94"/>
      <c r="AS142" s="23"/>
      <c r="AT142" s="23"/>
      <c r="AU142" s="94"/>
      <c r="AV142" s="23"/>
      <c r="AW142" s="94"/>
      <c r="AX142" s="23"/>
      <c r="AY142" s="94"/>
      <c r="AZ142" s="23"/>
      <c r="BA142" s="94"/>
      <c r="BB142" s="23">
        <v>2</v>
      </c>
      <c r="BC142" s="23">
        <v>1</v>
      </c>
      <c r="BD142" s="94">
        <v>0.5</v>
      </c>
      <c r="BE142" s="23"/>
      <c r="BF142" s="94">
        <v>0</v>
      </c>
      <c r="BG142" s="23">
        <v>2</v>
      </c>
      <c r="BH142" s="94">
        <v>1</v>
      </c>
      <c r="BI142" s="23"/>
      <c r="BJ142" s="94">
        <v>0</v>
      </c>
      <c r="BK142" s="23">
        <v>2</v>
      </c>
      <c r="BL142" s="23"/>
      <c r="BM142" s="94">
        <v>0</v>
      </c>
      <c r="BN142" s="23"/>
      <c r="BO142" s="94">
        <v>0</v>
      </c>
      <c r="BP142" s="23">
        <v>2</v>
      </c>
      <c r="BQ142" s="94">
        <v>1</v>
      </c>
      <c r="BR142" s="23"/>
      <c r="BS142" s="94">
        <v>0</v>
      </c>
      <c r="BT142" s="23">
        <v>4</v>
      </c>
      <c r="BU142" s="23">
        <v>1</v>
      </c>
      <c r="BV142" s="94">
        <v>0.25</v>
      </c>
      <c r="BW142" s="23"/>
      <c r="BX142" s="94">
        <v>0</v>
      </c>
      <c r="BY142" s="23">
        <v>4</v>
      </c>
      <c r="BZ142" s="94">
        <v>1</v>
      </c>
      <c r="CA142" s="23"/>
      <c r="CB142" s="94">
        <v>0</v>
      </c>
      <c r="CC142" s="23">
        <v>3</v>
      </c>
      <c r="CD142" s="23">
        <v>1</v>
      </c>
      <c r="CE142" s="94">
        <v>0.33333333333333331</v>
      </c>
      <c r="CF142" s="23"/>
      <c r="CG142" s="94">
        <v>0</v>
      </c>
      <c r="CH142" s="23">
        <v>3</v>
      </c>
      <c r="CI142" s="94">
        <v>1</v>
      </c>
      <c r="CJ142" s="23"/>
      <c r="CK142" s="94">
        <v>0</v>
      </c>
      <c r="CL142" s="23">
        <v>3</v>
      </c>
      <c r="CM142" s="23">
        <v>1</v>
      </c>
      <c r="CN142" s="94">
        <v>0.33333333333333331</v>
      </c>
      <c r="CO142" s="23"/>
      <c r="CP142" s="94">
        <v>0</v>
      </c>
      <c r="CQ142" s="23">
        <v>3</v>
      </c>
      <c r="CR142" s="94">
        <v>1</v>
      </c>
      <c r="CS142" s="23"/>
      <c r="CT142" s="94">
        <v>0</v>
      </c>
      <c r="CU142" s="23">
        <v>1</v>
      </c>
      <c r="CV142" s="23"/>
      <c r="CW142" s="94">
        <v>0</v>
      </c>
      <c r="CX142" s="23"/>
      <c r="CY142" s="94">
        <v>0</v>
      </c>
      <c r="CZ142" s="23">
        <v>1</v>
      </c>
      <c r="DA142" s="94">
        <v>1</v>
      </c>
      <c r="DB142" s="23"/>
      <c r="DC142" s="94">
        <v>0</v>
      </c>
      <c r="DD142" s="23">
        <v>5</v>
      </c>
      <c r="DE142" s="23">
        <v>1</v>
      </c>
      <c r="DF142" s="94">
        <v>0.2</v>
      </c>
      <c r="DG142" s="23"/>
      <c r="DH142" s="94">
        <v>0</v>
      </c>
      <c r="DI142" s="23">
        <v>5</v>
      </c>
      <c r="DJ142" s="94">
        <v>1</v>
      </c>
      <c r="DK142" s="23"/>
      <c r="DL142" s="94">
        <v>0</v>
      </c>
      <c r="DM142" s="36"/>
    </row>
    <row r="143" spans="7:117" x14ac:dyDescent="0.25">
      <c r="G143" s="36"/>
      <c r="H143" s="23">
        <v>98270</v>
      </c>
      <c r="I143" s="23">
        <v>6</v>
      </c>
      <c r="J143" s="23"/>
      <c r="K143" s="94">
        <v>0</v>
      </c>
      <c r="L143" s="23">
        <v>1</v>
      </c>
      <c r="M143" s="94">
        <v>0.16666666666666666</v>
      </c>
      <c r="N143" s="23"/>
      <c r="O143" s="94">
        <v>0</v>
      </c>
      <c r="P143" s="23"/>
      <c r="Q143" s="94">
        <v>0</v>
      </c>
      <c r="R143" s="23">
        <v>23</v>
      </c>
      <c r="S143" s="23">
        <v>2</v>
      </c>
      <c r="T143" s="94">
        <v>8.6956521739130432E-2</v>
      </c>
      <c r="U143" s="23">
        <v>1</v>
      </c>
      <c r="V143" s="94">
        <v>4.3478260869565216E-2</v>
      </c>
      <c r="W143" s="23">
        <v>1</v>
      </c>
      <c r="X143" s="94">
        <v>4.3478260869565216E-2</v>
      </c>
      <c r="Y143" s="23"/>
      <c r="Z143" s="94">
        <v>0</v>
      </c>
      <c r="AA143" s="23">
        <v>17</v>
      </c>
      <c r="AB143" s="23">
        <v>1</v>
      </c>
      <c r="AC143" s="94">
        <v>5.8823529411764705E-2</v>
      </c>
      <c r="AD143" s="23"/>
      <c r="AE143" s="94">
        <v>0</v>
      </c>
      <c r="AF143" s="23">
        <v>1</v>
      </c>
      <c r="AG143" s="94">
        <v>5.8823529411764705E-2</v>
      </c>
      <c r="AH143" s="23"/>
      <c r="AI143" s="94">
        <v>0</v>
      </c>
      <c r="AJ143" s="23"/>
      <c r="AK143" s="23"/>
      <c r="AL143" s="94"/>
      <c r="AM143" s="23"/>
      <c r="AN143" s="94"/>
      <c r="AO143" s="23"/>
      <c r="AP143" s="94"/>
      <c r="AQ143" s="23"/>
      <c r="AR143" s="94"/>
      <c r="AS143" s="23">
        <v>4</v>
      </c>
      <c r="AT143" s="23"/>
      <c r="AU143" s="94">
        <v>0</v>
      </c>
      <c r="AV143" s="23">
        <v>1</v>
      </c>
      <c r="AW143" s="94">
        <v>0.25</v>
      </c>
      <c r="AX143" s="23"/>
      <c r="AY143" s="94">
        <v>0</v>
      </c>
      <c r="AZ143" s="23"/>
      <c r="BA143" s="94">
        <v>0</v>
      </c>
      <c r="BB143" s="23">
        <v>28</v>
      </c>
      <c r="BC143" s="23">
        <v>1</v>
      </c>
      <c r="BD143" s="94">
        <v>3.5714285714285712E-2</v>
      </c>
      <c r="BE143" s="23">
        <v>1</v>
      </c>
      <c r="BF143" s="94">
        <v>3.5714285714285712E-2</v>
      </c>
      <c r="BG143" s="23">
        <v>1</v>
      </c>
      <c r="BH143" s="94">
        <v>3.5714285714285712E-2</v>
      </c>
      <c r="BI143" s="23">
        <v>1</v>
      </c>
      <c r="BJ143" s="94">
        <v>3.5714285714285712E-2</v>
      </c>
      <c r="BK143" s="23">
        <v>23</v>
      </c>
      <c r="BL143" s="23">
        <v>1</v>
      </c>
      <c r="BM143" s="94">
        <v>4.3478260869565216E-2</v>
      </c>
      <c r="BN143" s="23"/>
      <c r="BO143" s="94">
        <v>0</v>
      </c>
      <c r="BP143" s="23">
        <v>1</v>
      </c>
      <c r="BQ143" s="94">
        <v>4.3478260869565216E-2</v>
      </c>
      <c r="BR143" s="23"/>
      <c r="BS143" s="94">
        <v>0</v>
      </c>
      <c r="BT143" s="23">
        <v>27</v>
      </c>
      <c r="BU143" s="23">
        <v>1</v>
      </c>
      <c r="BV143" s="94">
        <v>3.7037037037037035E-2</v>
      </c>
      <c r="BW143" s="23">
        <v>1</v>
      </c>
      <c r="BX143" s="94">
        <v>3.7037037037037035E-2</v>
      </c>
      <c r="BY143" s="23">
        <v>1</v>
      </c>
      <c r="BZ143" s="94">
        <v>3.7037037037037035E-2</v>
      </c>
      <c r="CA143" s="23">
        <v>1</v>
      </c>
      <c r="CB143" s="94">
        <v>3.7037037037037035E-2</v>
      </c>
      <c r="CC143" s="23">
        <v>21</v>
      </c>
      <c r="CD143" s="23"/>
      <c r="CE143" s="94">
        <v>0</v>
      </c>
      <c r="CF143" s="23">
        <v>1</v>
      </c>
      <c r="CG143" s="94">
        <v>4.7619047619047616E-2</v>
      </c>
      <c r="CH143" s="23"/>
      <c r="CI143" s="94">
        <v>0</v>
      </c>
      <c r="CJ143" s="23"/>
      <c r="CK143" s="94">
        <v>0</v>
      </c>
      <c r="CL143" s="23">
        <v>26</v>
      </c>
      <c r="CM143" s="23">
        <v>1</v>
      </c>
      <c r="CN143" s="94">
        <v>3.8461538461538464E-2</v>
      </c>
      <c r="CO143" s="23">
        <v>1</v>
      </c>
      <c r="CP143" s="94">
        <v>3.8461538461538464E-2</v>
      </c>
      <c r="CQ143" s="23">
        <v>1</v>
      </c>
      <c r="CR143" s="94">
        <v>3.8461538461538464E-2</v>
      </c>
      <c r="CS143" s="23">
        <v>1</v>
      </c>
      <c r="CT143" s="94">
        <v>3.8461538461538464E-2</v>
      </c>
      <c r="CU143" s="23">
        <v>24</v>
      </c>
      <c r="CV143" s="23">
        <v>1</v>
      </c>
      <c r="CW143" s="94">
        <v>4.1666666666666664E-2</v>
      </c>
      <c r="CX143" s="23">
        <v>2</v>
      </c>
      <c r="CY143" s="94">
        <v>8.3333333333333329E-2</v>
      </c>
      <c r="CZ143" s="23">
        <v>2</v>
      </c>
      <c r="DA143" s="94">
        <v>8.3333333333333329E-2</v>
      </c>
      <c r="DB143" s="23">
        <v>1</v>
      </c>
      <c r="DC143" s="94">
        <v>4.1666666666666664E-2</v>
      </c>
      <c r="DD143" s="23">
        <v>27</v>
      </c>
      <c r="DE143" s="23">
        <v>1</v>
      </c>
      <c r="DF143" s="94">
        <v>3.7037037037037035E-2</v>
      </c>
      <c r="DG143" s="23">
        <v>1</v>
      </c>
      <c r="DH143" s="94">
        <v>3.7037037037037035E-2</v>
      </c>
      <c r="DI143" s="23">
        <v>2</v>
      </c>
      <c r="DJ143" s="94">
        <v>7.407407407407407E-2</v>
      </c>
      <c r="DK143" s="23">
        <v>1</v>
      </c>
      <c r="DL143" s="94">
        <v>3.7037037037037035E-2</v>
      </c>
      <c r="DM143" s="36"/>
    </row>
    <row r="144" spans="7:117" x14ac:dyDescent="0.25">
      <c r="G144" s="36"/>
      <c r="H144" s="23">
        <v>98271</v>
      </c>
      <c r="I144" s="23">
        <v>3</v>
      </c>
      <c r="J144" s="23"/>
      <c r="K144" s="94">
        <v>0</v>
      </c>
      <c r="L144" s="23"/>
      <c r="M144" s="94">
        <v>0</v>
      </c>
      <c r="N144" s="23">
        <v>3</v>
      </c>
      <c r="O144" s="94">
        <v>1</v>
      </c>
      <c r="P144" s="23"/>
      <c r="Q144" s="94">
        <v>0</v>
      </c>
      <c r="R144" s="23">
        <v>6</v>
      </c>
      <c r="S144" s="23"/>
      <c r="T144" s="94">
        <v>0</v>
      </c>
      <c r="U144" s="23">
        <v>2</v>
      </c>
      <c r="V144" s="94">
        <v>0.33333333333333331</v>
      </c>
      <c r="W144" s="23">
        <v>3</v>
      </c>
      <c r="X144" s="94">
        <v>0.5</v>
      </c>
      <c r="Y144" s="23">
        <v>1</v>
      </c>
      <c r="Z144" s="94">
        <v>0.16666666666666666</v>
      </c>
      <c r="AA144" s="23">
        <v>4</v>
      </c>
      <c r="AB144" s="23"/>
      <c r="AC144" s="94">
        <v>0</v>
      </c>
      <c r="AD144" s="23">
        <v>1</v>
      </c>
      <c r="AE144" s="94">
        <v>0.25</v>
      </c>
      <c r="AF144" s="23">
        <v>3</v>
      </c>
      <c r="AG144" s="94">
        <v>0.75</v>
      </c>
      <c r="AH144" s="23"/>
      <c r="AI144" s="94">
        <v>0</v>
      </c>
      <c r="AJ144" s="23">
        <v>2</v>
      </c>
      <c r="AK144" s="23"/>
      <c r="AL144" s="94">
        <v>0</v>
      </c>
      <c r="AM144" s="23"/>
      <c r="AN144" s="94">
        <v>0</v>
      </c>
      <c r="AO144" s="23">
        <v>2</v>
      </c>
      <c r="AP144" s="94">
        <v>1</v>
      </c>
      <c r="AQ144" s="23"/>
      <c r="AR144" s="94">
        <v>0</v>
      </c>
      <c r="AS144" s="23">
        <v>2</v>
      </c>
      <c r="AT144" s="23"/>
      <c r="AU144" s="94">
        <v>0</v>
      </c>
      <c r="AV144" s="23"/>
      <c r="AW144" s="94">
        <v>0</v>
      </c>
      <c r="AX144" s="23">
        <v>1</v>
      </c>
      <c r="AY144" s="94">
        <v>0.5</v>
      </c>
      <c r="AZ144" s="23">
        <v>1</v>
      </c>
      <c r="BA144" s="94">
        <v>0.5</v>
      </c>
      <c r="BB144" s="23">
        <v>9</v>
      </c>
      <c r="BC144" s="23"/>
      <c r="BD144" s="94">
        <v>0</v>
      </c>
      <c r="BE144" s="23">
        <v>2</v>
      </c>
      <c r="BF144" s="94">
        <v>0.22222222222222221</v>
      </c>
      <c r="BG144" s="23">
        <v>6</v>
      </c>
      <c r="BH144" s="94">
        <v>0.66666666666666663</v>
      </c>
      <c r="BI144" s="23">
        <v>1</v>
      </c>
      <c r="BJ144" s="94">
        <v>0.1111111111111111</v>
      </c>
      <c r="BK144" s="23">
        <v>5</v>
      </c>
      <c r="BL144" s="23"/>
      <c r="BM144" s="94">
        <v>0</v>
      </c>
      <c r="BN144" s="23">
        <v>1</v>
      </c>
      <c r="BO144" s="94">
        <v>0.2</v>
      </c>
      <c r="BP144" s="23">
        <v>4</v>
      </c>
      <c r="BQ144" s="94">
        <v>0.8</v>
      </c>
      <c r="BR144" s="23"/>
      <c r="BS144" s="94">
        <v>0</v>
      </c>
      <c r="BT144" s="23">
        <v>4</v>
      </c>
      <c r="BU144" s="23"/>
      <c r="BV144" s="94">
        <v>0</v>
      </c>
      <c r="BW144" s="23">
        <v>1</v>
      </c>
      <c r="BX144" s="94">
        <v>0.25</v>
      </c>
      <c r="BY144" s="23">
        <v>2</v>
      </c>
      <c r="BZ144" s="94">
        <v>0.5</v>
      </c>
      <c r="CA144" s="23">
        <v>1</v>
      </c>
      <c r="CB144" s="94">
        <v>0.25</v>
      </c>
      <c r="CC144" s="23">
        <v>4</v>
      </c>
      <c r="CD144" s="23"/>
      <c r="CE144" s="94">
        <v>0</v>
      </c>
      <c r="CF144" s="23"/>
      <c r="CG144" s="94">
        <v>0</v>
      </c>
      <c r="CH144" s="23">
        <v>3</v>
      </c>
      <c r="CI144" s="94">
        <v>0.75</v>
      </c>
      <c r="CJ144" s="23">
        <v>1</v>
      </c>
      <c r="CK144" s="94">
        <v>0.25</v>
      </c>
      <c r="CL144" s="23">
        <v>7</v>
      </c>
      <c r="CM144" s="23"/>
      <c r="CN144" s="94">
        <v>0</v>
      </c>
      <c r="CO144" s="23">
        <v>2</v>
      </c>
      <c r="CP144" s="94">
        <v>0.2857142857142857</v>
      </c>
      <c r="CQ144" s="23">
        <v>4</v>
      </c>
      <c r="CR144" s="94">
        <v>0.5714285714285714</v>
      </c>
      <c r="CS144" s="23">
        <v>1</v>
      </c>
      <c r="CT144" s="94">
        <v>0.14285714285714285</v>
      </c>
      <c r="CU144" s="23">
        <v>6</v>
      </c>
      <c r="CV144" s="23"/>
      <c r="CW144" s="94">
        <v>0</v>
      </c>
      <c r="CX144" s="23">
        <v>2</v>
      </c>
      <c r="CY144" s="94">
        <v>0.33333333333333331</v>
      </c>
      <c r="CZ144" s="23">
        <v>4</v>
      </c>
      <c r="DA144" s="94">
        <v>0.66666666666666663</v>
      </c>
      <c r="DB144" s="23"/>
      <c r="DC144" s="94">
        <v>0</v>
      </c>
      <c r="DD144" s="23">
        <v>8</v>
      </c>
      <c r="DE144" s="23"/>
      <c r="DF144" s="94">
        <v>0</v>
      </c>
      <c r="DG144" s="23">
        <v>2</v>
      </c>
      <c r="DH144" s="94">
        <v>0.25</v>
      </c>
      <c r="DI144" s="23">
        <v>5</v>
      </c>
      <c r="DJ144" s="94">
        <v>0.625</v>
      </c>
      <c r="DK144" s="23">
        <v>1</v>
      </c>
      <c r="DL144" s="94">
        <v>0.125</v>
      </c>
      <c r="DM144" s="36"/>
    </row>
    <row r="145" spans="7:117" x14ac:dyDescent="0.25">
      <c r="G145" s="36"/>
      <c r="H145" s="23">
        <v>98272</v>
      </c>
      <c r="I145" s="23">
        <v>2</v>
      </c>
      <c r="J145" s="23"/>
      <c r="K145" s="94">
        <v>0</v>
      </c>
      <c r="L145" s="23"/>
      <c r="M145" s="94">
        <v>0</v>
      </c>
      <c r="N145" s="23"/>
      <c r="O145" s="94">
        <v>0</v>
      </c>
      <c r="P145" s="23"/>
      <c r="Q145" s="94">
        <v>0</v>
      </c>
      <c r="R145" s="23">
        <v>6</v>
      </c>
      <c r="S145" s="23"/>
      <c r="T145" s="94">
        <v>0</v>
      </c>
      <c r="U145" s="23"/>
      <c r="V145" s="94">
        <v>0</v>
      </c>
      <c r="W145" s="23"/>
      <c r="X145" s="94">
        <v>0</v>
      </c>
      <c r="Y145" s="23"/>
      <c r="Z145" s="94">
        <v>0</v>
      </c>
      <c r="AA145" s="23">
        <v>6</v>
      </c>
      <c r="AB145" s="23"/>
      <c r="AC145" s="94">
        <v>0</v>
      </c>
      <c r="AD145" s="23"/>
      <c r="AE145" s="94">
        <v>0</v>
      </c>
      <c r="AF145" s="23"/>
      <c r="AG145" s="94">
        <v>0</v>
      </c>
      <c r="AH145" s="23"/>
      <c r="AI145" s="94">
        <v>0</v>
      </c>
      <c r="AJ145" s="23"/>
      <c r="AK145" s="23"/>
      <c r="AL145" s="94"/>
      <c r="AM145" s="23"/>
      <c r="AN145" s="94"/>
      <c r="AO145" s="23"/>
      <c r="AP145" s="94"/>
      <c r="AQ145" s="23"/>
      <c r="AR145" s="94"/>
      <c r="AS145" s="23"/>
      <c r="AT145" s="23"/>
      <c r="AU145" s="94"/>
      <c r="AV145" s="23"/>
      <c r="AW145" s="94"/>
      <c r="AX145" s="23"/>
      <c r="AY145" s="94"/>
      <c r="AZ145" s="23"/>
      <c r="BA145" s="94"/>
      <c r="BB145" s="23">
        <v>8</v>
      </c>
      <c r="BC145" s="23">
        <v>2</v>
      </c>
      <c r="BD145" s="94">
        <v>0.25</v>
      </c>
      <c r="BE145" s="23"/>
      <c r="BF145" s="94">
        <v>0</v>
      </c>
      <c r="BG145" s="23"/>
      <c r="BH145" s="94">
        <v>0</v>
      </c>
      <c r="BI145" s="23"/>
      <c r="BJ145" s="94">
        <v>0</v>
      </c>
      <c r="BK145" s="23">
        <v>8</v>
      </c>
      <c r="BL145" s="23">
        <v>1</v>
      </c>
      <c r="BM145" s="94">
        <v>0.125</v>
      </c>
      <c r="BN145" s="23"/>
      <c r="BO145" s="94">
        <v>0</v>
      </c>
      <c r="BP145" s="23"/>
      <c r="BQ145" s="94">
        <v>0</v>
      </c>
      <c r="BR145" s="23"/>
      <c r="BS145" s="94">
        <v>0</v>
      </c>
      <c r="BT145" s="23">
        <v>12</v>
      </c>
      <c r="BU145" s="23">
        <v>2</v>
      </c>
      <c r="BV145" s="94">
        <v>0.16666666666666666</v>
      </c>
      <c r="BW145" s="23"/>
      <c r="BX145" s="94">
        <v>0</v>
      </c>
      <c r="BY145" s="23"/>
      <c r="BZ145" s="94">
        <v>0</v>
      </c>
      <c r="CA145" s="23"/>
      <c r="CB145" s="94">
        <v>0</v>
      </c>
      <c r="CC145" s="23">
        <v>6</v>
      </c>
      <c r="CD145" s="23">
        <v>1</v>
      </c>
      <c r="CE145" s="94">
        <v>0.16666666666666666</v>
      </c>
      <c r="CF145" s="23"/>
      <c r="CG145" s="94">
        <v>0</v>
      </c>
      <c r="CH145" s="23"/>
      <c r="CI145" s="94">
        <v>0</v>
      </c>
      <c r="CJ145" s="23"/>
      <c r="CK145" s="94">
        <v>0</v>
      </c>
      <c r="CL145" s="23">
        <v>8</v>
      </c>
      <c r="CM145" s="23">
        <v>1</v>
      </c>
      <c r="CN145" s="94">
        <v>0.125</v>
      </c>
      <c r="CO145" s="23"/>
      <c r="CP145" s="94">
        <v>0</v>
      </c>
      <c r="CQ145" s="23"/>
      <c r="CR145" s="94">
        <v>0</v>
      </c>
      <c r="CS145" s="23"/>
      <c r="CT145" s="94">
        <v>0</v>
      </c>
      <c r="CU145" s="23">
        <v>7</v>
      </c>
      <c r="CV145" s="23">
        <v>1</v>
      </c>
      <c r="CW145" s="94">
        <v>0.14285714285714285</v>
      </c>
      <c r="CX145" s="23"/>
      <c r="CY145" s="94">
        <v>0</v>
      </c>
      <c r="CZ145" s="23"/>
      <c r="DA145" s="94">
        <v>0</v>
      </c>
      <c r="DB145" s="23"/>
      <c r="DC145" s="94">
        <v>0</v>
      </c>
      <c r="DD145" s="23">
        <v>12</v>
      </c>
      <c r="DE145" s="23">
        <v>1</v>
      </c>
      <c r="DF145" s="94">
        <v>8.3333333333333329E-2</v>
      </c>
      <c r="DG145" s="23"/>
      <c r="DH145" s="94">
        <v>0</v>
      </c>
      <c r="DI145" s="23"/>
      <c r="DJ145" s="94">
        <v>0</v>
      </c>
      <c r="DK145" s="23"/>
      <c r="DL145" s="94">
        <v>0</v>
      </c>
      <c r="DM145" s="36"/>
    </row>
    <row r="146" spans="7:117" x14ac:dyDescent="0.25">
      <c r="G146" s="36"/>
      <c r="H146" s="23">
        <v>98273</v>
      </c>
      <c r="I146" s="23">
        <v>10</v>
      </c>
      <c r="J146" s="23">
        <v>1</v>
      </c>
      <c r="K146" s="94">
        <v>0.1</v>
      </c>
      <c r="L146" s="23">
        <v>1</v>
      </c>
      <c r="M146" s="94">
        <v>0.1</v>
      </c>
      <c r="N146" s="23"/>
      <c r="O146" s="94">
        <v>0</v>
      </c>
      <c r="P146" s="23">
        <v>1</v>
      </c>
      <c r="Q146" s="94">
        <v>0.1</v>
      </c>
      <c r="R146" s="23">
        <v>22</v>
      </c>
      <c r="S146" s="23"/>
      <c r="T146" s="94">
        <v>0</v>
      </c>
      <c r="U146" s="23">
        <v>1</v>
      </c>
      <c r="V146" s="94">
        <v>4.5454545454545456E-2</v>
      </c>
      <c r="W146" s="23"/>
      <c r="X146" s="94">
        <v>0</v>
      </c>
      <c r="Y146" s="23">
        <v>1</v>
      </c>
      <c r="Z146" s="94">
        <v>4.5454545454545456E-2</v>
      </c>
      <c r="AA146" s="23">
        <v>27</v>
      </c>
      <c r="AB146" s="23">
        <v>1</v>
      </c>
      <c r="AC146" s="94">
        <v>3.7037037037037035E-2</v>
      </c>
      <c r="AD146" s="23">
        <v>2</v>
      </c>
      <c r="AE146" s="94">
        <v>7.407407407407407E-2</v>
      </c>
      <c r="AF146" s="23"/>
      <c r="AG146" s="94">
        <v>0</v>
      </c>
      <c r="AH146" s="23">
        <v>2</v>
      </c>
      <c r="AI146" s="94">
        <v>7.407407407407407E-2</v>
      </c>
      <c r="AJ146" s="23">
        <v>2</v>
      </c>
      <c r="AK146" s="23"/>
      <c r="AL146" s="94">
        <v>0</v>
      </c>
      <c r="AM146" s="23">
        <v>1</v>
      </c>
      <c r="AN146" s="94">
        <v>0.5</v>
      </c>
      <c r="AO146" s="23"/>
      <c r="AP146" s="94">
        <v>0</v>
      </c>
      <c r="AQ146" s="23"/>
      <c r="AR146" s="94">
        <v>0</v>
      </c>
      <c r="AS146" s="23">
        <v>2</v>
      </c>
      <c r="AT146" s="23"/>
      <c r="AU146" s="94">
        <v>0</v>
      </c>
      <c r="AV146" s="23"/>
      <c r="AW146" s="94">
        <v>0</v>
      </c>
      <c r="AX146" s="23"/>
      <c r="AY146" s="94">
        <v>0</v>
      </c>
      <c r="AZ146" s="23"/>
      <c r="BA146" s="94">
        <v>0</v>
      </c>
      <c r="BB146" s="23">
        <v>24</v>
      </c>
      <c r="BC146" s="23"/>
      <c r="BD146" s="94">
        <v>0</v>
      </c>
      <c r="BE146" s="23">
        <v>1</v>
      </c>
      <c r="BF146" s="94">
        <v>4.1666666666666664E-2</v>
      </c>
      <c r="BG146" s="23"/>
      <c r="BH146" s="94">
        <v>0</v>
      </c>
      <c r="BI146" s="23">
        <v>1</v>
      </c>
      <c r="BJ146" s="94">
        <v>4.1666666666666664E-2</v>
      </c>
      <c r="BK146" s="23">
        <v>25</v>
      </c>
      <c r="BL146" s="23">
        <v>1</v>
      </c>
      <c r="BM146" s="94">
        <v>0.04</v>
      </c>
      <c r="BN146" s="23">
        <v>1</v>
      </c>
      <c r="BO146" s="94">
        <v>0.04</v>
      </c>
      <c r="BP146" s="23"/>
      <c r="BQ146" s="94">
        <v>0</v>
      </c>
      <c r="BR146" s="23"/>
      <c r="BS146" s="94">
        <v>0</v>
      </c>
      <c r="BT146" s="23">
        <v>17</v>
      </c>
      <c r="BU146" s="23">
        <v>1</v>
      </c>
      <c r="BV146" s="94">
        <v>5.8823529411764705E-2</v>
      </c>
      <c r="BW146" s="23">
        <v>1</v>
      </c>
      <c r="BX146" s="94">
        <v>5.8823529411764705E-2</v>
      </c>
      <c r="BY146" s="23"/>
      <c r="BZ146" s="94">
        <v>0</v>
      </c>
      <c r="CA146" s="23"/>
      <c r="CB146" s="94">
        <v>0</v>
      </c>
      <c r="CC146" s="23">
        <v>18</v>
      </c>
      <c r="CD146" s="23">
        <v>1</v>
      </c>
      <c r="CE146" s="94">
        <v>5.5555555555555552E-2</v>
      </c>
      <c r="CF146" s="23">
        <v>1</v>
      </c>
      <c r="CG146" s="94">
        <v>5.5555555555555552E-2</v>
      </c>
      <c r="CH146" s="23"/>
      <c r="CI146" s="94">
        <v>0</v>
      </c>
      <c r="CJ146" s="23">
        <v>1</v>
      </c>
      <c r="CK146" s="94">
        <v>5.5555555555555552E-2</v>
      </c>
      <c r="CL146" s="23">
        <v>27</v>
      </c>
      <c r="CM146" s="23">
        <v>2</v>
      </c>
      <c r="CN146" s="94">
        <v>7.407407407407407E-2</v>
      </c>
      <c r="CO146" s="23"/>
      <c r="CP146" s="94">
        <v>0</v>
      </c>
      <c r="CQ146" s="23"/>
      <c r="CR146" s="94">
        <v>0</v>
      </c>
      <c r="CS146" s="23">
        <v>1</v>
      </c>
      <c r="CT146" s="94">
        <v>3.7037037037037035E-2</v>
      </c>
      <c r="CU146" s="23">
        <v>20</v>
      </c>
      <c r="CV146" s="23">
        <v>5</v>
      </c>
      <c r="CW146" s="94">
        <v>0.25</v>
      </c>
      <c r="CX146" s="23">
        <v>1</v>
      </c>
      <c r="CY146" s="94">
        <v>0.05</v>
      </c>
      <c r="CZ146" s="23"/>
      <c r="DA146" s="94">
        <v>0</v>
      </c>
      <c r="DB146" s="23">
        <v>1</v>
      </c>
      <c r="DC146" s="94">
        <v>0.05</v>
      </c>
      <c r="DD146" s="23">
        <v>19</v>
      </c>
      <c r="DE146" s="23"/>
      <c r="DF146" s="94">
        <v>0</v>
      </c>
      <c r="DG146" s="23">
        <v>2</v>
      </c>
      <c r="DH146" s="94">
        <v>0.10526315789473684</v>
      </c>
      <c r="DI146" s="23"/>
      <c r="DJ146" s="94">
        <v>0</v>
      </c>
      <c r="DK146" s="23">
        <v>1</v>
      </c>
      <c r="DL146" s="94">
        <v>5.2631578947368418E-2</v>
      </c>
      <c r="DM146" s="36"/>
    </row>
    <row r="147" spans="7:117" x14ac:dyDescent="0.25">
      <c r="G147" s="36"/>
      <c r="H147" s="23">
        <v>98274</v>
      </c>
      <c r="I147" s="23">
        <v>4</v>
      </c>
      <c r="J147" s="23"/>
      <c r="K147" s="94">
        <v>0</v>
      </c>
      <c r="L147" s="23"/>
      <c r="M147" s="94">
        <v>0</v>
      </c>
      <c r="N147" s="23"/>
      <c r="O147" s="94">
        <v>0</v>
      </c>
      <c r="P147" s="23"/>
      <c r="Q147" s="94">
        <v>0</v>
      </c>
      <c r="R147" s="23">
        <v>19</v>
      </c>
      <c r="S147" s="23"/>
      <c r="T147" s="94">
        <v>0</v>
      </c>
      <c r="U147" s="23"/>
      <c r="V147" s="94">
        <v>0</v>
      </c>
      <c r="W147" s="23"/>
      <c r="X147" s="94">
        <v>0</v>
      </c>
      <c r="Y147" s="23"/>
      <c r="Z147" s="94">
        <v>0</v>
      </c>
      <c r="AA147" s="23">
        <v>20</v>
      </c>
      <c r="AB147" s="23">
        <v>1</v>
      </c>
      <c r="AC147" s="94">
        <v>0.05</v>
      </c>
      <c r="AD147" s="23"/>
      <c r="AE147" s="94">
        <v>0</v>
      </c>
      <c r="AF147" s="23"/>
      <c r="AG147" s="94">
        <v>0</v>
      </c>
      <c r="AH147" s="23"/>
      <c r="AI147" s="94">
        <v>0</v>
      </c>
      <c r="AJ147" s="23"/>
      <c r="AK147" s="23"/>
      <c r="AL147" s="94"/>
      <c r="AM147" s="23"/>
      <c r="AN147" s="94"/>
      <c r="AO147" s="23"/>
      <c r="AP147" s="94"/>
      <c r="AQ147" s="23"/>
      <c r="AR147" s="94"/>
      <c r="AS147" s="23">
        <v>2</v>
      </c>
      <c r="AT147" s="23"/>
      <c r="AU147" s="94">
        <v>0</v>
      </c>
      <c r="AV147" s="23"/>
      <c r="AW147" s="94">
        <v>0</v>
      </c>
      <c r="AX147" s="23"/>
      <c r="AY147" s="94">
        <v>0</v>
      </c>
      <c r="AZ147" s="23"/>
      <c r="BA147" s="94">
        <v>0</v>
      </c>
      <c r="BB147" s="23">
        <v>23</v>
      </c>
      <c r="BC147" s="23">
        <v>2</v>
      </c>
      <c r="BD147" s="94">
        <v>8.6956521739130432E-2</v>
      </c>
      <c r="BE147" s="23"/>
      <c r="BF147" s="94">
        <v>0</v>
      </c>
      <c r="BG147" s="23"/>
      <c r="BH147" s="94">
        <v>0</v>
      </c>
      <c r="BI147" s="23"/>
      <c r="BJ147" s="94">
        <v>0</v>
      </c>
      <c r="BK147" s="23">
        <v>22</v>
      </c>
      <c r="BL147" s="23">
        <v>2</v>
      </c>
      <c r="BM147" s="94">
        <v>9.0909090909090912E-2</v>
      </c>
      <c r="BN147" s="23"/>
      <c r="BO147" s="94">
        <v>0</v>
      </c>
      <c r="BP147" s="23"/>
      <c r="BQ147" s="94">
        <v>0</v>
      </c>
      <c r="BR147" s="23"/>
      <c r="BS147" s="94">
        <v>0</v>
      </c>
      <c r="BT147" s="23">
        <v>26</v>
      </c>
      <c r="BU147" s="23">
        <v>3</v>
      </c>
      <c r="BV147" s="94">
        <v>0.11538461538461539</v>
      </c>
      <c r="BW147" s="23"/>
      <c r="BX147" s="94">
        <v>0</v>
      </c>
      <c r="BY147" s="23"/>
      <c r="BZ147" s="94">
        <v>0</v>
      </c>
      <c r="CA147" s="23"/>
      <c r="CB147" s="94">
        <v>0</v>
      </c>
      <c r="CC147" s="23">
        <v>19</v>
      </c>
      <c r="CD147" s="23">
        <v>3</v>
      </c>
      <c r="CE147" s="94">
        <v>0.15789473684210525</v>
      </c>
      <c r="CF147" s="23"/>
      <c r="CG147" s="94">
        <v>0</v>
      </c>
      <c r="CH147" s="23"/>
      <c r="CI147" s="94">
        <v>0</v>
      </c>
      <c r="CJ147" s="23"/>
      <c r="CK147" s="94">
        <v>0</v>
      </c>
      <c r="CL147" s="23">
        <v>29</v>
      </c>
      <c r="CM147" s="23">
        <v>4</v>
      </c>
      <c r="CN147" s="94">
        <v>0.13793103448275862</v>
      </c>
      <c r="CO147" s="23"/>
      <c r="CP147" s="94">
        <v>0</v>
      </c>
      <c r="CQ147" s="23"/>
      <c r="CR147" s="94">
        <v>0</v>
      </c>
      <c r="CS147" s="23"/>
      <c r="CT147" s="94">
        <v>0</v>
      </c>
      <c r="CU147" s="23">
        <v>14</v>
      </c>
      <c r="CV147" s="23">
        <v>2</v>
      </c>
      <c r="CW147" s="94">
        <v>0.14285714285714285</v>
      </c>
      <c r="CX147" s="23"/>
      <c r="CY147" s="94">
        <v>0</v>
      </c>
      <c r="CZ147" s="23"/>
      <c r="DA147" s="94">
        <v>0</v>
      </c>
      <c r="DB147" s="23"/>
      <c r="DC147" s="94">
        <v>0</v>
      </c>
      <c r="DD147" s="23">
        <v>18</v>
      </c>
      <c r="DE147" s="23">
        <v>1</v>
      </c>
      <c r="DF147" s="94">
        <v>5.5555555555555552E-2</v>
      </c>
      <c r="DG147" s="23"/>
      <c r="DH147" s="94">
        <v>0</v>
      </c>
      <c r="DI147" s="23"/>
      <c r="DJ147" s="94">
        <v>0</v>
      </c>
      <c r="DK147" s="23"/>
      <c r="DL147" s="94">
        <v>0</v>
      </c>
      <c r="DM147" s="36"/>
    </row>
    <row r="148" spans="7:117" x14ac:dyDescent="0.25">
      <c r="G148" s="36"/>
      <c r="H148" s="23">
        <v>98275</v>
      </c>
      <c r="I148" s="23">
        <v>2</v>
      </c>
      <c r="J148" s="23"/>
      <c r="K148" s="94">
        <v>0</v>
      </c>
      <c r="L148" s="23"/>
      <c r="M148" s="94">
        <v>0</v>
      </c>
      <c r="N148" s="23"/>
      <c r="O148" s="94">
        <v>0</v>
      </c>
      <c r="P148" s="23"/>
      <c r="Q148" s="94">
        <v>0</v>
      </c>
      <c r="R148" s="23">
        <v>2</v>
      </c>
      <c r="S148" s="23"/>
      <c r="T148" s="94">
        <v>0</v>
      </c>
      <c r="U148" s="23"/>
      <c r="V148" s="94">
        <v>0</v>
      </c>
      <c r="W148" s="23"/>
      <c r="X148" s="94">
        <v>0</v>
      </c>
      <c r="Y148" s="23"/>
      <c r="Z148" s="94">
        <v>0</v>
      </c>
      <c r="AA148" s="23">
        <v>5</v>
      </c>
      <c r="AB148" s="23"/>
      <c r="AC148" s="94">
        <v>0</v>
      </c>
      <c r="AD148" s="23"/>
      <c r="AE148" s="94">
        <v>0</v>
      </c>
      <c r="AF148" s="23"/>
      <c r="AG148" s="94">
        <v>0</v>
      </c>
      <c r="AH148" s="23"/>
      <c r="AI148" s="94">
        <v>0</v>
      </c>
      <c r="AJ148" s="23"/>
      <c r="AK148" s="23"/>
      <c r="AL148" s="94"/>
      <c r="AM148" s="23"/>
      <c r="AN148" s="94"/>
      <c r="AO148" s="23"/>
      <c r="AP148" s="94"/>
      <c r="AQ148" s="23"/>
      <c r="AR148" s="94"/>
      <c r="AS148" s="23"/>
      <c r="AT148" s="23"/>
      <c r="AU148" s="94"/>
      <c r="AV148" s="23"/>
      <c r="AW148" s="94"/>
      <c r="AX148" s="23"/>
      <c r="AY148" s="94"/>
      <c r="AZ148" s="23"/>
      <c r="BA148" s="94"/>
      <c r="BB148" s="23">
        <v>7</v>
      </c>
      <c r="BC148" s="23"/>
      <c r="BD148" s="94">
        <v>0</v>
      </c>
      <c r="BE148" s="23"/>
      <c r="BF148" s="94">
        <v>0</v>
      </c>
      <c r="BG148" s="23"/>
      <c r="BH148" s="94">
        <v>0</v>
      </c>
      <c r="BI148" s="23"/>
      <c r="BJ148" s="94">
        <v>0</v>
      </c>
      <c r="BK148" s="23">
        <v>9</v>
      </c>
      <c r="BL148" s="23"/>
      <c r="BM148" s="94">
        <v>0</v>
      </c>
      <c r="BN148" s="23"/>
      <c r="BO148" s="94">
        <v>0</v>
      </c>
      <c r="BP148" s="23"/>
      <c r="BQ148" s="94">
        <v>0</v>
      </c>
      <c r="BR148" s="23"/>
      <c r="BS148" s="94">
        <v>0</v>
      </c>
      <c r="BT148" s="23">
        <v>7</v>
      </c>
      <c r="BU148" s="23"/>
      <c r="BV148" s="94">
        <v>0</v>
      </c>
      <c r="BW148" s="23"/>
      <c r="BX148" s="94">
        <v>0</v>
      </c>
      <c r="BY148" s="23"/>
      <c r="BZ148" s="94">
        <v>0</v>
      </c>
      <c r="CA148" s="23"/>
      <c r="CB148" s="94">
        <v>0</v>
      </c>
      <c r="CC148" s="23">
        <v>2</v>
      </c>
      <c r="CD148" s="23"/>
      <c r="CE148" s="94">
        <v>0</v>
      </c>
      <c r="CF148" s="23"/>
      <c r="CG148" s="94">
        <v>0</v>
      </c>
      <c r="CH148" s="23"/>
      <c r="CI148" s="94">
        <v>0</v>
      </c>
      <c r="CJ148" s="23"/>
      <c r="CK148" s="94">
        <v>0</v>
      </c>
      <c r="CL148" s="23">
        <v>6</v>
      </c>
      <c r="CM148" s="23"/>
      <c r="CN148" s="94">
        <v>0</v>
      </c>
      <c r="CO148" s="23"/>
      <c r="CP148" s="94">
        <v>0</v>
      </c>
      <c r="CQ148" s="23"/>
      <c r="CR148" s="94">
        <v>0</v>
      </c>
      <c r="CS148" s="23"/>
      <c r="CT148" s="94">
        <v>0</v>
      </c>
      <c r="CU148" s="23">
        <v>4</v>
      </c>
      <c r="CV148" s="23"/>
      <c r="CW148" s="94">
        <v>0</v>
      </c>
      <c r="CX148" s="23"/>
      <c r="CY148" s="94">
        <v>0</v>
      </c>
      <c r="CZ148" s="23"/>
      <c r="DA148" s="94">
        <v>0</v>
      </c>
      <c r="DB148" s="23"/>
      <c r="DC148" s="94">
        <v>0</v>
      </c>
      <c r="DD148" s="23">
        <v>5</v>
      </c>
      <c r="DE148" s="23"/>
      <c r="DF148" s="94">
        <v>0</v>
      </c>
      <c r="DG148" s="23"/>
      <c r="DH148" s="94">
        <v>0</v>
      </c>
      <c r="DI148" s="23"/>
      <c r="DJ148" s="94">
        <v>0</v>
      </c>
      <c r="DK148" s="23"/>
      <c r="DL148" s="94">
        <v>0</v>
      </c>
      <c r="DM148" s="36"/>
    </row>
    <row r="149" spans="7:117" x14ac:dyDescent="0.25">
      <c r="G149" s="36"/>
      <c r="H149" s="23">
        <v>98276</v>
      </c>
      <c r="I149" s="23"/>
      <c r="J149" s="23"/>
      <c r="K149" s="94"/>
      <c r="L149" s="23"/>
      <c r="M149" s="94"/>
      <c r="N149" s="23"/>
      <c r="O149" s="94"/>
      <c r="P149" s="23"/>
      <c r="Q149" s="94"/>
      <c r="R149" s="23"/>
      <c r="S149" s="23"/>
      <c r="T149" s="94"/>
      <c r="U149" s="23"/>
      <c r="V149" s="94"/>
      <c r="W149" s="23"/>
      <c r="X149" s="94"/>
      <c r="Y149" s="23"/>
      <c r="Z149" s="94"/>
      <c r="AA149" s="23"/>
      <c r="AB149" s="23"/>
      <c r="AC149" s="94"/>
      <c r="AD149" s="23"/>
      <c r="AE149" s="94"/>
      <c r="AF149" s="23"/>
      <c r="AG149" s="94"/>
      <c r="AH149" s="23"/>
      <c r="AI149" s="94"/>
      <c r="AJ149" s="23"/>
      <c r="AK149" s="23"/>
      <c r="AL149" s="94"/>
      <c r="AM149" s="23"/>
      <c r="AN149" s="94"/>
      <c r="AO149" s="23"/>
      <c r="AP149" s="94"/>
      <c r="AQ149" s="23"/>
      <c r="AR149" s="94"/>
      <c r="AS149" s="23"/>
      <c r="AT149" s="23"/>
      <c r="AU149" s="94"/>
      <c r="AV149" s="23"/>
      <c r="AW149" s="94"/>
      <c r="AX149" s="23"/>
      <c r="AY149" s="94"/>
      <c r="AZ149" s="23"/>
      <c r="BA149" s="94"/>
      <c r="BB149" s="23"/>
      <c r="BC149" s="23"/>
      <c r="BD149" s="94"/>
      <c r="BE149" s="23"/>
      <c r="BF149" s="94"/>
      <c r="BG149" s="23"/>
      <c r="BH149" s="94"/>
      <c r="BI149" s="23"/>
      <c r="BJ149" s="94"/>
      <c r="BK149" s="23"/>
      <c r="BL149" s="23"/>
      <c r="BM149" s="94"/>
      <c r="BN149" s="23"/>
      <c r="BO149" s="94"/>
      <c r="BP149" s="23"/>
      <c r="BQ149" s="94"/>
      <c r="BR149" s="23"/>
      <c r="BS149" s="94"/>
      <c r="BT149" s="23">
        <v>1</v>
      </c>
      <c r="BU149" s="23"/>
      <c r="BV149" s="94">
        <v>0</v>
      </c>
      <c r="BW149" s="23">
        <v>1</v>
      </c>
      <c r="BX149" s="94">
        <v>1</v>
      </c>
      <c r="BY149" s="23"/>
      <c r="BZ149" s="94">
        <v>0</v>
      </c>
      <c r="CA149" s="23"/>
      <c r="CB149" s="94">
        <v>0</v>
      </c>
      <c r="CC149" s="23">
        <v>1</v>
      </c>
      <c r="CD149" s="23"/>
      <c r="CE149" s="94">
        <v>0</v>
      </c>
      <c r="CF149" s="23">
        <v>1</v>
      </c>
      <c r="CG149" s="94">
        <v>1</v>
      </c>
      <c r="CH149" s="23"/>
      <c r="CI149" s="94">
        <v>0</v>
      </c>
      <c r="CJ149" s="23"/>
      <c r="CK149" s="94">
        <v>0</v>
      </c>
      <c r="CL149" s="23"/>
      <c r="CM149" s="23"/>
      <c r="CN149" s="94"/>
      <c r="CO149" s="23"/>
      <c r="CP149" s="94"/>
      <c r="CQ149" s="23"/>
      <c r="CR149" s="94"/>
      <c r="CS149" s="23"/>
      <c r="CT149" s="94"/>
      <c r="CU149" s="23">
        <v>1</v>
      </c>
      <c r="CV149" s="23"/>
      <c r="CW149" s="94">
        <v>0</v>
      </c>
      <c r="CX149" s="23">
        <v>1</v>
      </c>
      <c r="CY149" s="94">
        <v>1</v>
      </c>
      <c r="CZ149" s="23"/>
      <c r="DA149" s="94">
        <v>0</v>
      </c>
      <c r="DB149" s="23"/>
      <c r="DC149" s="94">
        <v>0</v>
      </c>
      <c r="DD149" s="23">
        <v>1</v>
      </c>
      <c r="DE149" s="23"/>
      <c r="DF149" s="94">
        <v>0</v>
      </c>
      <c r="DG149" s="23">
        <v>1</v>
      </c>
      <c r="DH149" s="94">
        <v>1</v>
      </c>
      <c r="DI149" s="23"/>
      <c r="DJ149" s="94">
        <v>0</v>
      </c>
      <c r="DK149" s="23"/>
      <c r="DL149" s="94">
        <v>0</v>
      </c>
      <c r="DM149" s="36"/>
    </row>
    <row r="150" spans="7:117" x14ac:dyDescent="0.25">
      <c r="G150" s="36"/>
      <c r="H150" s="23">
        <v>98277</v>
      </c>
      <c r="I150" s="23">
        <v>21</v>
      </c>
      <c r="J150" s="23">
        <v>2</v>
      </c>
      <c r="K150" s="94">
        <v>9.5238095238095233E-2</v>
      </c>
      <c r="L150" s="23"/>
      <c r="M150" s="94">
        <v>0</v>
      </c>
      <c r="N150" s="23"/>
      <c r="O150" s="94">
        <v>0</v>
      </c>
      <c r="P150" s="23"/>
      <c r="Q150" s="94">
        <v>0</v>
      </c>
      <c r="R150" s="23">
        <v>55</v>
      </c>
      <c r="S150" s="23">
        <v>7</v>
      </c>
      <c r="T150" s="94">
        <v>0.12727272727272726</v>
      </c>
      <c r="U150" s="23"/>
      <c r="V150" s="94">
        <v>0</v>
      </c>
      <c r="W150" s="23"/>
      <c r="X150" s="94">
        <v>0</v>
      </c>
      <c r="Y150" s="23"/>
      <c r="Z150" s="94">
        <v>0</v>
      </c>
      <c r="AA150" s="23">
        <v>44</v>
      </c>
      <c r="AB150" s="23">
        <v>9</v>
      </c>
      <c r="AC150" s="94">
        <v>0.20454545454545456</v>
      </c>
      <c r="AD150" s="23"/>
      <c r="AE150" s="94">
        <v>0</v>
      </c>
      <c r="AF150" s="23"/>
      <c r="AG150" s="94">
        <v>0</v>
      </c>
      <c r="AH150" s="23"/>
      <c r="AI150" s="94">
        <v>0</v>
      </c>
      <c r="AJ150" s="23">
        <v>6</v>
      </c>
      <c r="AK150" s="23"/>
      <c r="AL150" s="94">
        <v>0</v>
      </c>
      <c r="AM150" s="23"/>
      <c r="AN150" s="94">
        <v>0</v>
      </c>
      <c r="AO150" s="23"/>
      <c r="AP150" s="94">
        <v>0</v>
      </c>
      <c r="AQ150" s="23"/>
      <c r="AR150" s="94">
        <v>0</v>
      </c>
      <c r="AS150" s="23">
        <v>6</v>
      </c>
      <c r="AT150" s="23"/>
      <c r="AU150" s="94">
        <v>0</v>
      </c>
      <c r="AV150" s="23"/>
      <c r="AW150" s="94">
        <v>0</v>
      </c>
      <c r="AX150" s="23"/>
      <c r="AY150" s="94">
        <v>0</v>
      </c>
      <c r="AZ150" s="23"/>
      <c r="BA150" s="94">
        <v>0</v>
      </c>
      <c r="BB150" s="23">
        <v>64</v>
      </c>
      <c r="BC150" s="23">
        <v>7</v>
      </c>
      <c r="BD150" s="94">
        <v>0.109375</v>
      </c>
      <c r="BE150" s="23"/>
      <c r="BF150" s="94">
        <v>0</v>
      </c>
      <c r="BG150" s="23"/>
      <c r="BH150" s="94">
        <v>0</v>
      </c>
      <c r="BI150" s="23"/>
      <c r="BJ150" s="94">
        <v>0</v>
      </c>
      <c r="BK150" s="23">
        <v>54</v>
      </c>
      <c r="BL150" s="23">
        <v>6</v>
      </c>
      <c r="BM150" s="94">
        <v>0.1111111111111111</v>
      </c>
      <c r="BN150" s="23"/>
      <c r="BO150" s="94">
        <v>0</v>
      </c>
      <c r="BP150" s="23"/>
      <c r="BQ150" s="94">
        <v>0</v>
      </c>
      <c r="BR150" s="23"/>
      <c r="BS150" s="94">
        <v>0</v>
      </c>
      <c r="BT150" s="23">
        <v>67</v>
      </c>
      <c r="BU150" s="23">
        <v>3</v>
      </c>
      <c r="BV150" s="94">
        <v>4.4776119402985072E-2</v>
      </c>
      <c r="BW150" s="23"/>
      <c r="BX150" s="94">
        <v>0</v>
      </c>
      <c r="BY150" s="23"/>
      <c r="BZ150" s="94">
        <v>0</v>
      </c>
      <c r="CA150" s="23"/>
      <c r="CB150" s="94">
        <v>0</v>
      </c>
      <c r="CC150" s="23">
        <v>48</v>
      </c>
      <c r="CD150" s="23">
        <v>6</v>
      </c>
      <c r="CE150" s="94">
        <v>0.125</v>
      </c>
      <c r="CF150" s="23"/>
      <c r="CG150" s="94">
        <v>0</v>
      </c>
      <c r="CH150" s="23"/>
      <c r="CI150" s="94">
        <v>0</v>
      </c>
      <c r="CJ150" s="23"/>
      <c r="CK150" s="94">
        <v>0</v>
      </c>
      <c r="CL150" s="23">
        <v>65</v>
      </c>
      <c r="CM150" s="23">
        <v>10</v>
      </c>
      <c r="CN150" s="94">
        <v>0.15384615384615385</v>
      </c>
      <c r="CO150" s="23"/>
      <c r="CP150" s="94">
        <v>0</v>
      </c>
      <c r="CQ150" s="23"/>
      <c r="CR150" s="94">
        <v>0</v>
      </c>
      <c r="CS150" s="23"/>
      <c r="CT150" s="94">
        <v>0</v>
      </c>
      <c r="CU150" s="23">
        <v>53</v>
      </c>
      <c r="CV150" s="23">
        <v>5</v>
      </c>
      <c r="CW150" s="94">
        <v>9.4339622641509441E-2</v>
      </c>
      <c r="CX150" s="23"/>
      <c r="CY150" s="94">
        <v>0</v>
      </c>
      <c r="CZ150" s="23"/>
      <c r="DA150" s="94">
        <v>0</v>
      </c>
      <c r="DB150" s="23"/>
      <c r="DC150" s="94">
        <v>0</v>
      </c>
      <c r="DD150" s="23">
        <v>58</v>
      </c>
      <c r="DE150" s="23">
        <v>4</v>
      </c>
      <c r="DF150" s="94">
        <v>6.8965517241379309E-2</v>
      </c>
      <c r="DG150" s="23"/>
      <c r="DH150" s="94">
        <v>0</v>
      </c>
      <c r="DI150" s="23"/>
      <c r="DJ150" s="94">
        <v>0</v>
      </c>
      <c r="DK150" s="23"/>
      <c r="DL150" s="94">
        <v>0</v>
      </c>
      <c r="DM150" s="36"/>
    </row>
    <row r="151" spans="7:117" x14ac:dyDescent="0.25">
      <c r="G151" s="36"/>
      <c r="H151" s="23">
        <v>98281</v>
      </c>
      <c r="I151" s="23">
        <v>1</v>
      </c>
      <c r="J151" s="23">
        <v>1</v>
      </c>
      <c r="K151" s="94">
        <v>1</v>
      </c>
      <c r="L151" s="23"/>
      <c r="M151" s="94">
        <v>0</v>
      </c>
      <c r="N151" s="23"/>
      <c r="O151" s="94">
        <v>0</v>
      </c>
      <c r="P151" s="23"/>
      <c r="Q151" s="94">
        <v>0</v>
      </c>
      <c r="R151" s="23">
        <v>2</v>
      </c>
      <c r="S151" s="23">
        <v>1</v>
      </c>
      <c r="T151" s="94">
        <v>0.5</v>
      </c>
      <c r="U151" s="23"/>
      <c r="V151" s="94">
        <v>0</v>
      </c>
      <c r="W151" s="23"/>
      <c r="X151" s="94">
        <v>0</v>
      </c>
      <c r="Y151" s="23"/>
      <c r="Z151" s="94">
        <v>0</v>
      </c>
      <c r="AA151" s="23">
        <v>2</v>
      </c>
      <c r="AB151" s="23"/>
      <c r="AC151" s="94">
        <v>0</v>
      </c>
      <c r="AD151" s="23"/>
      <c r="AE151" s="94">
        <v>0</v>
      </c>
      <c r="AF151" s="23"/>
      <c r="AG151" s="94">
        <v>0</v>
      </c>
      <c r="AH151" s="23"/>
      <c r="AI151" s="94">
        <v>0</v>
      </c>
      <c r="AJ151" s="23"/>
      <c r="AK151" s="23"/>
      <c r="AL151" s="94"/>
      <c r="AM151" s="23"/>
      <c r="AN151" s="94"/>
      <c r="AO151" s="23"/>
      <c r="AP151" s="94"/>
      <c r="AQ151" s="23"/>
      <c r="AR151" s="94"/>
      <c r="AS151" s="23"/>
      <c r="AT151" s="23"/>
      <c r="AU151" s="94"/>
      <c r="AV151" s="23"/>
      <c r="AW151" s="94"/>
      <c r="AX151" s="23"/>
      <c r="AY151" s="94"/>
      <c r="AZ151" s="23"/>
      <c r="BA151" s="94"/>
      <c r="BB151" s="23">
        <v>3</v>
      </c>
      <c r="BC151" s="23"/>
      <c r="BD151" s="94">
        <v>0</v>
      </c>
      <c r="BE151" s="23"/>
      <c r="BF151" s="94">
        <v>0</v>
      </c>
      <c r="BG151" s="23"/>
      <c r="BH151" s="94">
        <v>0</v>
      </c>
      <c r="BI151" s="23"/>
      <c r="BJ151" s="94">
        <v>0</v>
      </c>
      <c r="BK151" s="23">
        <v>2</v>
      </c>
      <c r="BL151" s="23"/>
      <c r="BM151" s="94">
        <v>0</v>
      </c>
      <c r="BN151" s="23"/>
      <c r="BO151" s="94">
        <v>0</v>
      </c>
      <c r="BP151" s="23"/>
      <c r="BQ151" s="94">
        <v>0</v>
      </c>
      <c r="BR151" s="23"/>
      <c r="BS151" s="94">
        <v>0</v>
      </c>
      <c r="BT151" s="23">
        <v>1</v>
      </c>
      <c r="BU151" s="23"/>
      <c r="BV151" s="94">
        <v>0</v>
      </c>
      <c r="BW151" s="23"/>
      <c r="BX151" s="94">
        <v>0</v>
      </c>
      <c r="BY151" s="23"/>
      <c r="BZ151" s="94">
        <v>0</v>
      </c>
      <c r="CA151" s="23"/>
      <c r="CB151" s="94">
        <v>0</v>
      </c>
      <c r="CC151" s="23">
        <v>2</v>
      </c>
      <c r="CD151" s="23"/>
      <c r="CE151" s="94">
        <v>0</v>
      </c>
      <c r="CF151" s="23"/>
      <c r="CG151" s="94">
        <v>0</v>
      </c>
      <c r="CH151" s="23"/>
      <c r="CI151" s="94">
        <v>0</v>
      </c>
      <c r="CJ151" s="23"/>
      <c r="CK151" s="94">
        <v>0</v>
      </c>
      <c r="CL151" s="23">
        <v>2</v>
      </c>
      <c r="CM151" s="23"/>
      <c r="CN151" s="94">
        <v>0</v>
      </c>
      <c r="CO151" s="23"/>
      <c r="CP151" s="94">
        <v>0</v>
      </c>
      <c r="CQ151" s="23"/>
      <c r="CR151" s="94">
        <v>0</v>
      </c>
      <c r="CS151" s="23"/>
      <c r="CT151" s="94">
        <v>0</v>
      </c>
      <c r="CU151" s="23">
        <v>1</v>
      </c>
      <c r="CV151" s="23"/>
      <c r="CW151" s="94">
        <v>0</v>
      </c>
      <c r="CX151" s="23"/>
      <c r="CY151" s="94">
        <v>0</v>
      </c>
      <c r="CZ151" s="23"/>
      <c r="DA151" s="94">
        <v>0</v>
      </c>
      <c r="DB151" s="23"/>
      <c r="DC151" s="94">
        <v>0</v>
      </c>
      <c r="DD151" s="23"/>
      <c r="DE151" s="23"/>
      <c r="DF151" s="94"/>
      <c r="DG151" s="23"/>
      <c r="DH151" s="94"/>
      <c r="DI151" s="23"/>
      <c r="DJ151" s="94"/>
      <c r="DK151" s="23"/>
      <c r="DL151" s="94"/>
      <c r="DM151" s="36"/>
    </row>
    <row r="152" spans="7:117" x14ac:dyDescent="0.25">
      <c r="G152" s="36"/>
      <c r="H152" s="23">
        <v>98283</v>
      </c>
      <c r="I152" s="23"/>
      <c r="J152" s="23"/>
      <c r="K152" s="94"/>
      <c r="L152" s="23"/>
      <c r="M152" s="94"/>
      <c r="N152" s="23"/>
      <c r="O152" s="94"/>
      <c r="P152" s="23"/>
      <c r="Q152" s="94"/>
      <c r="R152" s="23">
        <v>3</v>
      </c>
      <c r="S152" s="23">
        <v>1</v>
      </c>
      <c r="T152" s="94">
        <v>0.33333333333333331</v>
      </c>
      <c r="U152" s="23">
        <v>2</v>
      </c>
      <c r="V152" s="94">
        <v>0.66666666666666663</v>
      </c>
      <c r="W152" s="23">
        <v>1</v>
      </c>
      <c r="X152" s="94">
        <v>0.33333333333333331</v>
      </c>
      <c r="Y152" s="23"/>
      <c r="Z152" s="94">
        <v>0</v>
      </c>
      <c r="AA152" s="23">
        <v>2</v>
      </c>
      <c r="AB152" s="23"/>
      <c r="AC152" s="94">
        <v>0</v>
      </c>
      <c r="AD152" s="23">
        <v>1</v>
      </c>
      <c r="AE152" s="94">
        <v>0.5</v>
      </c>
      <c r="AF152" s="23">
        <v>1</v>
      </c>
      <c r="AG152" s="94">
        <v>0.5</v>
      </c>
      <c r="AH152" s="23"/>
      <c r="AI152" s="94">
        <v>0</v>
      </c>
      <c r="AJ152" s="23"/>
      <c r="AK152" s="23"/>
      <c r="AL152" s="94"/>
      <c r="AM152" s="23"/>
      <c r="AN152" s="94"/>
      <c r="AO152" s="23"/>
      <c r="AP152" s="94"/>
      <c r="AQ152" s="23"/>
      <c r="AR152" s="94"/>
      <c r="AS152" s="23"/>
      <c r="AT152" s="23"/>
      <c r="AU152" s="94"/>
      <c r="AV152" s="23"/>
      <c r="AW152" s="94"/>
      <c r="AX152" s="23"/>
      <c r="AY152" s="94"/>
      <c r="AZ152" s="23"/>
      <c r="BA152" s="94"/>
      <c r="BB152" s="23">
        <v>1</v>
      </c>
      <c r="BC152" s="23"/>
      <c r="BD152" s="94">
        <v>0</v>
      </c>
      <c r="BE152" s="23">
        <v>1</v>
      </c>
      <c r="BF152" s="94">
        <v>1</v>
      </c>
      <c r="BG152" s="23"/>
      <c r="BH152" s="94">
        <v>0</v>
      </c>
      <c r="BI152" s="23"/>
      <c r="BJ152" s="94">
        <v>0</v>
      </c>
      <c r="BK152" s="23">
        <v>2</v>
      </c>
      <c r="BL152" s="23"/>
      <c r="BM152" s="94">
        <v>0</v>
      </c>
      <c r="BN152" s="23">
        <v>1</v>
      </c>
      <c r="BO152" s="94">
        <v>0.5</v>
      </c>
      <c r="BP152" s="23">
        <v>1</v>
      </c>
      <c r="BQ152" s="94">
        <v>0.5</v>
      </c>
      <c r="BR152" s="23"/>
      <c r="BS152" s="94">
        <v>0</v>
      </c>
      <c r="BT152" s="23">
        <v>2</v>
      </c>
      <c r="BU152" s="23"/>
      <c r="BV152" s="94">
        <v>0</v>
      </c>
      <c r="BW152" s="23">
        <v>1</v>
      </c>
      <c r="BX152" s="94">
        <v>0.5</v>
      </c>
      <c r="BY152" s="23">
        <v>1</v>
      </c>
      <c r="BZ152" s="94">
        <v>0.5</v>
      </c>
      <c r="CA152" s="23"/>
      <c r="CB152" s="94">
        <v>0</v>
      </c>
      <c r="CC152" s="23">
        <v>1</v>
      </c>
      <c r="CD152" s="23"/>
      <c r="CE152" s="94">
        <v>0</v>
      </c>
      <c r="CF152" s="23"/>
      <c r="CG152" s="94">
        <v>0</v>
      </c>
      <c r="CH152" s="23">
        <v>1</v>
      </c>
      <c r="CI152" s="94">
        <v>1</v>
      </c>
      <c r="CJ152" s="23"/>
      <c r="CK152" s="94">
        <v>0</v>
      </c>
      <c r="CL152" s="23">
        <v>1</v>
      </c>
      <c r="CM152" s="23"/>
      <c r="CN152" s="94">
        <v>0</v>
      </c>
      <c r="CO152" s="23">
        <v>1</v>
      </c>
      <c r="CP152" s="94">
        <v>1</v>
      </c>
      <c r="CQ152" s="23"/>
      <c r="CR152" s="94">
        <v>0</v>
      </c>
      <c r="CS152" s="23"/>
      <c r="CT152" s="94">
        <v>0</v>
      </c>
      <c r="CU152" s="23">
        <v>2</v>
      </c>
      <c r="CV152" s="23">
        <v>1</v>
      </c>
      <c r="CW152" s="94">
        <v>0.5</v>
      </c>
      <c r="CX152" s="23">
        <v>1</v>
      </c>
      <c r="CY152" s="94">
        <v>0.5</v>
      </c>
      <c r="CZ152" s="23">
        <v>1</v>
      </c>
      <c r="DA152" s="94">
        <v>0.5</v>
      </c>
      <c r="DB152" s="23"/>
      <c r="DC152" s="94">
        <v>0</v>
      </c>
      <c r="DD152" s="23"/>
      <c r="DE152" s="23"/>
      <c r="DF152" s="94"/>
      <c r="DG152" s="23"/>
      <c r="DH152" s="94"/>
      <c r="DI152" s="23"/>
      <c r="DJ152" s="94"/>
      <c r="DK152" s="23"/>
      <c r="DL152" s="94"/>
      <c r="DM152" s="36"/>
    </row>
    <row r="153" spans="7:117" x14ac:dyDescent="0.25">
      <c r="G153" s="36"/>
      <c r="H153" s="23">
        <v>98284</v>
      </c>
      <c r="I153" s="23">
        <v>13</v>
      </c>
      <c r="J153" s="23">
        <v>2</v>
      </c>
      <c r="K153" s="94">
        <v>0.15384615384615385</v>
      </c>
      <c r="L153" s="23">
        <v>2</v>
      </c>
      <c r="M153" s="94">
        <v>0.15384615384615385</v>
      </c>
      <c r="N153" s="23">
        <v>1</v>
      </c>
      <c r="O153" s="94">
        <v>7.6923076923076927E-2</v>
      </c>
      <c r="P153" s="23"/>
      <c r="Q153" s="94">
        <v>0</v>
      </c>
      <c r="R153" s="23">
        <v>40</v>
      </c>
      <c r="S153" s="23">
        <v>8</v>
      </c>
      <c r="T153" s="94">
        <v>0.2</v>
      </c>
      <c r="U153" s="23">
        <v>9</v>
      </c>
      <c r="V153" s="94">
        <v>0.22500000000000001</v>
      </c>
      <c r="W153" s="23">
        <v>1</v>
      </c>
      <c r="X153" s="94">
        <v>2.5000000000000001E-2</v>
      </c>
      <c r="Y153" s="23"/>
      <c r="Z153" s="94">
        <v>0</v>
      </c>
      <c r="AA153" s="23">
        <v>40</v>
      </c>
      <c r="AB153" s="23">
        <v>9</v>
      </c>
      <c r="AC153" s="94">
        <v>0.22500000000000001</v>
      </c>
      <c r="AD153" s="23">
        <v>7</v>
      </c>
      <c r="AE153" s="94">
        <v>0.17499999999999999</v>
      </c>
      <c r="AF153" s="23">
        <v>2</v>
      </c>
      <c r="AG153" s="94">
        <v>0.05</v>
      </c>
      <c r="AH153" s="23"/>
      <c r="AI153" s="94">
        <v>0</v>
      </c>
      <c r="AJ153" s="23">
        <v>1</v>
      </c>
      <c r="AK153" s="23"/>
      <c r="AL153" s="94">
        <v>0</v>
      </c>
      <c r="AM153" s="23"/>
      <c r="AN153" s="94">
        <v>0</v>
      </c>
      <c r="AO153" s="23"/>
      <c r="AP153" s="94">
        <v>0</v>
      </c>
      <c r="AQ153" s="23"/>
      <c r="AR153" s="94">
        <v>0</v>
      </c>
      <c r="AS153" s="23">
        <v>2</v>
      </c>
      <c r="AT153" s="23"/>
      <c r="AU153" s="94">
        <v>0</v>
      </c>
      <c r="AV153" s="23">
        <v>1</v>
      </c>
      <c r="AW153" s="94">
        <v>0.5</v>
      </c>
      <c r="AX153" s="23"/>
      <c r="AY153" s="94">
        <v>0</v>
      </c>
      <c r="AZ153" s="23"/>
      <c r="BA153" s="94">
        <v>0</v>
      </c>
      <c r="BB153" s="23">
        <v>39</v>
      </c>
      <c r="BC153" s="23">
        <v>5</v>
      </c>
      <c r="BD153" s="94">
        <v>0.12820512820512819</v>
      </c>
      <c r="BE153" s="23">
        <v>11</v>
      </c>
      <c r="BF153" s="94">
        <v>0.28205128205128205</v>
      </c>
      <c r="BG153" s="23">
        <v>2</v>
      </c>
      <c r="BH153" s="94">
        <v>5.128205128205128E-2</v>
      </c>
      <c r="BI153" s="23"/>
      <c r="BJ153" s="94">
        <v>0</v>
      </c>
      <c r="BK153" s="23">
        <v>32</v>
      </c>
      <c r="BL153" s="23">
        <v>4</v>
      </c>
      <c r="BM153" s="94">
        <v>0.125</v>
      </c>
      <c r="BN153" s="23">
        <v>6</v>
      </c>
      <c r="BO153" s="94">
        <v>0.1875</v>
      </c>
      <c r="BP153" s="23">
        <v>2</v>
      </c>
      <c r="BQ153" s="94">
        <v>6.25E-2</v>
      </c>
      <c r="BR153" s="23"/>
      <c r="BS153" s="94">
        <v>0</v>
      </c>
      <c r="BT153" s="23">
        <v>40</v>
      </c>
      <c r="BU153" s="23">
        <v>5</v>
      </c>
      <c r="BV153" s="94">
        <v>0.125</v>
      </c>
      <c r="BW153" s="23">
        <v>13</v>
      </c>
      <c r="BX153" s="94">
        <v>0.32500000000000001</v>
      </c>
      <c r="BY153" s="23">
        <v>1</v>
      </c>
      <c r="BZ153" s="94">
        <v>2.5000000000000001E-2</v>
      </c>
      <c r="CA153" s="23"/>
      <c r="CB153" s="94">
        <v>0</v>
      </c>
      <c r="CC153" s="23">
        <v>35</v>
      </c>
      <c r="CD153" s="23">
        <v>4</v>
      </c>
      <c r="CE153" s="94">
        <v>0.11428571428571428</v>
      </c>
      <c r="CF153" s="23">
        <v>10</v>
      </c>
      <c r="CG153" s="94">
        <v>0.2857142857142857</v>
      </c>
      <c r="CH153" s="23">
        <v>2</v>
      </c>
      <c r="CI153" s="94">
        <v>5.7142857142857141E-2</v>
      </c>
      <c r="CJ153" s="23"/>
      <c r="CK153" s="94">
        <v>0</v>
      </c>
      <c r="CL153" s="23">
        <v>37</v>
      </c>
      <c r="CM153" s="23">
        <v>2</v>
      </c>
      <c r="CN153" s="94">
        <v>5.4054054054054057E-2</v>
      </c>
      <c r="CO153" s="23">
        <v>7</v>
      </c>
      <c r="CP153" s="94">
        <v>0.1891891891891892</v>
      </c>
      <c r="CQ153" s="23">
        <v>3</v>
      </c>
      <c r="CR153" s="94">
        <v>8.1081081081081086E-2</v>
      </c>
      <c r="CS153" s="23"/>
      <c r="CT153" s="94">
        <v>0</v>
      </c>
      <c r="CU153" s="23">
        <v>37</v>
      </c>
      <c r="CV153" s="23">
        <v>6</v>
      </c>
      <c r="CW153" s="94">
        <v>0.16216216216216217</v>
      </c>
      <c r="CX153" s="23">
        <v>9</v>
      </c>
      <c r="CY153" s="94">
        <v>0.24324324324324326</v>
      </c>
      <c r="CZ153" s="23"/>
      <c r="DA153" s="94">
        <v>0</v>
      </c>
      <c r="DB153" s="23"/>
      <c r="DC153" s="94">
        <v>0</v>
      </c>
      <c r="DD153" s="23">
        <v>22</v>
      </c>
      <c r="DE153" s="23">
        <v>2</v>
      </c>
      <c r="DF153" s="94">
        <v>9.0909090909090912E-2</v>
      </c>
      <c r="DG153" s="23">
        <v>4</v>
      </c>
      <c r="DH153" s="94">
        <v>0.18181818181818182</v>
      </c>
      <c r="DI153" s="23"/>
      <c r="DJ153" s="94">
        <v>0</v>
      </c>
      <c r="DK153" s="23"/>
      <c r="DL153" s="94">
        <v>0</v>
      </c>
      <c r="DM153" s="36"/>
    </row>
    <row r="154" spans="7:117" x14ac:dyDescent="0.25">
      <c r="G154" s="36"/>
      <c r="H154" s="23">
        <v>98288</v>
      </c>
      <c r="I154" s="23"/>
      <c r="J154" s="23"/>
      <c r="K154" s="94"/>
      <c r="L154" s="23"/>
      <c r="M154" s="94"/>
      <c r="N154" s="23"/>
      <c r="O154" s="94"/>
      <c r="P154" s="23"/>
      <c r="Q154" s="94"/>
      <c r="R154" s="23"/>
      <c r="S154" s="23"/>
      <c r="T154" s="94"/>
      <c r="U154" s="23"/>
      <c r="V154" s="94"/>
      <c r="W154" s="23"/>
      <c r="X154" s="94"/>
      <c r="Y154" s="23"/>
      <c r="Z154" s="94"/>
      <c r="AA154" s="23">
        <v>3</v>
      </c>
      <c r="AB154" s="23"/>
      <c r="AC154" s="94">
        <v>0</v>
      </c>
      <c r="AD154" s="23"/>
      <c r="AE154" s="94">
        <v>0</v>
      </c>
      <c r="AF154" s="23"/>
      <c r="AG154" s="94">
        <v>0</v>
      </c>
      <c r="AH154" s="23"/>
      <c r="AI154" s="94">
        <v>0</v>
      </c>
      <c r="AJ154" s="23"/>
      <c r="AK154" s="23"/>
      <c r="AL154" s="94"/>
      <c r="AM154" s="23"/>
      <c r="AN154" s="94"/>
      <c r="AO154" s="23"/>
      <c r="AP154" s="94"/>
      <c r="AQ154" s="23"/>
      <c r="AR154" s="94"/>
      <c r="AS154" s="23"/>
      <c r="AT154" s="23"/>
      <c r="AU154" s="94"/>
      <c r="AV154" s="23"/>
      <c r="AW154" s="94"/>
      <c r="AX154" s="23"/>
      <c r="AY154" s="94"/>
      <c r="AZ154" s="23"/>
      <c r="BA154" s="94"/>
      <c r="BB154" s="23"/>
      <c r="BC154" s="23"/>
      <c r="BD154" s="94"/>
      <c r="BE154" s="23"/>
      <c r="BF154" s="94"/>
      <c r="BG154" s="23"/>
      <c r="BH154" s="94"/>
      <c r="BI154" s="23"/>
      <c r="BJ154" s="94"/>
      <c r="BK154" s="23"/>
      <c r="BL154" s="23"/>
      <c r="BM154" s="94"/>
      <c r="BN154" s="23"/>
      <c r="BO154" s="94"/>
      <c r="BP154" s="23"/>
      <c r="BQ154" s="94"/>
      <c r="BR154" s="23"/>
      <c r="BS154" s="94"/>
      <c r="BT154" s="23">
        <v>2</v>
      </c>
      <c r="BU154" s="23"/>
      <c r="BV154" s="94">
        <v>0</v>
      </c>
      <c r="BW154" s="23"/>
      <c r="BX154" s="94">
        <v>0</v>
      </c>
      <c r="BY154" s="23"/>
      <c r="BZ154" s="94">
        <v>0</v>
      </c>
      <c r="CA154" s="23"/>
      <c r="CB154" s="94">
        <v>0</v>
      </c>
      <c r="CC154" s="23">
        <v>3</v>
      </c>
      <c r="CD154" s="23">
        <v>1</v>
      </c>
      <c r="CE154" s="94">
        <v>0.33333333333333331</v>
      </c>
      <c r="CF154" s="23"/>
      <c r="CG154" s="94">
        <v>0</v>
      </c>
      <c r="CH154" s="23"/>
      <c r="CI154" s="94">
        <v>0</v>
      </c>
      <c r="CJ154" s="23"/>
      <c r="CK154" s="94">
        <v>0</v>
      </c>
      <c r="CL154" s="23">
        <v>1</v>
      </c>
      <c r="CM154" s="23"/>
      <c r="CN154" s="94">
        <v>0</v>
      </c>
      <c r="CO154" s="23"/>
      <c r="CP154" s="94">
        <v>0</v>
      </c>
      <c r="CQ154" s="23"/>
      <c r="CR154" s="94">
        <v>0</v>
      </c>
      <c r="CS154" s="23"/>
      <c r="CT154" s="94">
        <v>0</v>
      </c>
      <c r="CU154" s="23">
        <v>1</v>
      </c>
      <c r="CV154" s="23">
        <v>1</v>
      </c>
      <c r="CW154" s="94">
        <v>1</v>
      </c>
      <c r="CX154" s="23"/>
      <c r="CY154" s="94">
        <v>0</v>
      </c>
      <c r="CZ154" s="23"/>
      <c r="DA154" s="94">
        <v>0</v>
      </c>
      <c r="DB154" s="23"/>
      <c r="DC154" s="94">
        <v>0</v>
      </c>
      <c r="DD154" s="23"/>
      <c r="DE154" s="23"/>
      <c r="DF154" s="94"/>
      <c r="DG154" s="23"/>
      <c r="DH154" s="94"/>
      <c r="DI154" s="23"/>
      <c r="DJ154" s="94"/>
      <c r="DK154" s="23"/>
      <c r="DL154" s="94"/>
      <c r="DM154" s="36"/>
    </row>
    <row r="155" spans="7:117" x14ac:dyDescent="0.25">
      <c r="G155" s="36"/>
      <c r="H155" s="23">
        <v>98290</v>
      </c>
      <c r="I155" s="23">
        <v>1</v>
      </c>
      <c r="J155" s="23"/>
      <c r="K155" s="94">
        <v>0</v>
      </c>
      <c r="L155" s="23"/>
      <c r="M155" s="94">
        <v>0</v>
      </c>
      <c r="N155" s="23"/>
      <c r="O155" s="94">
        <v>0</v>
      </c>
      <c r="P155" s="23"/>
      <c r="Q155" s="94">
        <v>0</v>
      </c>
      <c r="R155" s="23">
        <v>4</v>
      </c>
      <c r="S155" s="23"/>
      <c r="T155" s="94">
        <v>0</v>
      </c>
      <c r="U155" s="23"/>
      <c r="V155" s="94">
        <v>0</v>
      </c>
      <c r="W155" s="23"/>
      <c r="X155" s="94">
        <v>0</v>
      </c>
      <c r="Y155" s="23"/>
      <c r="Z155" s="94">
        <v>0</v>
      </c>
      <c r="AA155" s="23">
        <v>6</v>
      </c>
      <c r="AB155" s="23"/>
      <c r="AC155" s="94">
        <v>0</v>
      </c>
      <c r="AD155" s="23"/>
      <c r="AE155" s="94">
        <v>0</v>
      </c>
      <c r="AF155" s="23"/>
      <c r="AG155" s="94">
        <v>0</v>
      </c>
      <c r="AH155" s="23"/>
      <c r="AI155" s="94">
        <v>0</v>
      </c>
      <c r="AJ155" s="23"/>
      <c r="AK155" s="23"/>
      <c r="AL155" s="94"/>
      <c r="AM155" s="23"/>
      <c r="AN155" s="94"/>
      <c r="AO155" s="23"/>
      <c r="AP155" s="94"/>
      <c r="AQ155" s="23"/>
      <c r="AR155" s="94"/>
      <c r="AS155" s="23"/>
      <c r="AT155" s="23"/>
      <c r="AU155" s="94"/>
      <c r="AV155" s="23"/>
      <c r="AW155" s="94"/>
      <c r="AX155" s="23"/>
      <c r="AY155" s="94"/>
      <c r="AZ155" s="23"/>
      <c r="BA155" s="94"/>
      <c r="BB155" s="23">
        <v>10</v>
      </c>
      <c r="BC155" s="23"/>
      <c r="BD155" s="94">
        <v>0</v>
      </c>
      <c r="BE155" s="23"/>
      <c r="BF155" s="94">
        <v>0</v>
      </c>
      <c r="BG155" s="23"/>
      <c r="BH155" s="94">
        <v>0</v>
      </c>
      <c r="BI155" s="23"/>
      <c r="BJ155" s="94">
        <v>0</v>
      </c>
      <c r="BK155" s="23">
        <v>5</v>
      </c>
      <c r="BL155" s="23"/>
      <c r="BM155" s="94">
        <v>0</v>
      </c>
      <c r="BN155" s="23"/>
      <c r="BO155" s="94">
        <v>0</v>
      </c>
      <c r="BP155" s="23"/>
      <c r="BQ155" s="94">
        <v>0</v>
      </c>
      <c r="BR155" s="23"/>
      <c r="BS155" s="94">
        <v>0</v>
      </c>
      <c r="BT155" s="23">
        <v>9</v>
      </c>
      <c r="BU155" s="23"/>
      <c r="BV155" s="94">
        <v>0</v>
      </c>
      <c r="BW155" s="23"/>
      <c r="BX155" s="94">
        <v>0</v>
      </c>
      <c r="BY155" s="23"/>
      <c r="BZ155" s="94">
        <v>0</v>
      </c>
      <c r="CA155" s="23"/>
      <c r="CB155" s="94">
        <v>0</v>
      </c>
      <c r="CC155" s="23">
        <v>9</v>
      </c>
      <c r="CD155" s="23"/>
      <c r="CE155" s="94">
        <v>0</v>
      </c>
      <c r="CF155" s="23"/>
      <c r="CG155" s="94">
        <v>0</v>
      </c>
      <c r="CH155" s="23"/>
      <c r="CI155" s="94">
        <v>0</v>
      </c>
      <c r="CJ155" s="23"/>
      <c r="CK155" s="94">
        <v>0</v>
      </c>
      <c r="CL155" s="23">
        <v>9</v>
      </c>
      <c r="CM155" s="23"/>
      <c r="CN155" s="94">
        <v>0</v>
      </c>
      <c r="CO155" s="23"/>
      <c r="CP155" s="94">
        <v>0</v>
      </c>
      <c r="CQ155" s="23"/>
      <c r="CR155" s="94">
        <v>0</v>
      </c>
      <c r="CS155" s="23"/>
      <c r="CT155" s="94">
        <v>0</v>
      </c>
      <c r="CU155" s="23">
        <v>1</v>
      </c>
      <c r="CV155" s="23"/>
      <c r="CW155" s="94">
        <v>0</v>
      </c>
      <c r="CX155" s="23"/>
      <c r="CY155" s="94">
        <v>0</v>
      </c>
      <c r="CZ155" s="23"/>
      <c r="DA155" s="94">
        <v>0</v>
      </c>
      <c r="DB155" s="23"/>
      <c r="DC155" s="94">
        <v>0</v>
      </c>
      <c r="DD155" s="23">
        <v>9</v>
      </c>
      <c r="DE155" s="23"/>
      <c r="DF155" s="94">
        <v>0</v>
      </c>
      <c r="DG155" s="23"/>
      <c r="DH155" s="94">
        <v>0</v>
      </c>
      <c r="DI155" s="23"/>
      <c r="DJ155" s="94">
        <v>0</v>
      </c>
      <c r="DK155" s="23"/>
      <c r="DL155" s="94">
        <v>0</v>
      </c>
      <c r="DM155" s="36"/>
    </row>
    <row r="156" spans="7:117" x14ac:dyDescent="0.25">
      <c r="G156" s="36"/>
      <c r="H156" s="23">
        <v>98292</v>
      </c>
      <c r="I156" s="23">
        <v>1</v>
      </c>
      <c r="J156" s="23">
        <v>1</v>
      </c>
      <c r="K156" s="94">
        <v>1</v>
      </c>
      <c r="L156" s="23"/>
      <c r="M156" s="94">
        <v>0</v>
      </c>
      <c r="N156" s="23"/>
      <c r="O156" s="94">
        <v>0</v>
      </c>
      <c r="P156" s="23">
        <v>1</v>
      </c>
      <c r="Q156" s="94">
        <v>1</v>
      </c>
      <c r="R156" s="23">
        <v>1</v>
      </c>
      <c r="S156" s="23"/>
      <c r="T156" s="94">
        <v>0</v>
      </c>
      <c r="U156" s="23"/>
      <c r="V156" s="94">
        <v>0</v>
      </c>
      <c r="W156" s="23"/>
      <c r="X156" s="94">
        <v>0</v>
      </c>
      <c r="Y156" s="23">
        <v>1</v>
      </c>
      <c r="Z156" s="94">
        <v>1</v>
      </c>
      <c r="AA156" s="23">
        <v>2</v>
      </c>
      <c r="AB156" s="23">
        <v>1</v>
      </c>
      <c r="AC156" s="94">
        <v>0.5</v>
      </c>
      <c r="AD156" s="23"/>
      <c r="AE156" s="94">
        <v>0</v>
      </c>
      <c r="AF156" s="23"/>
      <c r="AG156" s="94">
        <v>0</v>
      </c>
      <c r="AH156" s="23">
        <v>2</v>
      </c>
      <c r="AI156" s="94">
        <v>1</v>
      </c>
      <c r="AJ156" s="23"/>
      <c r="AK156" s="23"/>
      <c r="AL156" s="94"/>
      <c r="AM156" s="23"/>
      <c r="AN156" s="94"/>
      <c r="AO156" s="23"/>
      <c r="AP156" s="94"/>
      <c r="AQ156" s="23"/>
      <c r="AR156" s="94"/>
      <c r="AS156" s="23"/>
      <c r="AT156" s="23"/>
      <c r="AU156" s="94"/>
      <c r="AV156" s="23"/>
      <c r="AW156" s="94"/>
      <c r="AX156" s="23"/>
      <c r="AY156" s="94"/>
      <c r="AZ156" s="23"/>
      <c r="BA156" s="94"/>
      <c r="BB156" s="23">
        <v>2</v>
      </c>
      <c r="BC156" s="23">
        <v>1</v>
      </c>
      <c r="BD156" s="94">
        <v>0.5</v>
      </c>
      <c r="BE156" s="23"/>
      <c r="BF156" s="94">
        <v>0</v>
      </c>
      <c r="BG156" s="23"/>
      <c r="BH156" s="94">
        <v>0</v>
      </c>
      <c r="BI156" s="23">
        <v>2</v>
      </c>
      <c r="BJ156" s="94">
        <v>1</v>
      </c>
      <c r="BK156" s="23">
        <v>2</v>
      </c>
      <c r="BL156" s="23">
        <v>1</v>
      </c>
      <c r="BM156" s="94">
        <v>0.5</v>
      </c>
      <c r="BN156" s="23"/>
      <c r="BO156" s="94">
        <v>0</v>
      </c>
      <c r="BP156" s="23"/>
      <c r="BQ156" s="94">
        <v>0</v>
      </c>
      <c r="BR156" s="23">
        <v>2</v>
      </c>
      <c r="BS156" s="94">
        <v>1</v>
      </c>
      <c r="BT156" s="23">
        <v>2</v>
      </c>
      <c r="BU156" s="23">
        <v>1</v>
      </c>
      <c r="BV156" s="94">
        <v>0.5</v>
      </c>
      <c r="BW156" s="23"/>
      <c r="BX156" s="94">
        <v>0</v>
      </c>
      <c r="BY156" s="23"/>
      <c r="BZ156" s="94">
        <v>0</v>
      </c>
      <c r="CA156" s="23">
        <v>2</v>
      </c>
      <c r="CB156" s="94">
        <v>1</v>
      </c>
      <c r="CC156" s="23"/>
      <c r="CD156" s="23"/>
      <c r="CE156" s="94"/>
      <c r="CF156" s="23"/>
      <c r="CG156" s="94"/>
      <c r="CH156" s="23"/>
      <c r="CI156" s="94"/>
      <c r="CJ156" s="23"/>
      <c r="CK156" s="94"/>
      <c r="CL156" s="23">
        <v>2</v>
      </c>
      <c r="CM156" s="23">
        <v>1</v>
      </c>
      <c r="CN156" s="94">
        <v>0.5</v>
      </c>
      <c r="CO156" s="23"/>
      <c r="CP156" s="94">
        <v>0</v>
      </c>
      <c r="CQ156" s="23"/>
      <c r="CR156" s="94">
        <v>0</v>
      </c>
      <c r="CS156" s="23">
        <v>2</v>
      </c>
      <c r="CT156" s="94">
        <v>1</v>
      </c>
      <c r="CU156" s="23">
        <v>2</v>
      </c>
      <c r="CV156" s="23">
        <v>1</v>
      </c>
      <c r="CW156" s="94">
        <v>0.5</v>
      </c>
      <c r="CX156" s="23"/>
      <c r="CY156" s="94">
        <v>0</v>
      </c>
      <c r="CZ156" s="23"/>
      <c r="DA156" s="94">
        <v>0</v>
      </c>
      <c r="DB156" s="23">
        <v>2</v>
      </c>
      <c r="DC156" s="94">
        <v>1</v>
      </c>
      <c r="DD156" s="23">
        <v>1</v>
      </c>
      <c r="DE156" s="23">
        <v>1</v>
      </c>
      <c r="DF156" s="94">
        <v>1</v>
      </c>
      <c r="DG156" s="23"/>
      <c r="DH156" s="94">
        <v>0</v>
      </c>
      <c r="DI156" s="23"/>
      <c r="DJ156" s="94">
        <v>0</v>
      </c>
      <c r="DK156" s="23">
        <v>1</v>
      </c>
      <c r="DL156" s="94">
        <v>1</v>
      </c>
      <c r="DM156" s="36"/>
    </row>
    <row r="157" spans="7:117" x14ac:dyDescent="0.25">
      <c r="G157" s="36"/>
      <c r="H157" s="23">
        <v>98294</v>
      </c>
      <c r="I157" s="23">
        <v>1</v>
      </c>
      <c r="J157" s="23"/>
      <c r="K157" s="94">
        <v>0</v>
      </c>
      <c r="L157" s="23"/>
      <c r="M157" s="94">
        <v>0</v>
      </c>
      <c r="N157" s="23"/>
      <c r="O157" s="94">
        <v>0</v>
      </c>
      <c r="P157" s="23"/>
      <c r="Q157" s="94">
        <v>0</v>
      </c>
      <c r="R157" s="23">
        <v>5</v>
      </c>
      <c r="S157" s="23"/>
      <c r="T157" s="94">
        <v>0</v>
      </c>
      <c r="U157" s="23"/>
      <c r="V157" s="94">
        <v>0</v>
      </c>
      <c r="W157" s="23"/>
      <c r="X157" s="94">
        <v>0</v>
      </c>
      <c r="Y157" s="23"/>
      <c r="Z157" s="94">
        <v>0</v>
      </c>
      <c r="AA157" s="23">
        <v>3</v>
      </c>
      <c r="AB157" s="23"/>
      <c r="AC157" s="94">
        <v>0</v>
      </c>
      <c r="AD157" s="23"/>
      <c r="AE157" s="94">
        <v>0</v>
      </c>
      <c r="AF157" s="23"/>
      <c r="AG157" s="94">
        <v>0</v>
      </c>
      <c r="AH157" s="23"/>
      <c r="AI157" s="94">
        <v>0</v>
      </c>
      <c r="AJ157" s="23"/>
      <c r="AK157" s="23"/>
      <c r="AL157" s="94"/>
      <c r="AM157" s="23"/>
      <c r="AN157" s="94"/>
      <c r="AO157" s="23"/>
      <c r="AP157" s="94"/>
      <c r="AQ157" s="23"/>
      <c r="AR157" s="94"/>
      <c r="AS157" s="23"/>
      <c r="AT157" s="23"/>
      <c r="AU157" s="94"/>
      <c r="AV157" s="23"/>
      <c r="AW157" s="94"/>
      <c r="AX157" s="23"/>
      <c r="AY157" s="94"/>
      <c r="AZ157" s="23"/>
      <c r="BA157" s="94"/>
      <c r="BB157" s="23">
        <v>4</v>
      </c>
      <c r="BC157" s="23"/>
      <c r="BD157" s="94">
        <v>0</v>
      </c>
      <c r="BE157" s="23"/>
      <c r="BF157" s="94">
        <v>0</v>
      </c>
      <c r="BG157" s="23"/>
      <c r="BH157" s="94">
        <v>0</v>
      </c>
      <c r="BI157" s="23"/>
      <c r="BJ157" s="94">
        <v>0</v>
      </c>
      <c r="BK157" s="23">
        <v>6</v>
      </c>
      <c r="BL157" s="23"/>
      <c r="BM157" s="94">
        <v>0</v>
      </c>
      <c r="BN157" s="23"/>
      <c r="BO157" s="94">
        <v>0</v>
      </c>
      <c r="BP157" s="23"/>
      <c r="BQ157" s="94">
        <v>0</v>
      </c>
      <c r="BR157" s="23"/>
      <c r="BS157" s="94">
        <v>0</v>
      </c>
      <c r="BT157" s="23">
        <v>6</v>
      </c>
      <c r="BU157" s="23"/>
      <c r="BV157" s="94">
        <v>0</v>
      </c>
      <c r="BW157" s="23"/>
      <c r="BX157" s="94">
        <v>0</v>
      </c>
      <c r="BY157" s="23"/>
      <c r="BZ157" s="94">
        <v>0</v>
      </c>
      <c r="CA157" s="23"/>
      <c r="CB157" s="94">
        <v>0</v>
      </c>
      <c r="CC157" s="23">
        <v>8</v>
      </c>
      <c r="CD157" s="23"/>
      <c r="CE157" s="94">
        <v>0</v>
      </c>
      <c r="CF157" s="23"/>
      <c r="CG157" s="94">
        <v>0</v>
      </c>
      <c r="CH157" s="23"/>
      <c r="CI157" s="94">
        <v>0</v>
      </c>
      <c r="CJ157" s="23"/>
      <c r="CK157" s="94">
        <v>0</v>
      </c>
      <c r="CL157" s="23">
        <v>10</v>
      </c>
      <c r="CM157" s="23">
        <v>1</v>
      </c>
      <c r="CN157" s="94">
        <v>0.1</v>
      </c>
      <c r="CO157" s="23"/>
      <c r="CP157" s="94">
        <v>0</v>
      </c>
      <c r="CQ157" s="23"/>
      <c r="CR157" s="94">
        <v>0</v>
      </c>
      <c r="CS157" s="23"/>
      <c r="CT157" s="94">
        <v>0</v>
      </c>
      <c r="CU157" s="23">
        <v>5</v>
      </c>
      <c r="CV157" s="23"/>
      <c r="CW157" s="94">
        <v>0</v>
      </c>
      <c r="CX157" s="23"/>
      <c r="CY157" s="94">
        <v>0</v>
      </c>
      <c r="CZ157" s="23"/>
      <c r="DA157" s="94">
        <v>0</v>
      </c>
      <c r="DB157" s="23"/>
      <c r="DC157" s="94">
        <v>0</v>
      </c>
      <c r="DD157" s="23">
        <v>10</v>
      </c>
      <c r="DE157" s="23"/>
      <c r="DF157" s="94">
        <v>0</v>
      </c>
      <c r="DG157" s="23"/>
      <c r="DH157" s="94">
        <v>0</v>
      </c>
      <c r="DI157" s="23"/>
      <c r="DJ157" s="94">
        <v>0</v>
      </c>
      <c r="DK157" s="23"/>
      <c r="DL157" s="94">
        <v>0</v>
      </c>
      <c r="DM157" s="36"/>
    </row>
    <row r="158" spans="7:117" x14ac:dyDescent="0.25">
      <c r="G158" s="36"/>
      <c r="H158" s="23">
        <v>98295</v>
      </c>
      <c r="I158" s="23"/>
      <c r="J158" s="23"/>
      <c r="K158" s="94"/>
      <c r="L158" s="23"/>
      <c r="M158" s="94"/>
      <c r="N158" s="23"/>
      <c r="O158" s="94"/>
      <c r="P158" s="23"/>
      <c r="Q158" s="94"/>
      <c r="R158" s="23">
        <v>2</v>
      </c>
      <c r="S158" s="23"/>
      <c r="T158" s="94">
        <v>0</v>
      </c>
      <c r="U158" s="23">
        <v>1</v>
      </c>
      <c r="V158" s="94">
        <v>0.5</v>
      </c>
      <c r="W158" s="23">
        <v>1</v>
      </c>
      <c r="X158" s="94">
        <v>0.5</v>
      </c>
      <c r="Y158" s="23"/>
      <c r="Z158" s="94">
        <v>0</v>
      </c>
      <c r="AA158" s="23">
        <v>1</v>
      </c>
      <c r="AB158" s="23"/>
      <c r="AC158" s="94">
        <v>0</v>
      </c>
      <c r="AD158" s="23">
        <v>1</v>
      </c>
      <c r="AE158" s="94">
        <v>1</v>
      </c>
      <c r="AF158" s="23"/>
      <c r="AG158" s="94">
        <v>0</v>
      </c>
      <c r="AH158" s="23"/>
      <c r="AI158" s="94">
        <v>0</v>
      </c>
      <c r="AJ158" s="23"/>
      <c r="AK158" s="23"/>
      <c r="AL158" s="94"/>
      <c r="AM158" s="23"/>
      <c r="AN158" s="94"/>
      <c r="AO158" s="23"/>
      <c r="AP158" s="94"/>
      <c r="AQ158" s="23"/>
      <c r="AR158" s="94"/>
      <c r="AS158" s="23"/>
      <c r="AT158" s="23"/>
      <c r="AU158" s="94"/>
      <c r="AV158" s="23"/>
      <c r="AW158" s="94"/>
      <c r="AX158" s="23"/>
      <c r="AY158" s="94"/>
      <c r="AZ158" s="23"/>
      <c r="BA158" s="94"/>
      <c r="BB158" s="23">
        <v>2</v>
      </c>
      <c r="BC158" s="23"/>
      <c r="BD158" s="94">
        <v>0</v>
      </c>
      <c r="BE158" s="23">
        <v>1</v>
      </c>
      <c r="BF158" s="94">
        <v>0.5</v>
      </c>
      <c r="BG158" s="23">
        <v>1</v>
      </c>
      <c r="BH158" s="94">
        <v>0.5</v>
      </c>
      <c r="BI158" s="23"/>
      <c r="BJ158" s="94">
        <v>0</v>
      </c>
      <c r="BK158" s="23"/>
      <c r="BL158" s="23"/>
      <c r="BM158" s="94"/>
      <c r="BN158" s="23"/>
      <c r="BO158" s="94"/>
      <c r="BP158" s="23"/>
      <c r="BQ158" s="94"/>
      <c r="BR158" s="23"/>
      <c r="BS158" s="94"/>
      <c r="BT158" s="23">
        <v>1</v>
      </c>
      <c r="BU158" s="23"/>
      <c r="BV158" s="94">
        <v>0</v>
      </c>
      <c r="BW158" s="23">
        <v>1</v>
      </c>
      <c r="BX158" s="94">
        <v>1</v>
      </c>
      <c r="BY158" s="23"/>
      <c r="BZ158" s="94">
        <v>0</v>
      </c>
      <c r="CA158" s="23"/>
      <c r="CB158" s="94">
        <v>0</v>
      </c>
      <c r="CC158" s="23">
        <v>2</v>
      </c>
      <c r="CD158" s="23"/>
      <c r="CE158" s="94">
        <v>0</v>
      </c>
      <c r="CF158" s="23">
        <v>2</v>
      </c>
      <c r="CG158" s="94">
        <v>1</v>
      </c>
      <c r="CH158" s="23"/>
      <c r="CI158" s="94">
        <v>0</v>
      </c>
      <c r="CJ158" s="23"/>
      <c r="CK158" s="94">
        <v>0</v>
      </c>
      <c r="CL158" s="23">
        <v>2</v>
      </c>
      <c r="CM158" s="23"/>
      <c r="CN158" s="94">
        <v>0</v>
      </c>
      <c r="CO158" s="23">
        <v>2</v>
      </c>
      <c r="CP158" s="94">
        <v>1</v>
      </c>
      <c r="CQ158" s="23"/>
      <c r="CR158" s="94">
        <v>0</v>
      </c>
      <c r="CS158" s="23"/>
      <c r="CT158" s="94">
        <v>0</v>
      </c>
      <c r="CU158" s="23">
        <v>3</v>
      </c>
      <c r="CV158" s="23"/>
      <c r="CW158" s="94">
        <v>0</v>
      </c>
      <c r="CX158" s="23">
        <v>2</v>
      </c>
      <c r="CY158" s="94">
        <v>0.66666666666666663</v>
      </c>
      <c r="CZ158" s="23">
        <v>1</v>
      </c>
      <c r="DA158" s="94">
        <v>0.33333333333333331</v>
      </c>
      <c r="DB158" s="23"/>
      <c r="DC158" s="94">
        <v>0</v>
      </c>
      <c r="DD158" s="23">
        <v>2</v>
      </c>
      <c r="DE158" s="23"/>
      <c r="DF158" s="94">
        <v>0</v>
      </c>
      <c r="DG158" s="23">
        <v>2</v>
      </c>
      <c r="DH158" s="94">
        <v>1</v>
      </c>
      <c r="DI158" s="23"/>
      <c r="DJ158" s="94">
        <v>0</v>
      </c>
      <c r="DK158" s="23"/>
      <c r="DL158" s="94">
        <v>0</v>
      </c>
      <c r="DM158" s="36"/>
    </row>
    <row r="159" spans="7:117" x14ac:dyDescent="0.25">
      <c r="G159" s="36"/>
      <c r="H159" s="23">
        <v>98296</v>
      </c>
      <c r="I159" s="23">
        <v>1</v>
      </c>
      <c r="J159" s="23"/>
      <c r="K159" s="94">
        <v>0</v>
      </c>
      <c r="L159" s="23"/>
      <c r="M159" s="94">
        <v>0</v>
      </c>
      <c r="N159" s="23"/>
      <c r="O159" s="94">
        <v>0</v>
      </c>
      <c r="P159" s="23"/>
      <c r="Q159" s="94">
        <v>0</v>
      </c>
      <c r="R159" s="23">
        <v>6</v>
      </c>
      <c r="S159" s="23"/>
      <c r="T159" s="94">
        <v>0</v>
      </c>
      <c r="U159" s="23"/>
      <c r="V159" s="94">
        <v>0</v>
      </c>
      <c r="W159" s="23"/>
      <c r="X159" s="94">
        <v>0</v>
      </c>
      <c r="Y159" s="23"/>
      <c r="Z159" s="94">
        <v>0</v>
      </c>
      <c r="AA159" s="23">
        <v>6</v>
      </c>
      <c r="AB159" s="23"/>
      <c r="AC159" s="94">
        <v>0</v>
      </c>
      <c r="AD159" s="23"/>
      <c r="AE159" s="94">
        <v>0</v>
      </c>
      <c r="AF159" s="23"/>
      <c r="AG159" s="94">
        <v>0</v>
      </c>
      <c r="AH159" s="23"/>
      <c r="AI159" s="94">
        <v>0</v>
      </c>
      <c r="AJ159" s="23"/>
      <c r="AK159" s="23"/>
      <c r="AL159" s="94"/>
      <c r="AM159" s="23"/>
      <c r="AN159" s="94"/>
      <c r="AO159" s="23"/>
      <c r="AP159" s="94"/>
      <c r="AQ159" s="23"/>
      <c r="AR159" s="94"/>
      <c r="AS159" s="23">
        <v>1</v>
      </c>
      <c r="AT159" s="23"/>
      <c r="AU159" s="94">
        <v>0</v>
      </c>
      <c r="AV159" s="23"/>
      <c r="AW159" s="94">
        <v>0</v>
      </c>
      <c r="AX159" s="23"/>
      <c r="AY159" s="94">
        <v>0</v>
      </c>
      <c r="AZ159" s="23"/>
      <c r="BA159" s="94">
        <v>0</v>
      </c>
      <c r="BB159" s="23">
        <v>9</v>
      </c>
      <c r="BC159" s="23">
        <v>2</v>
      </c>
      <c r="BD159" s="94">
        <v>0.22222222222222221</v>
      </c>
      <c r="BE159" s="23"/>
      <c r="BF159" s="94">
        <v>0</v>
      </c>
      <c r="BG159" s="23"/>
      <c r="BH159" s="94">
        <v>0</v>
      </c>
      <c r="BI159" s="23"/>
      <c r="BJ159" s="94">
        <v>0</v>
      </c>
      <c r="BK159" s="23">
        <v>5</v>
      </c>
      <c r="BL159" s="23">
        <v>1</v>
      </c>
      <c r="BM159" s="94">
        <v>0.2</v>
      </c>
      <c r="BN159" s="23"/>
      <c r="BO159" s="94">
        <v>0</v>
      </c>
      <c r="BP159" s="23"/>
      <c r="BQ159" s="94">
        <v>0</v>
      </c>
      <c r="BR159" s="23"/>
      <c r="BS159" s="94">
        <v>0</v>
      </c>
      <c r="BT159" s="23">
        <v>10</v>
      </c>
      <c r="BU159" s="23">
        <v>2</v>
      </c>
      <c r="BV159" s="94">
        <v>0.2</v>
      </c>
      <c r="BW159" s="23"/>
      <c r="BX159" s="94">
        <v>0</v>
      </c>
      <c r="BY159" s="23"/>
      <c r="BZ159" s="94">
        <v>0</v>
      </c>
      <c r="CA159" s="23"/>
      <c r="CB159" s="94">
        <v>0</v>
      </c>
      <c r="CC159" s="23">
        <v>6</v>
      </c>
      <c r="CD159" s="23"/>
      <c r="CE159" s="94">
        <v>0</v>
      </c>
      <c r="CF159" s="23"/>
      <c r="CG159" s="94">
        <v>0</v>
      </c>
      <c r="CH159" s="23"/>
      <c r="CI159" s="94">
        <v>0</v>
      </c>
      <c r="CJ159" s="23"/>
      <c r="CK159" s="94">
        <v>0</v>
      </c>
      <c r="CL159" s="23">
        <v>6</v>
      </c>
      <c r="CM159" s="23"/>
      <c r="CN159" s="94">
        <v>0</v>
      </c>
      <c r="CO159" s="23"/>
      <c r="CP159" s="94">
        <v>0</v>
      </c>
      <c r="CQ159" s="23"/>
      <c r="CR159" s="94">
        <v>0</v>
      </c>
      <c r="CS159" s="23"/>
      <c r="CT159" s="94">
        <v>0</v>
      </c>
      <c r="CU159" s="23">
        <v>3</v>
      </c>
      <c r="CV159" s="23">
        <v>1</v>
      </c>
      <c r="CW159" s="94">
        <v>0.33333333333333331</v>
      </c>
      <c r="CX159" s="23"/>
      <c r="CY159" s="94">
        <v>0</v>
      </c>
      <c r="CZ159" s="23"/>
      <c r="DA159" s="94">
        <v>0</v>
      </c>
      <c r="DB159" s="23"/>
      <c r="DC159" s="94">
        <v>0</v>
      </c>
      <c r="DD159" s="23">
        <v>7</v>
      </c>
      <c r="DE159" s="23">
        <v>1</v>
      </c>
      <c r="DF159" s="94">
        <v>0.14285714285714285</v>
      </c>
      <c r="DG159" s="23"/>
      <c r="DH159" s="94">
        <v>0</v>
      </c>
      <c r="DI159" s="23"/>
      <c r="DJ159" s="94">
        <v>0</v>
      </c>
      <c r="DK159" s="23"/>
      <c r="DL159" s="94">
        <v>0</v>
      </c>
      <c r="DM159" s="36"/>
    </row>
    <row r="160" spans="7:117" x14ac:dyDescent="0.25">
      <c r="G160" s="36"/>
      <c r="H160" s="23">
        <v>98310</v>
      </c>
      <c r="I160" s="23">
        <v>14</v>
      </c>
      <c r="J160" s="23"/>
      <c r="K160" s="94">
        <v>0</v>
      </c>
      <c r="L160" s="23">
        <v>8</v>
      </c>
      <c r="M160" s="94">
        <v>0.5714285714285714</v>
      </c>
      <c r="N160" s="23"/>
      <c r="O160" s="94">
        <v>0</v>
      </c>
      <c r="P160" s="23"/>
      <c r="Q160" s="94">
        <v>0</v>
      </c>
      <c r="R160" s="23">
        <v>35</v>
      </c>
      <c r="S160" s="23">
        <v>2</v>
      </c>
      <c r="T160" s="94">
        <v>5.7142857142857141E-2</v>
      </c>
      <c r="U160" s="23">
        <v>19</v>
      </c>
      <c r="V160" s="94">
        <v>0.54285714285714282</v>
      </c>
      <c r="W160" s="23"/>
      <c r="X160" s="94">
        <v>0</v>
      </c>
      <c r="Y160" s="23"/>
      <c r="Z160" s="94">
        <v>0</v>
      </c>
      <c r="AA160" s="23">
        <v>31</v>
      </c>
      <c r="AB160" s="23">
        <v>1</v>
      </c>
      <c r="AC160" s="94">
        <v>3.2258064516129031E-2</v>
      </c>
      <c r="AD160" s="23">
        <v>17</v>
      </c>
      <c r="AE160" s="94">
        <v>0.54838709677419351</v>
      </c>
      <c r="AF160" s="23"/>
      <c r="AG160" s="94">
        <v>0</v>
      </c>
      <c r="AH160" s="23"/>
      <c r="AI160" s="94">
        <v>0</v>
      </c>
      <c r="AJ160" s="23">
        <v>8</v>
      </c>
      <c r="AK160" s="23">
        <v>1</v>
      </c>
      <c r="AL160" s="94">
        <v>0.125</v>
      </c>
      <c r="AM160" s="23">
        <v>5</v>
      </c>
      <c r="AN160" s="94">
        <v>0.625</v>
      </c>
      <c r="AO160" s="23"/>
      <c r="AP160" s="94">
        <v>0</v>
      </c>
      <c r="AQ160" s="23"/>
      <c r="AR160" s="94">
        <v>0</v>
      </c>
      <c r="AS160" s="23">
        <v>4</v>
      </c>
      <c r="AT160" s="23"/>
      <c r="AU160" s="94">
        <v>0</v>
      </c>
      <c r="AV160" s="23">
        <v>2</v>
      </c>
      <c r="AW160" s="94">
        <v>0.5</v>
      </c>
      <c r="AX160" s="23"/>
      <c r="AY160" s="94">
        <v>0</v>
      </c>
      <c r="AZ160" s="23"/>
      <c r="BA160" s="94">
        <v>0</v>
      </c>
      <c r="BB160" s="23">
        <v>37</v>
      </c>
      <c r="BC160" s="23">
        <v>4</v>
      </c>
      <c r="BD160" s="94">
        <v>0.10810810810810811</v>
      </c>
      <c r="BE160" s="23">
        <v>14</v>
      </c>
      <c r="BF160" s="94">
        <v>0.3783783783783784</v>
      </c>
      <c r="BG160" s="23"/>
      <c r="BH160" s="94">
        <v>0</v>
      </c>
      <c r="BI160" s="23"/>
      <c r="BJ160" s="94">
        <v>0</v>
      </c>
      <c r="BK160" s="23">
        <v>23</v>
      </c>
      <c r="BL160" s="23"/>
      <c r="BM160" s="94">
        <v>0</v>
      </c>
      <c r="BN160" s="23">
        <v>15</v>
      </c>
      <c r="BO160" s="94">
        <v>0.65217391304347827</v>
      </c>
      <c r="BP160" s="23"/>
      <c r="BQ160" s="94">
        <v>0</v>
      </c>
      <c r="BR160" s="23"/>
      <c r="BS160" s="94">
        <v>0</v>
      </c>
      <c r="BT160" s="23">
        <v>23</v>
      </c>
      <c r="BU160" s="23">
        <v>3</v>
      </c>
      <c r="BV160" s="94">
        <v>0.13043478260869565</v>
      </c>
      <c r="BW160" s="23">
        <v>12</v>
      </c>
      <c r="BX160" s="94">
        <v>0.52173913043478259</v>
      </c>
      <c r="BY160" s="23"/>
      <c r="BZ160" s="94">
        <v>0</v>
      </c>
      <c r="CA160" s="23"/>
      <c r="CB160" s="94">
        <v>0</v>
      </c>
      <c r="CC160" s="23">
        <v>17</v>
      </c>
      <c r="CD160" s="23">
        <v>2</v>
      </c>
      <c r="CE160" s="94">
        <v>0.11764705882352941</v>
      </c>
      <c r="CF160" s="23">
        <v>11</v>
      </c>
      <c r="CG160" s="94">
        <v>0.6470588235294118</v>
      </c>
      <c r="CH160" s="23"/>
      <c r="CI160" s="94">
        <v>0</v>
      </c>
      <c r="CJ160" s="23"/>
      <c r="CK160" s="94">
        <v>0</v>
      </c>
      <c r="CL160" s="23">
        <v>28</v>
      </c>
      <c r="CM160" s="23">
        <v>5</v>
      </c>
      <c r="CN160" s="94">
        <v>0.17857142857142858</v>
      </c>
      <c r="CO160" s="23">
        <v>14</v>
      </c>
      <c r="CP160" s="94">
        <v>0.5</v>
      </c>
      <c r="CQ160" s="23"/>
      <c r="CR160" s="94">
        <v>0</v>
      </c>
      <c r="CS160" s="23"/>
      <c r="CT160" s="94">
        <v>0</v>
      </c>
      <c r="CU160" s="23">
        <v>17</v>
      </c>
      <c r="CV160" s="23">
        <v>2</v>
      </c>
      <c r="CW160" s="94">
        <v>0.11764705882352941</v>
      </c>
      <c r="CX160" s="23">
        <v>8</v>
      </c>
      <c r="CY160" s="94">
        <v>0.47058823529411764</v>
      </c>
      <c r="CZ160" s="23"/>
      <c r="DA160" s="94">
        <v>0</v>
      </c>
      <c r="DB160" s="23"/>
      <c r="DC160" s="94">
        <v>0</v>
      </c>
      <c r="DD160" s="23">
        <v>17</v>
      </c>
      <c r="DE160" s="23"/>
      <c r="DF160" s="94">
        <v>0</v>
      </c>
      <c r="DG160" s="23">
        <v>10</v>
      </c>
      <c r="DH160" s="94">
        <v>0.58823529411764708</v>
      </c>
      <c r="DI160" s="23"/>
      <c r="DJ160" s="94">
        <v>0</v>
      </c>
      <c r="DK160" s="23"/>
      <c r="DL160" s="94">
        <v>0</v>
      </c>
      <c r="DM160" s="36"/>
    </row>
    <row r="161" spans="7:117" x14ac:dyDescent="0.25">
      <c r="G161" s="36"/>
      <c r="H161" s="23">
        <v>98311</v>
      </c>
      <c r="I161" s="23">
        <v>8</v>
      </c>
      <c r="J161" s="23"/>
      <c r="K161" s="94">
        <v>0</v>
      </c>
      <c r="L161" s="23"/>
      <c r="M161" s="94">
        <v>0</v>
      </c>
      <c r="N161" s="23"/>
      <c r="O161" s="94">
        <v>0</v>
      </c>
      <c r="P161" s="23"/>
      <c r="Q161" s="94">
        <v>0</v>
      </c>
      <c r="R161" s="23">
        <v>36</v>
      </c>
      <c r="S161" s="23">
        <v>1</v>
      </c>
      <c r="T161" s="94">
        <v>2.7777777777777776E-2</v>
      </c>
      <c r="U161" s="23"/>
      <c r="V161" s="94">
        <v>0</v>
      </c>
      <c r="W161" s="23"/>
      <c r="X161" s="94">
        <v>0</v>
      </c>
      <c r="Y161" s="23"/>
      <c r="Z161" s="94">
        <v>0</v>
      </c>
      <c r="AA161" s="23">
        <v>40</v>
      </c>
      <c r="AB161" s="23">
        <v>1</v>
      </c>
      <c r="AC161" s="94">
        <v>2.5000000000000001E-2</v>
      </c>
      <c r="AD161" s="23"/>
      <c r="AE161" s="94">
        <v>0</v>
      </c>
      <c r="AF161" s="23"/>
      <c r="AG161" s="94">
        <v>0</v>
      </c>
      <c r="AH161" s="23"/>
      <c r="AI161" s="94">
        <v>0</v>
      </c>
      <c r="AJ161" s="23">
        <v>6</v>
      </c>
      <c r="AK161" s="23">
        <v>1</v>
      </c>
      <c r="AL161" s="94">
        <v>0.16666666666666666</v>
      </c>
      <c r="AM161" s="23"/>
      <c r="AN161" s="94">
        <v>0</v>
      </c>
      <c r="AO161" s="23"/>
      <c r="AP161" s="94">
        <v>0</v>
      </c>
      <c r="AQ161" s="23"/>
      <c r="AR161" s="94">
        <v>0</v>
      </c>
      <c r="AS161" s="23">
        <v>4</v>
      </c>
      <c r="AT161" s="23"/>
      <c r="AU161" s="94">
        <v>0</v>
      </c>
      <c r="AV161" s="23"/>
      <c r="AW161" s="94">
        <v>0</v>
      </c>
      <c r="AX161" s="23"/>
      <c r="AY161" s="94">
        <v>0</v>
      </c>
      <c r="AZ161" s="23"/>
      <c r="BA161" s="94">
        <v>0</v>
      </c>
      <c r="BB161" s="23">
        <v>53</v>
      </c>
      <c r="BC161" s="23">
        <v>2</v>
      </c>
      <c r="BD161" s="94">
        <v>3.7735849056603772E-2</v>
      </c>
      <c r="BE161" s="23"/>
      <c r="BF161" s="94">
        <v>0</v>
      </c>
      <c r="BG161" s="23"/>
      <c r="BH161" s="94">
        <v>0</v>
      </c>
      <c r="BI161" s="23"/>
      <c r="BJ161" s="94">
        <v>0</v>
      </c>
      <c r="BK161" s="23">
        <v>26</v>
      </c>
      <c r="BL161" s="23">
        <v>2</v>
      </c>
      <c r="BM161" s="94">
        <v>7.6923076923076927E-2</v>
      </c>
      <c r="BN161" s="23"/>
      <c r="BO161" s="94">
        <v>0</v>
      </c>
      <c r="BP161" s="23"/>
      <c r="BQ161" s="94">
        <v>0</v>
      </c>
      <c r="BR161" s="23"/>
      <c r="BS161" s="94">
        <v>0</v>
      </c>
      <c r="BT161" s="23">
        <v>27</v>
      </c>
      <c r="BU161" s="23">
        <v>2</v>
      </c>
      <c r="BV161" s="94">
        <v>7.407407407407407E-2</v>
      </c>
      <c r="BW161" s="23"/>
      <c r="BX161" s="94">
        <v>0</v>
      </c>
      <c r="BY161" s="23"/>
      <c r="BZ161" s="94">
        <v>0</v>
      </c>
      <c r="CA161" s="23"/>
      <c r="CB161" s="94">
        <v>0</v>
      </c>
      <c r="CC161" s="23">
        <v>16</v>
      </c>
      <c r="CD161" s="23">
        <v>3</v>
      </c>
      <c r="CE161" s="94">
        <v>0.1875</v>
      </c>
      <c r="CF161" s="23"/>
      <c r="CG161" s="94">
        <v>0</v>
      </c>
      <c r="CH161" s="23"/>
      <c r="CI161" s="94">
        <v>0</v>
      </c>
      <c r="CJ161" s="23"/>
      <c r="CK161" s="94">
        <v>0</v>
      </c>
      <c r="CL161" s="23">
        <v>20</v>
      </c>
      <c r="CM161" s="23">
        <v>2</v>
      </c>
      <c r="CN161" s="94">
        <v>0.1</v>
      </c>
      <c r="CO161" s="23"/>
      <c r="CP161" s="94">
        <v>0</v>
      </c>
      <c r="CQ161" s="23"/>
      <c r="CR161" s="94">
        <v>0</v>
      </c>
      <c r="CS161" s="23"/>
      <c r="CT161" s="94">
        <v>0</v>
      </c>
      <c r="CU161" s="23">
        <v>20</v>
      </c>
      <c r="CV161" s="23">
        <v>2</v>
      </c>
      <c r="CW161" s="94">
        <v>0.1</v>
      </c>
      <c r="CX161" s="23"/>
      <c r="CY161" s="94">
        <v>0</v>
      </c>
      <c r="CZ161" s="23"/>
      <c r="DA161" s="94">
        <v>0</v>
      </c>
      <c r="DB161" s="23"/>
      <c r="DC161" s="94">
        <v>0</v>
      </c>
      <c r="DD161" s="23">
        <v>16</v>
      </c>
      <c r="DE161" s="23">
        <v>2</v>
      </c>
      <c r="DF161" s="94">
        <v>0.125</v>
      </c>
      <c r="DG161" s="23"/>
      <c r="DH161" s="94">
        <v>0</v>
      </c>
      <c r="DI161" s="23"/>
      <c r="DJ161" s="94">
        <v>0</v>
      </c>
      <c r="DK161" s="23"/>
      <c r="DL161" s="94">
        <v>0</v>
      </c>
      <c r="DM161" s="36"/>
    </row>
    <row r="162" spans="7:117" x14ac:dyDescent="0.25">
      <c r="G162" s="36"/>
      <c r="H162" s="23">
        <v>98312</v>
      </c>
      <c r="I162" s="23">
        <v>14</v>
      </c>
      <c r="J162" s="23">
        <v>1</v>
      </c>
      <c r="K162" s="94">
        <v>7.1428571428571425E-2</v>
      </c>
      <c r="L162" s="23">
        <v>3</v>
      </c>
      <c r="M162" s="94">
        <v>0.21428571428571427</v>
      </c>
      <c r="N162" s="23"/>
      <c r="O162" s="94">
        <v>0</v>
      </c>
      <c r="P162" s="23"/>
      <c r="Q162" s="94">
        <v>0</v>
      </c>
      <c r="R162" s="23">
        <v>37</v>
      </c>
      <c r="S162" s="23">
        <v>2</v>
      </c>
      <c r="T162" s="94">
        <v>5.4054054054054057E-2</v>
      </c>
      <c r="U162" s="23">
        <v>18</v>
      </c>
      <c r="V162" s="94">
        <v>0.48648648648648651</v>
      </c>
      <c r="W162" s="23">
        <v>2</v>
      </c>
      <c r="X162" s="94">
        <v>5.4054054054054057E-2</v>
      </c>
      <c r="Y162" s="23"/>
      <c r="Z162" s="94">
        <v>0</v>
      </c>
      <c r="AA162" s="23">
        <v>70</v>
      </c>
      <c r="AB162" s="23">
        <v>4</v>
      </c>
      <c r="AC162" s="94">
        <v>5.7142857142857141E-2</v>
      </c>
      <c r="AD162" s="23">
        <v>31</v>
      </c>
      <c r="AE162" s="94">
        <v>0.44285714285714284</v>
      </c>
      <c r="AF162" s="23">
        <v>2</v>
      </c>
      <c r="AG162" s="94">
        <v>2.8571428571428571E-2</v>
      </c>
      <c r="AH162" s="23"/>
      <c r="AI162" s="94">
        <v>0</v>
      </c>
      <c r="AJ162" s="23">
        <v>1</v>
      </c>
      <c r="AK162" s="23"/>
      <c r="AL162" s="94">
        <v>0</v>
      </c>
      <c r="AM162" s="23">
        <v>1</v>
      </c>
      <c r="AN162" s="94">
        <v>1</v>
      </c>
      <c r="AO162" s="23"/>
      <c r="AP162" s="94">
        <v>0</v>
      </c>
      <c r="AQ162" s="23"/>
      <c r="AR162" s="94">
        <v>0</v>
      </c>
      <c r="AS162" s="23">
        <v>10</v>
      </c>
      <c r="AT162" s="23"/>
      <c r="AU162" s="94">
        <v>0</v>
      </c>
      <c r="AV162" s="23">
        <v>3</v>
      </c>
      <c r="AW162" s="94">
        <v>0.3</v>
      </c>
      <c r="AX162" s="23"/>
      <c r="AY162" s="94">
        <v>0</v>
      </c>
      <c r="AZ162" s="23"/>
      <c r="BA162" s="94">
        <v>0</v>
      </c>
      <c r="BB162" s="23">
        <v>81</v>
      </c>
      <c r="BC162" s="23">
        <v>6</v>
      </c>
      <c r="BD162" s="94">
        <v>7.407407407407407E-2</v>
      </c>
      <c r="BE162" s="23">
        <v>38</v>
      </c>
      <c r="BF162" s="94">
        <v>0.46913580246913578</v>
      </c>
      <c r="BG162" s="23">
        <v>2</v>
      </c>
      <c r="BH162" s="94">
        <v>2.4691358024691357E-2</v>
      </c>
      <c r="BI162" s="23"/>
      <c r="BJ162" s="94">
        <v>0</v>
      </c>
      <c r="BK162" s="23">
        <v>44</v>
      </c>
      <c r="BL162" s="23">
        <v>2</v>
      </c>
      <c r="BM162" s="94">
        <v>4.5454545454545456E-2</v>
      </c>
      <c r="BN162" s="23">
        <v>25</v>
      </c>
      <c r="BO162" s="94">
        <v>0.56818181818181823</v>
      </c>
      <c r="BP162" s="23">
        <v>1</v>
      </c>
      <c r="BQ162" s="94">
        <v>2.2727272727272728E-2</v>
      </c>
      <c r="BR162" s="23"/>
      <c r="BS162" s="94">
        <v>0</v>
      </c>
      <c r="BT162" s="23">
        <v>47</v>
      </c>
      <c r="BU162" s="23">
        <v>3</v>
      </c>
      <c r="BV162" s="94">
        <v>6.3829787234042548E-2</v>
      </c>
      <c r="BW162" s="23">
        <v>23</v>
      </c>
      <c r="BX162" s="94">
        <v>0.48936170212765956</v>
      </c>
      <c r="BY162" s="23"/>
      <c r="BZ162" s="94">
        <v>0</v>
      </c>
      <c r="CA162" s="23"/>
      <c r="CB162" s="94">
        <v>0</v>
      </c>
      <c r="CC162" s="23">
        <v>29</v>
      </c>
      <c r="CD162" s="23">
        <v>2</v>
      </c>
      <c r="CE162" s="94">
        <v>6.8965517241379309E-2</v>
      </c>
      <c r="CF162" s="23">
        <v>14</v>
      </c>
      <c r="CG162" s="94">
        <v>0.48275862068965519</v>
      </c>
      <c r="CH162" s="23">
        <v>1</v>
      </c>
      <c r="CI162" s="94">
        <v>3.4482758620689655E-2</v>
      </c>
      <c r="CJ162" s="23"/>
      <c r="CK162" s="94">
        <v>0</v>
      </c>
      <c r="CL162" s="23">
        <v>27</v>
      </c>
      <c r="CM162" s="23"/>
      <c r="CN162" s="94">
        <v>0</v>
      </c>
      <c r="CO162" s="23">
        <v>19</v>
      </c>
      <c r="CP162" s="94">
        <v>0.70370370370370372</v>
      </c>
      <c r="CQ162" s="23"/>
      <c r="CR162" s="94">
        <v>0</v>
      </c>
      <c r="CS162" s="23"/>
      <c r="CT162" s="94">
        <v>0</v>
      </c>
      <c r="CU162" s="23">
        <v>30</v>
      </c>
      <c r="CV162" s="23">
        <v>2</v>
      </c>
      <c r="CW162" s="94">
        <v>6.6666666666666666E-2</v>
      </c>
      <c r="CX162" s="23">
        <v>11</v>
      </c>
      <c r="CY162" s="94">
        <v>0.36666666666666664</v>
      </c>
      <c r="CZ162" s="23"/>
      <c r="DA162" s="94">
        <v>0</v>
      </c>
      <c r="DB162" s="23"/>
      <c r="DC162" s="94">
        <v>0</v>
      </c>
      <c r="DD162" s="23">
        <v>31</v>
      </c>
      <c r="DE162" s="23">
        <v>1</v>
      </c>
      <c r="DF162" s="94">
        <v>3.2258064516129031E-2</v>
      </c>
      <c r="DG162" s="23">
        <v>13</v>
      </c>
      <c r="DH162" s="94">
        <v>0.41935483870967744</v>
      </c>
      <c r="DI162" s="23">
        <v>2</v>
      </c>
      <c r="DJ162" s="94">
        <v>6.4516129032258063E-2</v>
      </c>
      <c r="DK162" s="23"/>
      <c r="DL162" s="94">
        <v>0</v>
      </c>
      <c r="DM162" s="36"/>
    </row>
    <row r="163" spans="7:117" x14ac:dyDescent="0.25">
      <c r="G163" s="36"/>
      <c r="H163" s="23">
        <v>98321</v>
      </c>
      <c r="I163" s="23">
        <v>18</v>
      </c>
      <c r="J163" s="23"/>
      <c r="K163" s="94">
        <v>0</v>
      </c>
      <c r="L163" s="23"/>
      <c r="M163" s="94">
        <v>0</v>
      </c>
      <c r="N163" s="23"/>
      <c r="O163" s="94">
        <v>0</v>
      </c>
      <c r="P163" s="23">
        <v>1</v>
      </c>
      <c r="Q163" s="94">
        <v>5.5555555555555552E-2</v>
      </c>
      <c r="R163" s="23">
        <v>35</v>
      </c>
      <c r="S163" s="23">
        <v>1</v>
      </c>
      <c r="T163" s="94">
        <v>2.8571428571428571E-2</v>
      </c>
      <c r="U163" s="23"/>
      <c r="V163" s="94">
        <v>0</v>
      </c>
      <c r="W163" s="23"/>
      <c r="X163" s="94">
        <v>0</v>
      </c>
      <c r="Y163" s="23">
        <v>3</v>
      </c>
      <c r="Z163" s="94">
        <v>8.5714285714285715E-2</v>
      </c>
      <c r="AA163" s="23">
        <v>33</v>
      </c>
      <c r="AB163" s="23">
        <v>1</v>
      </c>
      <c r="AC163" s="94">
        <v>3.0303030303030304E-2</v>
      </c>
      <c r="AD163" s="23"/>
      <c r="AE163" s="94">
        <v>0</v>
      </c>
      <c r="AF163" s="23"/>
      <c r="AG163" s="94">
        <v>0</v>
      </c>
      <c r="AH163" s="23">
        <v>1</v>
      </c>
      <c r="AI163" s="94">
        <v>3.0303030303030304E-2</v>
      </c>
      <c r="AJ163" s="23">
        <v>4</v>
      </c>
      <c r="AK163" s="23"/>
      <c r="AL163" s="94">
        <v>0</v>
      </c>
      <c r="AM163" s="23"/>
      <c r="AN163" s="94">
        <v>0</v>
      </c>
      <c r="AO163" s="23"/>
      <c r="AP163" s="94">
        <v>0</v>
      </c>
      <c r="AQ163" s="23"/>
      <c r="AR163" s="94">
        <v>0</v>
      </c>
      <c r="AS163" s="23">
        <v>2</v>
      </c>
      <c r="AT163" s="23"/>
      <c r="AU163" s="94">
        <v>0</v>
      </c>
      <c r="AV163" s="23"/>
      <c r="AW163" s="94">
        <v>0</v>
      </c>
      <c r="AX163" s="23"/>
      <c r="AY163" s="94">
        <v>0</v>
      </c>
      <c r="AZ163" s="23">
        <v>1</v>
      </c>
      <c r="BA163" s="94">
        <v>0.5</v>
      </c>
      <c r="BB163" s="23">
        <v>32</v>
      </c>
      <c r="BC163" s="23">
        <v>1</v>
      </c>
      <c r="BD163" s="94">
        <v>3.125E-2</v>
      </c>
      <c r="BE163" s="23"/>
      <c r="BF163" s="94">
        <v>0</v>
      </c>
      <c r="BG163" s="23"/>
      <c r="BH163" s="94">
        <v>0</v>
      </c>
      <c r="BI163" s="23">
        <v>2</v>
      </c>
      <c r="BJ163" s="94">
        <v>6.25E-2</v>
      </c>
      <c r="BK163" s="23">
        <v>28</v>
      </c>
      <c r="BL163" s="23"/>
      <c r="BM163" s="94">
        <v>0</v>
      </c>
      <c r="BN163" s="23"/>
      <c r="BO163" s="94">
        <v>0</v>
      </c>
      <c r="BP163" s="23"/>
      <c r="BQ163" s="94">
        <v>0</v>
      </c>
      <c r="BR163" s="23"/>
      <c r="BS163" s="94">
        <v>0</v>
      </c>
      <c r="BT163" s="23">
        <v>34</v>
      </c>
      <c r="BU163" s="23">
        <v>1</v>
      </c>
      <c r="BV163" s="94">
        <v>2.9411764705882353E-2</v>
      </c>
      <c r="BW163" s="23"/>
      <c r="BX163" s="94">
        <v>0</v>
      </c>
      <c r="BY163" s="23"/>
      <c r="BZ163" s="94">
        <v>0</v>
      </c>
      <c r="CA163" s="23">
        <v>5</v>
      </c>
      <c r="CB163" s="94">
        <v>0.14705882352941177</v>
      </c>
      <c r="CC163" s="23">
        <v>19</v>
      </c>
      <c r="CD163" s="23"/>
      <c r="CE163" s="94">
        <v>0</v>
      </c>
      <c r="CF163" s="23"/>
      <c r="CG163" s="94">
        <v>0</v>
      </c>
      <c r="CH163" s="23"/>
      <c r="CI163" s="94">
        <v>0</v>
      </c>
      <c r="CJ163" s="23">
        <v>1</v>
      </c>
      <c r="CK163" s="94">
        <v>5.2631578947368418E-2</v>
      </c>
      <c r="CL163" s="23">
        <v>30</v>
      </c>
      <c r="CM163" s="23"/>
      <c r="CN163" s="94">
        <v>0</v>
      </c>
      <c r="CO163" s="23"/>
      <c r="CP163" s="94">
        <v>0</v>
      </c>
      <c r="CQ163" s="23"/>
      <c r="CR163" s="94">
        <v>0</v>
      </c>
      <c r="CS163" s="23"/>
      <c r="CT163" s="94">
        <v>0</v>
      </c>
      <c r="CU163" s="23">
        <v>25</v>
      </c>
      <c r="CV163" s="23"/>
      <c r="CW163" s="94">
        <v>0</v>
      </c>
      <c r="CX163" s="23"/>
      <c r="CY163" s="94">
        <v>0</v>
      </c>
      <c r="CZ163" s="23"/>
      <c r="DA163" s="94">
        <v>0</v>
      </c>
      <c r="DB163" s="23">
        <v>3</v>
      </c>
      <c r="DC163" s="94">
        <v>0.12</v>
      </c>
      <c r="DD163" s="23">
        <v>21</v>
      </c>
      <c r="DE163" s="23"/>
      <c r="DF163" s="94">
        <v>0</v>
      </c>
      <c r="DG163" s="23"/>
      <c r="DH163" s="94">
        <v>0</v>
      </c>
      <c r="DI163" s="23"/>
      <c r="DJ163" s="94">
        <v>0</v>
      </c>
      <c r="DK163" s="23">
        <v>3</v>
      </c>
      <c r="DL163" s="94">
        <v>0.14285714285714285</v>
      </c>
      <c r="DM163" s="36"/>
    </row>
    <row r="164" spans="7:117" x14ac:dyDescent="0.25">
      <c r="G164" s="36"/>
      <c r="H164" s="23">
        <v>98323</v>
      </c>
      <c r="I164" s="23">
        <v>2</v>
      </c>
      <c r="J164" s="23"/>
      <c r="K164" s="94">
        <v>0</v>
      </c>
      <c r="L164" s="23"/>
      <c r="M164" s="94">
        <v>0</v>
      </c>
      <c r="N164" s="23"/>
      <c r="O164" s="94">
        <v>0</v>
      </c>
      <c r="P164" s="23"/>
      <c r="Q164" s="94">
        <v>0</v>
      </c>
      <c r="R164" s="23">
        <v>2</v>
      </c>
      <c r="S164" s="23"/>
      <c r="T164" s="94">
        <v>0</v>
      </c>
      <c r="U164" s="23"/>
      <c r="V164" s="94">
        <v>0</v>
      </c>
      <c r="W164" s="23"/>
      <c r="X164" s="94">
        <v>0</v>
      </c>
      <c r="Y164" s="23"/>
      <c r="Z164" s="94">
        <v>0</v>
      </c>
      <c r="AA164" s="23">
        <v>1</v>
      </c>
      <c r="AB164" s="23"/>
      <c r="AC164" s="94">
        <v>0</v>
      </c>
      <c r="AD164" s="23"/>
      <c r="AE164" s="94">
        <v>0</v>
      </c>
      <c r="AF164" s="23"/>
      <c r="AG164" s="94">
        <v>0</v>
      </c>
      <c r="AH164" s="23"/>
      <c r="AI164" s="94">
        <v>0</v>
      </c>
      <c r="AJ164" s="23"/>
      <c r="AK164" s="23"/>
      <c r="AL164" s="94"/>
      <c r="AM164" s="23"/>
      <c r="AN164" s="94"/>
      <c r="AO164" s="23"/>
      <c r="AP164" s="94"/>
      <c r="AQ164" s="23"/>
      <c r="AR164" s="94"/>
      <c r="AS164" s="23"/>
      <c r="AT164" s="23"/>
      <c r="AU164" s="94"/>
      <c r="AV164" s="23"/>
      <c r="AW164" s="94"/>
      <c r="AX164" s="23"/>
      <c r="AY164" s="94"/>
      <c r="AZ164" s="23"/>
      <c r="BA164" s="94"/>
      <c r="BB164" s="23">
        <v>2</v>
      </c>
      <c r="BC164" s="23"/>
      <c r="BD164" s="94">
        <v>0</v>
      </c>
      <c r="BE164" s="23"/>
      <c r="BF164" s="94">
        <v>0</v>
      </c>
      <c r="BG164" s="23"/>
      <c r="BH164" s="94">
        <v>0</v>
      </c>
      <c r="BI164" s="23"/>
      <c r="BJ164" s="94">
        <v>0</v>
      </c>
      <c r="BK164" s="23"/>
      <c r="BL164" s="23"/>
      <c r="BM164" s="94"/>
      <c r="BN164" s="23"/>
      <c r="BO164" s="94"/>
      <c r="BP164" s="23"/>
      <c r="BQ164" s="94"/>
      <c r="BR164" s="23"/>
      <c r="BS164" s="94"/>
      <c r="BT164" s="23"/>
      <c r="BU164" s="23"/>
      <c r="BV164" s="94"/>
      <c r="BW164" s="23"/>
      <c r="BX164" s="94"/>
      <c r="BY164" s="23"/>
      <c r="BZ164" s="94"/>
      <c r="CA164" s="23"/>
      <c r="CB164" s="94"/>
      <c r="CC164" s="23"/>
      <c r="CD164" s="23"/>
      <c r="CE164" s="94"/>
      <c r="CF164" s="23"/>
      <c r="CG164" s="94"/>
      <c r="CH164" s="23"/>
      <c r="CI164" s="94"/>
      <c r="CJ164" s="23"/>
      <c r="CK164" s="94"/>
      <c r="CL164" s="23">
        <v>3</v>
      </c>
      <c r="CM164" s="23"/>
      <c r="CN164" s="94">
        <v>0</v>
      </c>
      <c r="CO164" s="23"/>
      <c r="CP164" s="94">
        <v>0</v>
      </c>
      <c r="CQ164" s="23"/>
      <c r="CR164" s="94">
        <v>0</v>
      </c>
      <c r="CS164" s="23"/>
      <c r="CT164" s="94">
        <v>0</v>
      </c>
      <c r="CU164" s="23">
        <v>3</v>
      </c>
      <c r="CV164" s="23"/>
      <c r="CW164" s="94">
        <v>0</v>
      </c>
      <c r="CX164" s="23"/>
      <c r="CY164" s="94">
        <v>0</v>
      </c>
      <c r="CZ164" s="23"/>
      <c r="DA164" s="94">
        <v>0</v>
      </c>
      <c r="DB164" s="23"/>
      <c r="DC164" s="94">
        <v>0</v>
      </c>
      <c r="DD164" s="23">
        <v>2</v>
      </c>
      <c r="DE164" s="23"/>
      <c r="DF164" s="94">
        <v>0</v>
      </c>
      <c r="DG164" s="23"/>
      <c r="DH164" s="94">
        <v>0</v>
      </c>
      <c r="DI164" s="23"/>
      <c r="DJ164" s="94">
        <v>0</v>
      </c>
      <c r="DK164" s="23"/>
      <c r="DL164" s="94">
        <v>0</v>
      </c>
      <c r="DM164" s="36"/>
    </row>
    <row r="165" spans="7:117" x14ac:dyDescent="0.25">
      <c r="G165" s="36"/>
      <c r="H165" s="23">
        <v>98327</v>
      </c>
      <c r="I165" s="23">
        <v>1</v>
      </c>
      <c r="J165" s="23"/>
      <c r="K165" s="94">
        <v>0</v>
      </c>
      <c r="L165" s="23"/>
      <c r="M165" s="94">
        <v>0</v>
      </c>
      <c r="N165" s="23">
        <v>1</v>
      </c>
      <c r="O165" s="94">
        <v>1</v>
      </c>
      <c r="P165" s="23"/>
      <c r="Q165" s="94">
        <v>0</v>
      </c>
      <c r="R165" s="23">
        <v>10</v>
      </c>
      <c r="S165" s="23"/>
      <c r="T165" s="94">
        <v>0</v>
      </c>
      <c r="U165" s="23"/>
      <c r="V165" s="94">
        <v>0</v>
      </c>
      <c r="W165" s="23">
        <v>10</v>
      </c>
      <c r="X165" s="94">
        <v>1</v>
      </c>
      <c r="Y165" s="23"/>
      <c r="Z165" s="94">
        <v>0</v>
      </c>
      <c r="AA165" s="23">
        <v>9</v>
      </c>
      <c r="AB165" s="23"/>
      <c r="AC165" s="94">
        <v>0</v>
      </c>
      <c r="AD165" s="23"/>
      <c r="AE165" s="94">
        <v>0</v>
      </c>
      <c r="AF165" s="23">
        <v>9</v>
      </c>
      <c r="AG165" s="94">
        <v>1</v>
      </c>
      <c r="AH165" s="23"/>
      <c r="AI165" s="94">
        <v>0</v>
      </c>
      <c r="AJ165" s="23"/>
      <c r="AK165" s="23"/>
      <c r="AL165" s="94"/>
      <c r="AM165" s="23"/>
      <c r="AN165" s="94"/>
      <c r="AO165" s="23"/>
      <c r="AP165" s="94"/>
      <c r="AQ165" s="23"/>
      <c r="AR165" s="94"/>
      <c r="AS165" s="23"/>
      <c r="AT165" s="23"/>
      <c r="AU165" s="94"/>
      <c r="AV165" s="23"/>
      <c r="AW165" s="94"/>
      <c r="AX165" s="23"/>
      <c r="AY165" s="94"/>
      <c r="AZ165" s="23"/>
      <c r="BA165" s="94"/>
      <c r="BB165" s="23">
        <v>9</v>
      </c>
      <c r="BC165" s="23"/>
      <c r="BD165" s="94">
        <v>0</v>
      </c>
      <c r="BE165" s="23"/>
      <c r="BF165" s="94">
        <v>0</v>
      </c>
      <c r="BG165" s="23">
        <v>9</v>
      </c>
      <c r="BH165" s="94">
        <v>1</v>
      </c>
      <c r="BI165" s="23"/>
      <c r="BJ165" s="94">
        <v>0</v>
      </c>
      <c r="BK165" s="23">
        <v>3</v>
      </c>
      <c r="BL165" s="23"/>
      <c r="BM165" s="94">
        <v>0</v>
      </c>
      <c r="BN165" s="23"/>
      <c r="BO165" s="94">
        <v>0</v>
      </c>
      <c r="BP165" s="23">
        <v>3</v>
      </c>
      <c r="BQ165" s="94">
        <v>1</v>
      </c>
      <c r="BR165" s="23"/>
      <c r="BS165" s="94">
        <v>0</v>
      </c>
      <c r="BT165" s="23">
        <v>6</v>
      </c>
      <c r="BU165" s="23"/>
      <c r="BV165" s="94">
        <v>0</v>
      </c>
      <c r="BW165" s="23"/>
      <c r="BX165" s="94">
        <v>0</v>
      </c>
      <c r="BY165" s="23">
        <v>6</v>
      </c>
      <c r="BZ165" s="94">
        <v>1</v>
      </c>
      <c r="CA165" s="23"/>
      <c r="CB165" s="94">
        <v>0</v>
      </c>
      <c r="CC165" s="23">
        <v>6</v>
      </c>
      <c r="CD165" s="23"/>
      <c r="CE165" s="94">
        <v>0</v>
      </c>
      <c r="CF165" s="23"/>
      <c r="CG165" s="94">
        <v>0</v>
      </c>
      <c r="CH165" s="23">
        <v>6</v>
      </c>
      <c r="CI165" s="94">
        <v>1</v>
      </c>
      <c r="CJ165" s="23"/>
      <c r="CK165" s="94">
        <v>0</v>
      </c>
      <c r="CL165" s="23">
        <v>8</v>
      </c>
      <c r="CM165" s="23"/>
      <c r="CN165" s="94">
        <v>0</v>
      </c>
      <c r="CO165" s="23"/>
      <c r="CP165" s="94">
        <v>0</v>
      </c>
      <c r="CQ165" s="23">
        <v>8</v>
      </c>
      <c r="CR165" s="94">
        <v>1</v>
      </c>
      <c r="CS165" s="23"/>
      <c r="CT165" s="94">
        <v>0</v>
      </c>
      <c r="CU165" s="23">
        <v>5</v>
      </c>
      <c r="CV165" s="23"/>
      <c r="CW165" s="94">
        <v>0</v>
      </c>
      <c r="CX165" s="23"/>
      <c r="CY165" s="94">
        <v>0</v>
      </c>
      <c r="CZ165" s="23">
        <v>5</v>
      </c>
      <c r="DA165" s="94">
        <v>1</v>
      </c>
      <c r="DB165" s="23"/>
      <c r="DC165" s="94">
        <v>0</v>
      </c>
      <c r="DD165" s="23">
        <v>4</v>
      </c>
      <c r="DE165" s="23"/>
      <c r="DF165" s="94">
        <v>0</v>
      </c>
      <c r="DG165" s="23"/>
      <c r="DH165" s="94">
        <v>0</v>
      </c>
      <c r="DI165" s="23">
        <v>4</v>
      </c>
      <c r="DJ165" s="94">
        <v>1</v>
      </c>
      <c r="DK165" s="23"/>
      <c r="DL165" s="94">
        <v>0</v>
      </c>
      <c r="DM165" s="36"/>
    </row>
    <row r="166" spans="7:117" x14ac:dyDescent="0.25">
      <c r="G166" s="36"/>
      <c r="H166" s="23">
        <v>98328</v>
      </c>
      <c r="I166" s="23"/>
      <c r="J166" s="23"/>
      <c r="K166" s="94"/>
      <c r="L166" s="23"/>
      <c r="M166" s="94"/>
      <c r="N166" s="23"/>
      <c r="O166" s="94"/>
      <c r="P166" s="23"/>
      <c r="Q166" s="94"/>
      <c r="R166" s="23"/>
      <c r="S166" s="23"/>
      <c r="T166" s="94"/>
      <c r="U166" s="23"/>
      <c r="V166" s="94"/>
      <c r="W166" s="23"/>
      <c r="X166" s="94"/>
      <c r="Y166" s="23"/>
      <c r="Z166" s="94"/>
      <c r="AA166" s="23">
        <v>1</v>
      </c>
      <c r="AB166" s="23"/>
      <c r="AC166" s="94">
        <v>0</v>
      </c>
      <c r="AD166" s="23">
        <v>1</v>
      </c>
      <c r="AE166" s="94">
        <v>1</v>
      </c>
      <c r="AF166" s="23"/>
      <c r="AG166" s="94">
        <v>0</v>
      </c>
      <c r="AH166" s="23"/>
      <c r="AI166" s="94">
        <v>0</v>
      </c>
      <c r="AJ166" s="23"/>
      <c r="AK166" s="23"/>
      <c r="AL166" s="94"/>
      <c r="AM166" s="23"/>
      <c r="AN166" s="94"/>
      <c r="AO166" s="23"/>
      <c r="AP166" s="94"/>
      <c r="AQ166" s="23"/>
      <c r="AR166" s="94"/>
      <c r="AS166" s="23"/>
      <c r="AT166" s="23"/>
      <c r="AU166" s="94"/>
      <c r="AV166" s="23"/>
      <c r="AW166" s="94"/>
      <c r="AX166" s="23"/>
      <c r="AY166" s="94"/>
      <c r="AZ166" s="23"/>
      <c r="BA166" s="94"/>
      <c r="BB166" s="23">
        <v>1</v>
      </c>
      <c r="BC166" s="23"/>
      <c r="BD166" s="94">
        <v>0</v>
      </c>
      <c r="BE166" s="23">
        <v>1</v>
      </c>
      <c r="BF166" s="94">
        <v>1</v>
      </c>
      <c r="BG166" s="23"/>
      <c r="BH166" s="94">
        <v>0</v>
      </c>
      <c r="BI166" s="23"/>
      <c r="BJ166" s="94">
        <v>0</v>
      </c>
      <c r="BK166" s="23"/>
      <c r="BL166" s="23"/>
      <c r="BM166" s="94"/>
      <c r="BN166" s="23"/>
      <c r="BO166" s="94"/>
      <c r="BP166" s="23"/>
      <c r="BQ166" s="94"/>
      <c r="BR166" s="23"/>
      <c r="BS166" s="94"/>
      <c r="BT166" s="23">
        <v>1</v>
      </c>
      <c r="BU166" s="23"/>
      <c r="BV166" s="94">
        <v>0</v>
      </c>
      <c r="BW166" s="23">
        <v>1</v>
      </c>
      <c r="BX166" s="94">
        <v>1</v>
      </c>
      <c r="BY166" s="23"/>
      <c r="BZ166" s="94">
        <v>0</v>
      </c>
      <c r="CA166" s="23"/>
      <c r="CB166" s="94">
        <v>0</v>
      </c>
      <c r="CC166" s="23">
        <v>1</v>
      </c>
      <c r="CD166" s="23"/>
      <c r="CE166" s="94">
        <v>0</v>
      </c>
      <c r="CF166" s="23">
        <v>1</v>
      </c>
      <c r="CG166" s="94">
        <v>1</v>
      </c>
      <c r="CH166" s="23"/>
      <c r="CI166" s="94">
        <v>0</v>
      </c>
      <c r="CJ166" s="23"/>
      <c r="CK166" s="94">
        <v>0</v>
      </c>
      <c r="CL166" s="23">
        <v>1</v>
      </c>
      <c r="CM166" s="23"/>
      <c r="CN166" s="94">
        <v>0</v>
      </c>
      <c r="CO166" s="23">
        <v>1</v>
      </c>
      <c r="CP166" s="94">
        <v>1</v>
      </c>
      <c r="CQ166" s="23"/>
      <c r="CR166" s="94">
        <v>0</v>
      </c>
      <c r="CS166" s="23"/>
      <c r="CT166" s="94">
        <v>0</v>
      </c>
      <c r="CU166" s="23">
        <v>1</v>
      </c>
      <c r="CV166" s="23"/>
      <c r="CW166" s="94">
        <v>0</v>
      </c>
      <c r="CX166" s="23">
        <v>1</v>
      </c>
      <c r="CY166" s="94">
        <v>1</v>
      </c>
      <c r="CZ166" s="23"/>
      <c r="DA166" s="94">
        <v>0</v>
      </c>
      <c r="DB166" s="23"/>
      <c r="DC166" s="94">
        <v>0</v>
      </c>
      <c r="DD166" s="23">
        <v>1</v>
      </c>
      <c r="DE166" s="23"/>
      <c r="DF166" s="94">
        <v>0</v>
      </c>
      <c r="DG166" s="23">
        <v>1</v>
      </c>
      <c r="DH166" s="94">
        <v>1</v>
      </c>
      <c r="DI166" s="23"/>
      <c r="DJ166" s="94">
        <v>0</v>
      </c>
      <c r="DK166" s="23"/>
      <c r="DL166" s="94">
        <v>0</v>
      </c>
      <c r="DM166" s="36"/>
    </row>
    <row r="167" spans="7:117" x14ac:dyDescent="0.25">
      <c r="G167" s="36"/>
      <c r="H167" s="23">
        <v>98332</v>
      </c>
      <c r="I167" s="23">
        <v>2</v>
      </c>
      <c r="J167" s="23"/>
      <c r="K167" s="94">
        <v>0</v>
      </c>
      <c r="L167" s="23"/>
      <c r="M167" s="94">
        <v>0</v>
      </c>
      <c r="N167" s="23"/>
      <c r="O167" s="94">
        <v>0</v>
      </c>
      <c r="P167" s="23"/>
      <c r="Q167" s="94">
        <v>0</v>
      </c>
      <c r="R167" s="23">
        <v>3</v>
      </c>
      <c r="S167" s="23"/>
      <c r="T167" s="94">
        <v>0</v>
      </c>
      <c r="U167" s="23"/>
      <c r="V167" s="94">
        <v>0</v>
      </c>
      <c r="W167" s="23"/>
      <c r="X167" s="94">
        <v>0</v>
      </c>
      <c r="Y167" s="23"/>
      <c r="Z167" s="94">
        <v>0</v>
      </c>
      <c r="AA167" s="23">
        <v>4</v>
      </c>
      <c r="AB167" s="23"/>
      <c r="AC167" s="94">
        <v>0</v>
      </c>
      <c r="AD167" s="23"/>
      <c r="AE167" s="94">
        <v>0</v>
      </c>
      <c r="AF167" s="23"/>
      <c r="AG167" s="94">
        <v>0</v>
      </c>
      <c r="AH167" s="23"/>
      <c r="AI167" s="94">
        <v>0</v>
      </c>
      <c r="AJ167" s="23"/>
      <c r="AK167" s="23"/>
      <c r="AL167" s="94"/>
      <c r="AM167" s="23"/>
      <c r="AN167" s="94"/>
      <c r="AO167" s="23"/>
      <c r="AP167" s="94"/>
      <c r="AQ167" s="23"/>
      <c r="AR167" s="94"/>
      <c r="AS167" s="23"/>
      <c r="AT167" s="23"/>
      <c r="AU167" s="94"/>
      <c r="AV167" s="23"/>
      <c r="AW167" s="94"/>
      <c r="AX167" s="23"/>
      <c r="AY167" s="94"/>
      <c r="AZ167" s="23"/>
      <c r="BA167" s="94"/>
      <c r="BB167" s="23">
        <v>10</v>
      </c>
      <c r="BC167" s="23"/>
      <c r="BD167" s="94">
        <v>0</v>
      </c>
      <c r="BE167" s="23"/>
      <c r="BF167" s="94">
        <v>0</v>
      </c>
      <c r="BG167" s="23"/>
      <c r="BH167" s="94">
        <v>0</v>
      </c>
      <c r="BI167" s="23"/>
      <c r="BJ167" s="94">
        <v>0</v>
      </c>
      <c r="BK167" s="23">
        <v>2</v>
      </c>
      <c r="BL167" s="23"/>
      <c r="BM167" s="94">
        <v>0</v>
      </c>
      <c r="BN167" s="23"/>
      <c r="BO167" s="94">
        <v>0</v>
      </c>
      <c r="BP167" s="23"/>
      <c r="BQ167" s="94">
        <v>0</v>
      </c>
      <c r="BR167" s="23"/>
      <c r="BS167" s="94">
        <v>0</v>
      </c>
      <c r="BT167" s="23">
        <v>7</v>
      </c>
      <c r="BU167" s="23"/>
      <c r="BV167" s="94">
        <v>0</v>
      </c>
      <c r="BW167" s="23"/>
      <c r="BX167" s="94">
        <v>0</v>
      </c>
      <c r="BY167" s="23"/>
      <c r="BZ167" s="94">
        <v>0</v>
      </c>
      <c r="CA167" s="23"/>
      <c r="CB167" s="94">
        <v>0</v>
      </c>
      <c r="CC167" s="23">
        <v>4</v>
      </c>
      <c r="CD167" s="23"/>
      <c r="CE167" s="94">
        <v>0</v>
      </c>
      <c r="CF167" s="23"/>
      <c r="CG167" s="94">
        <v>0</v>
      </c>
      <c r="CH167" s="23"/>
      <c r="CI167" s="94">
        <v>0</v>
      </c>
      <c r="CJ167" s="23"/>
      <c r="CK167" s="94">
        <v>0</v>
      </c>
      <c r="CL167" s="23">
        <v>1</v>
      </c>
      <c r="CM167" s="23"/>
      <c r="CN167" s="94">
        <v>0</v>
      </c>
      <c r="CO167" s="23"/>
      <c r="CP167" s="94">
        <v>0</v>
      </c>
      <c r="CQ167" s="23"/>
      <c r="CR167" s="94">
        <v>0</v>
      </c>
      <c r="CS167" s="23"/>
      <c r="CT167" s="94">
        <v>0</v>
      </c>
      <c r="CU167" s="23">
        <v>1</v>
      </c>
      <c r="CV167" s="23"/>
      <c r="CW167" s="94">
        <v>0</v>
      </c>
      <c r="CX167" s="23"/>
      <c r="CY167" s="94">
        <v>0</v>
      </c>
      <c r="CZ167" s="23"/>
      <c r="DA167" s="94">
        <v>0</v>
      </c>
      <c r="DB167" s="23"/>
      <c r="DC167" s="94">
        <v>0</v>
      </c>
      <c r="DD167" s="23">
        <v>4</v>
      </c>
      <c r="DE167" s="23"/>
      <c r="DF167" s="94">
        <v>0</v>
      </c>
      <c r="DG167" s="23"/>
      <c r="DH167" s="94">
        <v>0</v>
      </c>
      <c r="DI167" s="23"/>
      <c r="DJ167" s="94">
        <v>0</v>
      </c>
      <c r="DK167" s="23"/>
      <c r="DL167" s="94">
        <v>0</v>
      </c>
      <c r="DM167" s="36"/>
    </row>
    <row r="168" spans="7:117" x14ac:dyDescent="0.25">
      <c r="G168" s="36"/>
      <c r="H168" s="23">
        <v>98335</v>
      </c>
      <c r="I168" s="23">
        <v>3</v>
      </c>
      <c r="J168" s="23"/>
      <c r="K168" s="94">
        <v>0</v>
      </c>
      <c r="L168" s="23"/>
      <c r="M168" s="94">
        <v>0</v>
      </c>
      <c r="N168" s="23"/>
      <c r="O168" s="94">
        <v>0</v>
      </c>
      <c r="P168" s="23"/>
      <c r="Q168" s="94">
        <v>0</v>
      </c>
      <c r="R168" s="23">
        <v>7</v>
      </c>
      <c r="S168" s="23"/>
      <c r="T168" s="94">
        <v>0</v>
      </c>
      <c r="U168" s="23"/>
      <c r="V168" s="94">
        <v>0</v>
      </c>
      <c r="W168" s="23"/>
      <c r="X168" s="94">
        <v>0</v>
      </c>
      <c r="Y168" s="23"/>
      <c r="Z168" s="94">
        <v>0</v>
      </c>
      <c r="AA168" s="23">
        <v>10</v>
      </c>
      <c r="AB168" s="23">
        <v>1</v>
      </c>
      <c r="AC168" s="94">
        <v>0.1</v>
      </c>
      <c r="AD168" s="23"/>
      <c r="AE168" s="94">
        <v>0</v>
      </c>
      <c r="AF168" s="23"/>
      <c r="AG168" s="94">
        <v>0</v>
      </c>
      <c r="AH168" s="23"/>
      <c r="AI168" s="94">
        <v>0</v>
      </c>
      <c r="AJ168" s="23"/>
      <c r="AK168" s="23"/>
      <c r="AL168" s="94"/>
      <c r="AM168" s="23"/>
      <c r="AN168" s="94"/>
      <c r="AO168" s="23"/>
      <c r="AP168" s="94"/>
      <c r="AQ168" s="23"/>
      <c r="AR168" s="94"/>
      <c r="AS168" s="23"/>
      <c r="AT168" s="23"/>
      <c r="AU168" s="94"/>
      <c r="AV168" s="23"/>
      <c r="AW168" s="94"/>
      <c r="AX168" s="23"/>
      <c r="AY168" s="94"/>
      <c r="AZ168" s="23"/>
      <c r="BA168" s="94"/>
      <c r="BB168" s="23">
        <v>5</v>
      </c>
      <c r="BC168" s="23"/>
      <c r="BD168" s="94">
        <v>0</v>
      </c>
      <c r="BE168" s="23"/>
      <c r="BF168" s="94">
        <v>0</v>
      </c>
      <c r="BG168" s="23"/>
      <c r="BH168" s="94">
        <v>0</v>
      </c>
      <c r="BI168" s="23"/>
      <c r="BJ168" s="94">
        <v>0</v>
      </c>
      <c r="BK168" s="23">
        <v>5</v>
      </c>
      <c r="BL168" s="23"/>
      <c r="BM168" s="94">
        <v>0</v>
      </c>
      <c r="BN168" s="23"/>
      <c r="BO168" s="94">
        <v>0</v>
      </c>
      <c r="BP168" s="23"/>
      <c r="BQ168" s="94">
        <v>0</v>
      </c>
      <c r="BR168" s="23"/>
      <c r="BS168" s="94">
        <v>0</v>
      </c>
      <c r="BT168" s="23">
        <v>4</v>
      </c>
      <c r="BU168" s="23"/>
      <c r="BV168" s="94">
        <v>0</v>
      </c>
      <c r="BW168" s="23"/>
      <c r="BX168" s="94">
        <v>0</v>
      </c>
      <c r="BY168" s="23"/>
      <c r="BZ168" s="94">
        <v>0</v>
      </c>
      <c r="CA168" s="23"/>
      <c r="CB168" s="94">
        <v>0</v>
      </c>
      <c r="CC168" s="23">
        <v>3</v>
      </c>
      <c r="CD168" s="23"/>
      <c r="CE168" s="94">
        <v>0</v>
      </c>
      <c r="CF168" s="23"/>
      <c r="CG168" s="94">
        <v>0</v>
      </c>
      <c r="CH168" s="23"/>
      <c r="CI168" s="94">
        <v>0</v>
      </c>
      <c r="CJ168" s="23"/>
      <c r="CK168" s="94">
        <v>0</v>
      </c>
      <c r="CL168" s="23">
        <v>5</v>
      </c>
      <c r="CM168" s="23"/>
      <c r="CN168" s="94">
        <v>0</v>
      </c>
      <c r="CO168" s="23"/>
      <c r="CP168" s="94">
        <v>0</v>
      </c>
      <c r="CQ168" s="23"/>
      <c r="CR168" s="94">
        <v>0</v>
      </c>
      <c r="CS168" s="23"/>
      <c r="CT168" s="94">
        <v>0</v>
      </c>
      <c r="CU168" s="23">
        <v>2</v>
      </c>
      <c r="CV168" s="23"/>
      <c r="CW168" s="94">
        <v>0</v>
      </c>
      <c r="CX168" s="23"/>
      <c r="CY168" s="94">
        <v>0</v>
      </c>
      <c r="CZ168" s="23"/>
      <c r="DA168" s="94">
        <v>0</v>
      </c>
      <c r="DB168" s="23"/>
      <c r="DC168" s="94">
        <v>0</v>
      </c>
      <c r="DD168" s="23">
        <v>5</v>
      </c>
      <c r="DE168" s="23"/>
      <c r="DF168" s="94">
        <v>0</v>
      </c>
      <c r="DG168" s="23"/>
      <c r="DH168" s="94">
        <v>0</v>
      </c>
      <c r="DI168" s="23"/>
      <c r="DJ168" s="94">
        <v>0</v>
      </c>
      <c r="DK168" s="23"/>
      <c r="DL168" s="94">
        <v>0</v>
      </c>
      <c r="DM168" s="36"/>
    </row>
    <row r="169" spans="7:117" x14ac:dyDescent="0.25">
      <c r="G169" s="36"/>
      <c r="H169" s="23">
        <v>98337</v>
      </c>
      <c r="I169" s="23">
        <v>6</v>
      </c>
      <c r="J169" s="23"/>
      <c r="K169" s="94">
        <v>0</v>
      </c>
      <c r="L169" s="23">
        <v>1</v>
      </c>
      <c r="M169" s="94">
        <v>0.16666666666666666</v>
      </c>
      <c r="N169" s="23"/>
      <c r="O169" s="94">
        <v>0</v>
      </c>
      <c r="P169" s="23"/>
      <c r="Q169" s="94">
        <v>0</v>
      </c>
      <c r="R169" s="23">
        <v>16</v>
      </c>
      <c r="S169" s="23"/>
      <c r="T169" s="94">
        <v>0</v>
      </c>
      <c r="U169" s="23">
        <v>4</v>
      </c>
      <c r="V169" s="94">
        <v>0.25</v>
      </c>
      <c r="W169" s="23"/>
      <c r="X169" s="94">
        <v>0</v>
      </c>
      <c r="Y169" s="23"/>
      <c r="Z169" s="94">
        <v>0</v>
      </c>
      <c r="AA169" s="23">
        <v>16</v>
      </c>
      <c r="AB169" s="23"/>
      <c r="AC169" s="94">
        <v>0</v>
      </c>
      <c r="AD169" s="23">
        <v>2</v>
      </c>
      <c r="AE169" s="94">
        <v>0.125</v>
      </c>
      <c r="AF169" s="23"/>
      <c r="AG169" s="94">
        <v>0</v>
      </c>
      <c r="AH169" s="23"/>
      <c r="AI169" s="94">
        <v>0</v>
      </c>
      <c r="AJ169" s="23">
        <v>1</v>
      </c>
      <c r="AK169" s="23"/>
      <c r="AL169" s="94">
        <v>0</v>
      </c>
      <c r="AM169" s="23">
        <v>1</v>
      </c>
      <c r="AN169" s="94">
        <v>1</v>
      </c>
      <c r="AO169" s="23"/>
      <c r="AP169" s="94">
        <v>0</v>
      </c>
      <c r="AQ169" s="23"/>
      <c r="AR169" s="94">
        <v>0</v>
      </c>
      <c r="AS169" s="23">
        <v>1</v>
      </c>
      <c r="AT169" s="23"/>
      <c r="AU169" s="94">
        <v>0</v>
      </c>
      <c r="AV169" s="23">
        <v>1</v>
      </c>
      <c r="AW169" s="94">
        <v>1</v>
      </c>
      <c r="AX169" s="23"/>
      <c r="AY169" s="94">
        <v>0</v>
      </c>
      <c r="AZ169" s="23"/>
      <c r="BA169" s="94">
        <v>0</v>
      </c>
      <c r="BB169" s="23">
        <v>21</v>
      </c>
      <c r="BC169" s="23"/>
      <c r="BD169" s="94">
        <v>0</v>
      </c>
      <c r="BE169" s="23">
        <v>2</v>
      </c>
      <c r="BF169" s="94">
        <v>9.5238095238095233E-2</v>
      </c>
      <c r="BG169" s="23">
        <v>1</v>
      </c>
      <c r="BH169" s="94">
        <v>4.7619047619047616E-2</v>
      </c>
      <c r="BI169" s="23"/>
      <c r="BJ169" s="94">
        <v>0</v>
      </c>
      <c r="BK169" s="23">
        <v>8</v>
      </c>
      <c r="BL169" s="23"/>
      <c r="BM169" s="94">
        <v>0</v>
      </c>
      <c r="BN169" s="23">
        <v>2</v>
      </c>
      <c r="BO169" s="94">
        <v>0.25</v>
      </c>
      <c r="BP169" s="23"/>
      <c r="BQ169" s="94">
        <v>0</v>
      </c>
      <c r="BR169" s="23"/>
      <c r="BS169" s="94">
        <v>0</v>
      </c>
      <c r="BT169" s="23">
        <v>6</v>
      </c>
      <c r="BU169" s="23"/>
      <c r="BV169" s="94">
        <v>0</v>
      </c>
      <c r="BW169" s="23">
        <v>1</v>
      </c>
      <c r="BX169" s="94">
        <v>0.16666666666666666</v>
      </c>
      <c r="BY169" s="23"/>
      <c r="BZ169" s="94">
        <v>0</v>
      </c>
      <c r="CA169" s="23"/>
      <c r="CB169" s="94">
        <v>0</v>
      </c>
      <c r="CC169" s="23">
        <v>8</v>
      </c>
      <c r="CD169" s="23"/>
      <c r="CE169" s="94">
        <v>0</v>
      </c>
      <c r="CF169" s="23">
        <v>3</v>
      </c>
      <c r="CG169" s="94">
        <v>0.375</v>
      </c>
      <c r="CH169" s="23">
        <v>1</v>
      </c>
      <c r="CI169" s="94">
        <v>0.125</v>
      </c>
      <c r="CJ169" s="23"/>
      <c r="CK169" s="94">
        <v>0</v>
      </c>
      <c r="CL169" s="23">
        <v>8</v>
      </c>
      <c r="CM169" s="23"/>
      <c r="CN169" s="94">
        <v>0</v>
      </c>
      <c r="CO169" s="23">
        <v>1</v>
      </c>
      <c r="CP169" s="94">
        <v>0.125</v>
      </c>
      <c r="CQ169" s="23">
        <v>1</v>
      </c>
      <c r="CR169" s="94">
        <v>0.125</v>
      </c>
      <c r="CS169" s="23"/>
      <c r="CT169" s="94">
        <v>0</v>
      </c>
      <c r="CU169" s="23">
        <v>8</v>
      </c>
      <c r="CV169" s="23"/>
      <c r="CW169" s="94">
        <v>0</v>
      </c>
      <c r="CX169" s="23">
        <v>2</v>
      </c>
      <c r="CY169" s="94">
        <v>0.25</v>
      </c>
      <c r="CZ169" s="23"/>
      <c r="DA169" s="94">
        <v>0</v>
      </c>
      <c r="DB169" s="23"/>
      <c r="DC169" s="94">
        <v>0</v>
      </c>
      <c r="DD169" s="23">
        <v>9</v>
      </c>
      <c r="DE169" s="23"/>
      <c r="DF169" s="94">
        <v>0</v>
      </c>
      <c r="DG169" s="23">
        <v>2</v>
      </c>
      <c r="DH169" s="94">
        <v>0.22222222222222221</v>
      </c>
      <c r="DI169" s="23"/>
      <c r="DJ169" s="94">
        <v>0</v>
      </c>
      <c r="DK169" s="23"/>
      <c r="DL169" s="94">
        <v>0</v>
      </c>
      <c r="DM169" s="36"/>
    </row>
    <row r="170" spans="7:117" x14ac:dyDescent="0.25">
      <c r="G170" s="36"/>
      <c r="H170" s="23">
        <v>98338</v>
      </c>
      <c r="I170" s="23">
        <v>19</v>
      </c>
      <c r="J170" s="23">
        <v>2</v>
      </c>
      <c r="K170" s="94">
        <v>0.10526315789473684</v>
      </c>
      <c r="L170" s="23"/>
      <c r="M170" s="94">
        <v>0</v>
      </c>
      <c r="N170" s="23"/>
      <c r="O170" s="94">
        <v>0</v>
      </c>
      <c r="P170" s="23"/>
      <c r="Q170" s="94">
        <v>0</v>
      </c>
      <c r="R170" s="23">
        <v>39</v>
      </c>
      <c r="S170" s="23">
        <v>3</v>
      </c>
      <c r="T170" s="94">
        <v>7.6923076923076927E-2</v>
      </c>
      <c r="U170" s="23">
        <v>5</v>
      </c>
      <c r="V170" s="94">
        <v>0.12820512820512819</v>
      </c>
      <c r="W170" s="23">
        <v>2</v>
      </c>
      <c r="X170" s="94">
        <v>5.128205128205128E-2</v>
      </c>
      <c r="Y170" s="23"/>
      <c r="Z170" s="94">
        <v>0</v>
      </c>
      <c r="AA170" s="23">
        <v>43</v>
      </c>
      <c r="AB170" s="23">
        <v>4</v>
      </c>
      <c r="AC170" s="94">
        <v>9.3023255813953487E-2</v>
      </c>
      <c r="AD170" s="23">
        <v>9</v>
      </c>
      <c r="AE170" s="94">
        <v>0.20930232558139536</v>
      </c>
      <c r="AF170" s="23">
        <v>3</v>
      </c>
      <c r="AG170" s="94">
        <v>6.9767441860465115E-2</v>
      </c>
      <c r="AH170" s="23"/>
      <c r="AI170" s="94">
        <v>0</v>
      </c>
      <c r="AJ170" s="23">
        <v>4</v>
      </c>
      <c r="AK170" s="23"/>
      <c r="AL170" s="94">
        <v>0</v>
      </c>
      <c r="AM170" s="23"/>
      <c r="AN170" s="94">
        <v>0</v>
      </c>
      <c r="AO170" s="23"/>
      <c r="AP170" s="94">
        <v>0</v>
      </c>
      <c r="AQ170" s="23"/>
      <c r="AR170" s="94">
        <v>0</v>
      </c>
      <c r="AS170" s="23">
        <v>2</v>
      </c>
      <c r="AT170" s="23"/>
      <c r="AU170" s="94">
        <v>0</v>
      </c>
      <c r="AV170" s="23">
        <v>1</v>
      </c>
      <c r="AW170" s="94">
        <v>0.5</v>
      </c>
      <c r="AX170" s="23">
        <v>1</v>
      </c>
      <c r="AY170" s="94">
        <v>0.5</v>
      </c>
      <c r="AZ170" s="23"/>
      <c r="BA170" s="94">
        <v>0</v>
      </c>
      <c r="BB170" s="23">
        <v>44</v>
      </c>
      <c r="BC170" s="23">
        <v>5</v>
      </c>
      <c r="BD170" s="94">
        <v>0.11363636363636363</v>
      </c>
      <c r="BE170" s="23">
        <v>9</v>
      </c>
      <c r="BF170" s="94">
        <v>0.20454545454545456</v>
      </c>
      <c r="BG170" s="23">
        <v>2</v>
      </c>
      <c r="BH170" s="94">
        <v>4.5454545454545456E-2</v>
      </c>
      <c r="BI170" s="23"/>
      <c r="BJ170" s="94">
        <v>0</v>
      </c>
      <c r="BK170" s="23">
        <v>30</v>
      </c>
      <c r="BL170" s="23">
        <v>3</v>
      </c>
      <c r="BM170" s="94">
        <v>0.1</v>
      </c>
      <c r="BN170" s="23">
        <v>7</v>
      </c>
      <c r="BO170" s="94">
        <v>0.23333333333333334</v>
      </c>
      <c r="BP170" s="23">
        <v>2</v>
      </c>
      <c r="BQ170" s="94">
        <v>6.6666666666666666E-2</v>
      </c>
      <c r="BR170" s="23"/>
      <c r="BS170" s="94">
        <v>0</v>
      </c>
      <c r="BT170" s="23">
        <v>50</v>
      </c>
      <c r="BU170" s="23">
        <v>3</v>
      </c>
      <c r="BV170" s="94">
        <v>0.06</v>
      </c>
      <c r="BW170" s="23">
        <v>14</v>
      </c>
      <c r="BX170" s="94">
        <v>0.28000000000000003</v>
      </c>
      <c r="BY170" s="23">
        <v>5</v>
      </c>
      <c r="BZ170" s="94">
        <v>0.1</v>
      </c>
      <c r="CA170" s="23"/>
      <c r="CB170" s="94">
        <v>0</v>
      </c>
      <c r="CC170" s="23">
        <v>33</v>
      </c>
      <c r="CD170" s="23">
        <v>2</v>
      </c>
      <c r="CE170" s="94">
        <v>6.0606060606060608E-2</v>
      </c>
      <c r="CF170" s="23">
        <v>7</v>
      </c>
      <c r="CG170" s="94">
        <v>0.21212121212121213</v>
      </c>
      <c r="CH170" s="23">
        <v>3</v>
      </c>
      <c r="CI170" s="94">
        <v>9.0909090909090912E-2</v>
      </c>
      <c r="CJ170" s="23"/>
      <c r="CK170" s="94">
        <v>0</v>
      </c>
      <c r="CL170" s="23">
        <v>47</v>
      </c>
      <c r="CM170" s="23">
        <v>3</v>
      </c>
      <c r="CN170" s="94">
        <v>6.3829787234042548E-2</v>
      </c>
      <c r="CO170" s="23">
        <v>10</v>
      </c>
      <c r="CP170" s="94">
        <v>0.21276595744680851</v>
      </c>
      <c r="CQ170" s="23">
        <v>4</v>
      </c>
      <c r="CR170" s="94">
        <v>8.5106382978723402E-2</v>
      </c>
      <c r="CS170" s="23"/>
      <c r="CT170" s="94">
        <v>0</v>
      </c>
      <c r="CU170" s="23">
        <v>30</v>
      </c>
      <c r="CV170" s="23">
        <v>2</v>
      </c>
      <c r="CW170" s="94">
        <v>6.6666666666666666E-2</v>
      </c>
      <c r="CX170" s="23">
        <v>8</v>
      </c>
      <c r="CY170" s="94">
        <v>0.26666666666666666</v>
      </c>
      <c r="CZ170" s="23">
        <v>5</v>
      </c>
      <c r="DA170" s="94">
        <v>0.16666666666666666</v>
      </c>
      <c r="DB170" s="23"/>
      <c r="DC170" s="94">
        <v>0</v>
      </c>
      <c r="DD170" s="23">
        <v>34</v>
      </c>
      <c r="DE170" s="23">
        <v>3</v>
      </c>
      <c r="DF170" s="94">
        <v>8.8235294117647065E-2</v>
      </c>
      <c r="DG170" s="23">
        <v>8</v>
      </c>
      <c r="DH170" s="94">
        <v>0.23529411764705882</v>
      </c>
      <c r="DI170" s="23">
        <v>2</v>
      </c>
      <c r="DJ170" s="94">
        <v>5.8823529411764705E-2</v>
      </c>
      <c r="DK170" s="23"/>
      <c r="DL170" s="94">
        <v>0</v>
      </c>
      <c r="DM170" s="36"/>
    </row>
    <row r="171" spans="7:117" x14ac:dyDescent="0.25">
      <c r="G171" s="36"/>
      <c r="H171" s="23">
        <v>98340</v>
      </c>
      <c r="I171" s="23"/>
      <c r="J171" s="23"/>
      <c r="K171" s="94"/>
      <c r="L171" s="23"/>
      <c r="M171" s="94"/>
      <c r="N171" s="23"/>
      <c r="O171" s="94"/>
      <c r="P171" s="23"/>
      <c r="Q171" s="94"/>
      <c r="R171" s="23">
        <v>3</v>
      </c>
      <c r="S171" s="23"/>
      <c r="T171" s="94">
        <v>0</v>
      </c>
      <c r="U171" s="23"/>
      <c r="V171" s="94">
        <v>0</v>
      </c>
      <c r="W171" s="23"/>
      <c r="X171" s="94">
        <v>0</v>
      </c>
      <c r="Y171" s="23">
        <v>3</v>
      </c>
      <c r="Z171" s="94">
        <v>1</v>
      </c>
      <c r="AA171" s="23">
        <v>1</v>
      </c>
      <c r="AB171" s="23">
        <v>1</v>
      </c>
      <c r="AC171" s="94">
        <v>1</v>
      </c>
      <c r="AD171" s="23"/>
      <c r="AE171" s="94">
        <v>0</v>
      </c>
      <c r="AF171" s="23"/>
      <c r="AG171" s="94">
        <v>0</v>
      </c>
      <c r="AH171" s="23">
        <v>1</v>
      </c>
      <c r="AI171" s="94">
        <v>1</v>
      </c>
      <c r="AJ171" s="23"/>
      <c r="AK171" s="23"/>
      <c r="AL171" s="94"/>
      <c r="AM171" s="23"/>
      <c r="AN171" s="94"/>
      <c r="AO171" s="23"/>
      <c r="AP171" s="94"/>
      <c r="AQ171" s="23"/>
      <c r="AR171" s="94"/>
      <c r="AS171" s="23"/>
      <c r="AT171" s="23"/>
      <c r="AU171" s="94"/>
      <c r="AV171" s="23"/>
      <c r="AW171" s="94"/>
      <c r="AX171" s="23"/>
      <c r="AY171" s="94"/>
      <c r="AZ171" s="23"/>
      <c r="BA171" s="94"/>
      <c r="BB171" s="23">
        <v>2</v>
      </c>
      <c r="BC171" s="23">
        <v>1</v>
      </c>
      <c r="BD171" s="94">
        <v>0.5</v>
      </c>
      <c r="BE171" s="23"/>
      <c r="BF171" s="94">
        <v>0</v>
      </c>
      <c r="BG171" s="23"/>
      <c r="BH171" s="94">
        <v>0</v>
      </c>
      <c r="BI171" s="23">
        <v>2</v>
      </c>
      <c r="BJ171" s="94">
        <v>1</v>
      </c>
      <c r="BK171" s="23">
        <v>3</v>
      </c>
      <c r="BL171" s="23"/>
      <c r="BM171" s="94">
        <v>0</v>
      </c>
      <c r="BN171" s="23"/>
      <c r="BO171" s="94">
        <v>0</v>
      </c>
      <c r="BP171" s="23"/>
      <c r="BQ171" s="94">
        <v>0</v>
      </c>
      <c r="BR171" s="23">
        <v>3</v>
      </c>
      <c r="BS171" s="94">
        <v>1</v>
      </c>
      <c r="BT171" s="23">
        <v>2</v>
      </c>
      <c r="BU171" s="23">
        <v>1</v>
      </c>
      <c r="BV171" s="94">
        <v>0.5</v>
      </c>
      <c r="BW171" s="23"/>
      <c r="BX171" s="94">
        <v>0</v>
      </c>
      <c r="BY171" s="23"/>
      <c r="BZ171" s="94">
        <v>0</v>
      </c>
      <c r="CA171" s="23">
        <v>2</v>
      </c>
      <c r="CB171" s="94">
        <v>1</v>
      </c>
      <c r="CC171" s="23"/>
      <c r="CD171" s="23"/>
      <c r="CE171" s="94"/>
      <c r="CF171" s="23"/>
      <c r="CG171" s="94"/>
      <c r="CH171" s="23"/>
      <c r="CI171" s="94"/>
      <c r="CJ171" s="23"/>
      <c r="CK171" s="94"/>
      <c r="CL171" s="23">
        <v>1</v>
      </c>
      <c r="CM171" s="23"/>
      <c r="CN171" s="94">
        <v>0</v>
      </c>
      <c r="CO171" s="23"/>
      <c r="CP171" s="94">
        <v>0</v>
      </c>
      <c r="CQ171" s="23"/>
      <c r="CR171" s="94">
        <v>0</v>
      </c>
      <c r="CS171" s="23">
        <v>1</v>
      </c>
      <c r="CT171" s="94">
        <v>1</v>
      </c>
      <c r="CU171" s="23">
        <v>2</v>
      </c>
      <c r="CV171" s="23">
        <v>1</v>
      </c>
      <c r="CW171" s="94">
        <v>0.5</v>
      </c>
      <c r="CX171" s="23"/>
      <c r="CY171" s="94">
        <v>0</v>
      </c>
      <c r="CZ171" s="23"/>
      <c r="DA171" s="94">
        <v>0</v>
      </c>
      <c r="DB171" s="23">
        <v>2</v>
      </c>
      <c r="DC171" s="94">
        <v>1</v>
      </c>
      <c r="DD171" s="23">
        <v>4</v>
      </c>
      <c r="DE171" s="23">
        <v>1</v>
      </c>
      <c r="DF171" s="94">
        <v>0.25</v>
      </c>
      <c r="DG171" s="23"/>
      <c r="DH171" s="94">
        <v>0</v>
      </c>
      <c r="DI171" s="23"/>
      <c r="DJ171" s="94">
        <v>0</v>
      </c>
      <c r="DK171" s="23">
        <v>4</v>
      </c>
      <c r="DL171" s="94">
        <v>1</v>
      </c>
      <c r="DM171" s="36"/>
    </row>
    <row r="172" spans="7:117" x14ac:dyDescent="0.25">
      <c r="G172" s="36"/>
      <c r="H172" s="23">
        <v>98342</v>
      </c>
      <c r="I172" s="23">
        <v>1</v>
      </c>
      <c r="J172" s="23"/>
      <c r="K172" s="94">
        <v>0</v>
      </c>
      <c r="L172" s="23"/>
      <c r="M172" s="94">
        <v>0</v>
      </c>
      <c r="N172" s="23">
        <v>1</v>
      </c>
      <c r="O172" s="94">
        <v>1</v>
      </c>
      <c r="P172" s="23"/>
      <c r="Q172" s="94">
        <v>0</v>
      </c>
      <c r="R172" s="23">
        <v>3</v>
      </c>
      <c r="S172" s="23"/>
      <c r="T172" s="94">
        <v>0</v>
      </c>
      <c r="U172" s="23"/>
      <c r="V172" s="94">
        <v>0</v>
      </c>
      <c r="W172" s="23">
        <v>3</v>
      </c>
      <c r="X172" s="94">
        <v>1</v>
      </c>
      <c r="Y172" s="23"/>
      <c r="Z172" s="94">
        <v>0</v>
      </c>
      <c r="AA172" s="23">
        <v>4</v>
      </c>
      <c r="AB172" s="23"/>
      <c r="AC172" s="94">
        <v>0</v>
      </c>
      <c r="AD172" s="23"/>
      <c r="AE172" s="94">
        <v>0</v>
      </c>
      <c r="AF172" s="23">
        <v>4</v>
      </c>
      <c r="AG172" s="94">
        <v>1</v>
      </c>
      <c r="AH172" s="23"/>
      <c r="AI172" s="94">
        <v>0</v>
      </c>
      <c r="AJ172" s="23"/>
      <c r="AK172" s="23"/>
      <c r="AL172" s="94"/>
      <c r="AM172" s="23"/>
      <c r="AN172" s="94"/>
      <c r="AO172" s="23"/>
      <c r="AP172" s="94"/>
      <c r="AQ172" s="23"/>
      <c r="AR172" s="94"/>
      <c r="AS172" s="23"/>
      <c r="AT172" s="23"/>
      <c r="AU172" s="94"/>
      <c r="AV172" s="23"/>
      <c r="AW172" s="94"/>
      <c r="AX172" s="23"/>
      <c r="AY172" s="94"/>
      <c r="AZ172" s="23"/>
      <c r="BA172" s="94"/>
      <c r="BB172" s="23">
        <v>5</v>
      </c>
      <c r="BC172" s="23"/>
      <c r="BD172" s="94">
        <v>0</v>
      </c>
      <c r="BE172" s="23"/>
      <c r="BF172" s="94">
        <v>0</v>
      </c>
      <c r="BG172" s="23">
        <v>5</v>
      </c>
      <c r="BH172" s="94">
        <v>1</v>
      </c>
      <c r="BI172" s="23"/>
      <c r="BJ172" s="94">
        <v>0</v>
      </c>
      <c r="BK172" s="23">
        <v>4</v>
      </c>
      <c r="BL172" s="23"/>
      <c r="BM172" s="94">
        <v>0</v>
      </c>
      <c r="BN172" s="23"/>
      <c r="BO172" s="94">
        <v>0</v>
      </c>
      <c r="BP172" s="23">
        <v>4</v>
      </c>
      <c r="BQ172" s="94">
        <v>1</v>
      </c>
      <c r="BR172" s="23"/>
      <c r="BS172" s="94">
        <v>0</v>
      </c>
      <c r="BT172" s="23">
        <v>4</v>
      </c>
      <c r="BU172" s="23"/>
      <c r="BV172" s="94">
        <v>0</v>
      </c>
      <c r="BW172" s="23"/>
      <c r="BX172" s="94">
        <v>0</v>
      </c>
      <c r="BY172" s="23">
        <v>4</v>
      </c>
      <c r="BZ172" s="94">
        <v>1</v>
      </c>
      <c r="CA172" s="23"/>
      <c r="CB172" s="94">
        <v>0</v>
      </c>
      <c r="CC172" s="23">
        <v>1</v>
      </c>
      <c r="CD172" s="23"/>
      <c r="CE172" s="94">
        <v>0</v>
      </c>
      <c r="CF172" s="23"/>
      <c r="CG172" s="94">
        <v>0</v>
      </c>
      <c r="CH172" s="23">
        <v>1</v>
      </c>
      <c r="CI172" s="94">
        <v>1</v>
      </c>
      <c r="CJ172" s="23"/>
      <c r="CK172" s="94">
        <v>0</v>
      </c>
      <c r="CL172" s="23">
        <v>2</v>
      </c>
      <c r="CM172" s="23"/>
      <c r="CN172" s="94">
        <v>0</v>
      </c>
      <c r="CO172" s="23"/>
      <c r="CP172" s="94">
        <v>0</v>
      </c>
      <c r="CQ172" s="23">
        <v>2</v>
      </c>
      <c r="CR172" s="94">
        <v>1</v>
      </c>
      <c r="CS172" s="23"/>
      <c r="CT172" s="94">
        <v>0</v>
      </c>
      <c r="CU172" s="23">
        <v>1</v>
      </c>
      <c r="CV172" s="23"/>
      <c r="CW172" s="94">
        <v>0</v>
      </c>
      <c r="CX172" s="23"/>
      <c r="CY172" s="94">
        <v>0</v>
      </c>
      <c r="CZ172" s="23">
        <v>1</v>
      </c>
      <c r="DA172" s="94">
        <v>1</v>
      </c>
      <c r="DB172" s="23"/>
      <c r="DC172" s="94">
        <v>0</v>
      </c>
      <c r="DD172" s="23">
        <v>3</v>
      </c>
      <c r="DE172" s="23"/>
      <c r="DF172" s="94">
        <v>0</v>
      </c>
      <c r="DG172" s="23"/>
      <c r="DH172" s="94">
        <v>0</v>
      </c>
      <c r="DI172" s="23">
        <v>3</v>
      </c>
      <c r="DJ172" s="94">
        <v>1</v>
      </c>
      <c r="DK172" s="23"/>
      <c r="DL172" s="94">
        <v>0</v>
      </c>
      <c r="DM172" s="36"/>
    </row>
    <row r="173" spans="7:117" x14ac:dyDescent="0.25">
      <c r="G173" s="36"/>
      <c r="H173" s="23">
        <v>98345</v>
      </c>
      <c r="I173" s="23"/>
      <c r="J173" s="23"/>
      <c r="K173" s="94"/>
      <c r="L173" s="23"/>
      <c r="M173" s="94"/>
      <c r="N173" s="23"/>
      <c r="O173" s="94"/>
      <c r="P173" s="23"/>
      <c r="Q173" s="94"/>
      <c r="R173" s="23">
        <v>1</v>
      </c>
      <c r="S173" s="23"/>
      <c r="T173" s="94">
        <v>0</v>
      </c>
      <c r="U173" s="23"/>
      <c r="V173" s="94">
        <v>0</v>
      </c>
      <c r="W173" s="23"/>
      <c r="X173" s="94">
        <v>0</v>
      </c>
      <c r="Y173" s="23"/>
      <c r="Z173" s="94">
        <v>0</v>
      </c>
      <c r="AA173" s="23">
        <v>1</v>
      </c>
      <c r="AB173" s="23"/>
      <c r="AC173" s="94">
        <v>0</v>
      </c>
      <c r="AD173" s="23"/>
      <c r="AE173" s="94">
        <v>0</v>
      </c>
      <c r="AF173" s="23"/>
      <c r="AG173" s="94">
        <v>0</v>
      </c>
      <c r="AH173" s="23"/>
      <c r="AI173" s="94">
        <v>0</v>
      </c>
      <c r="AJ173" s="23"/>
      <c r="AK173" s="23"/>
      <c r="AL173" s="94"/>
      <c r="AM173" s="23"/>
      <c r="AN173" s="94"/>
      <c r="AO173" s="23"/>
      <c r="AP173" s="94"/>
      <c r="AQ173" s="23"/>
      <c r="AR173" s="94"/>
      <c r="AS173" s="23"/>
      <c r="AT173" s="23"/>
      <c r="AU173" s="94"/>
      <c r="AV173" s="23"/>
      <c r="AW173" s="94"/>
      <c r="AX173" s="23"/>
      <c r="AY173" s="94"/>
      <c r="AZ173" s="23"/>
      <c r="BA173" s="94"/>
      <c r="BB173" s="23">
        <v>2</v>
      </c>
      <c r="BC173" s="23"/>
      <c r="BD173" s="94">
        <v>0</v>
      </c>
      <c r="BE173" s="23"/>
      <c r="BF173" s="94">
        <v>0</v>
      </c>
      <c r="BG173" s="23"/>
      <c r="BH173" s="94">
        <v>0</v>
      </c>
      <c r="BI173" s="23"/>
      <c r="BJ173" s="94">
        <v>0</v>
      </c>
      <c r="BK173" s="23">
        <v>1</v>
      </c>
      <c r="BL173" s="23"/>
      <c r="BM173" s="94">
        <v>0</v>
      </c>
      <c r="BN173" s="23"/>
      <c r="BO173" s="94">
        <v>0</v>
      </c>
      <c r="BP173" s="23"/>
      <c r="BQ173" s="94">
        <v>0</v>
      </c>
      <c r="BR173" s="23"/>
      <c r="BS173" s="94">
        <v>0</v>
      </c>
      <c r="BT173" s="23">
        <v>1</v>
      </c>
      <c r="BU173" s="23"/>
      <c r="BV173" s="94">
        <v>0</v>
      </c>
      <c r="BW173" s="23"/>
      <c r="BX173" s="94">
        <v>0</v>
      </c>
      <c r="BY173" s="23"/>
      <c r="BZ173" s="94">
        <v>0</v>
      </c>
      <c r="CA173" s="23"/>
      <c r="CB173" s="94">
        <v>0</v>
      </c>
      <c r="CC173" s="23"/>
      <c r="CD173" s="23"/>
      <c r="CE173" s="94"/>
      <c r="CF173" s="23"/>
      <c r="CG173" s="94"/>
      <c r="CH173" s="23"/>
      <c r="CI173" s="94"/>
      <c r="CJ173" s="23"/>
      <c r="CK173" s="94"/>
      <c r="CL173" s="23">
        <v>4</v>
      </c>
      <c r="CM173" s="23"/>
      <c r="CN173" s="94">
        <v>0</v>
      </c>
      <c r="CO173" s="23"/>
      <c r="CP173" s="94">
        <v>0</v>
      </c>
      <c r="CQ173" s="23"/>
      <c r="CR173" s="94">
        <v>0</v>
      </c>
      <c r="CS173" s="23"/>
      <c r="CT173" s="94">
        <v>0</v>
      </c>
      <c r="CU173" s="23">
        <v>3</v>
      </c>
      <c r="CV173" s="23"/>
      <c r="CW173" s="94">
        <v>0</v>
      </c>
      <c r="CX173" s="23"/>
      <c r="CY173" s="94">
        <v>0</v>
      </c>
      <c r="CZ173" s="23"/>
      <c r="DA173" s="94">
        <v>0</v>
      </c>
      <c r="DB173" s="23"/>
      <c r="DC173" s="94">
        <v>0</v>
      </c>
      <c r="DD173" s="23">
        <v>2</v>
      </c>
      <c r="DE173" s="23"/>
      <c r="DF173" s="94">
        <v>0</v>
      </c>
      <c r="DG173" s="23"/>
      <c r="DH173" s="94">
        <v>0</v>
      </c>
      <c r="DI173" s="23"/>
      <c r="DJ173" s="94">
        <v>0</v>
      </c>
      <c r="DK173" s="23"/>
      <c r="DL173" s="94">
        <v>0</v>
      </c>
      <c r="DM173" s="36"/>
    </row>
    <row r="174" spans="7:117" x14ac:dyDescent="0.25">
      <c r="G174" s="36"/>
      <c r="H174" s="23">
        <v>98346</v>
      </c>
      <c r="I174" s="23">
        <v>6</v>
      </c>
      <c r="J174" s="23"/>
      <c r="K174" s="94">
        <v>0</v>
      </c>
      <c r="L174" s="23">
        <v>1</v>
      </c>
      <c r="M174" s="94">
        <v>0.16666666666666666</v>
      </c>
      <c r="N174" s="23">
        <v>5</v>
      </c>
      <c r="O174" s="94">
        <v>0.83333333333333337</v>
      </c>
      <c r="P174" s="23"/>
      <c r="Q174" s="94">
        <v>0</v>
      </c>
      <c r="R174" s="23">
        <v>13</v>
      </c>
      <c r="S174" s="23"/>
      <c r="T174" s="94">
        <v>0</v>
      </c>
      <c r="U174" s="23">
        <v>3</v>
      </c>
      <c r="V174" s="94">
        <v>0.23076923076923078</v>
      </c>
      <c r="W174" s="23">
        <v>9</v>
      </c>
      <c r="X174" s="94">
        <v>0.69230769230769229</v>
      </c>
      <c r="Y174" s="23">
        <v>1</v>
      </c>
      <c r="Z174" s="94">
        <v>7.6923076923076927E-2</v>
      </c>
      <c r="AA174" s="23">
        <v>25</v>
      </c>
      <c r="AB174" s="23"/>
      <c r="AC174" s="94">
        <v>0</v>
      </c>
      <c r="AD174" s="23">
        <v>4</v>
      </c>
      <c r="AE174" s="94">
        <v>0.16</v>
      </c>
      <c r="AF174" s="23">
        <v>19</v>
      </c>
      <c r="AG174" s="94">
        <v>0.76</v>
      </c>
      <c r="AH174" s="23">
        <v>1</v>
      </c>
      <c r="AI174" s="94">
        <v>0.04</v>
      </c>
      <c r="AJ174" s="23">
        <v>1</v>
      </c>
      <c r="AK174" s="23"/>
      <c r="AL174" s="94">
        <v>0</v>
      </c>
      <c r="AM174" s="23"/>
      <c r="AN174" s="94">
        <v>0</v>
      </c>
      <c r="AO174" s="23">
        <v>1</v>
      </c>
      <c r="AP174" s="94">
        <v>1</v>
      </c>
      <c r="AQ174" s="23"/>
      <c r="AR174" s="94">
        <v>0</v>
      </c>
      <c r="AS174" s="23">
        <v>1</v>
      </c>
      <c r="AT174" s="23"/>
      <c r="AU174" s="94">
        <v>0</v>
      </c>
      <c r="AV174" s="23"/>
      <c r="AW174" s="94">
        <v>0</v>
      </c>
      <c r="AX174" s="23">
        <v>1</v>
      </c>
      <c r="AY174" s="94">
        <v>1</v>
      </c>
      <c r="AZ174" s="23"/>
      <c r="BA174" s="94">
        <v>0</v>
      </c>
      <c r="BB174" s="23">
        <v>30</v>
      </c>
      <c r="BC174" s="23"/>
      <c r="BD174" s="94">
        <v>0</v>
      </c>
      <c r="BE174" s="23">
        <v>4</v>
      </c>
      <c r="BF174" s="94">
        <v>0.13333333333333333</v>
      </c>
      <c r="BG174" s="23">
        <v>21</v>
      </c>
      <c r="BH174" s="94">
        <v>0.7</v>
      </c>
      <c r="BI174" s="23">
        <v>5</v>
      </c>
      <c r="BJ174" s="94">
        <v>0.16666666666666666</v>
      </c>
      <c r="BK174" s="23">
        <v>26</v>
      </c>
      <c r="BL174" s="23"/>
      <c r="BM174" s="94">
        <v>0</v>
      </c>
      <c r="BN174" s="23">
        <v>4</v>
      </c>
      <c r="BO174" s="94">
        <v>0.15384615384615385</v>
      </c>
      <c r="BP174" s="23">
        <v>18</v>
      </c>
      <c r="BQ174" s="94">
        <v>0.69230769230769229</v>
      </c>
      <c r="BR174" s="23">
        <v>4</v>
      </c>
      <c r="BS174" s="94">
        <v>0.15384615384615385</v>
      </c>
      <c r="BT174" s="23">
        <v>27</v>
      </c>
      <c r="BU174" s="23"/>
      <c r="BV174" s="94">
        <v>0</v>
      </c>
      <c r="BW174" s="23">
        <v>2</v>
      </c>
      <c r="BX174" s="94">
        <v>7.407407407407407E-2</v>
      </c>
      <c r="BY174" s="23">
        <v>19</v>
      </c>
      <c r="BZ174" s="94">
        <v>0.70370370370370372</v>
      </c>
      <c r="CA174" s="23">
        <v>5</v>
      </c>
      <c r="CB174" s="94">
        <v>0.18518518518518517</v>
      </c>
      <c r="CC174" s="23">
        <v>13</v>
      </c>
      <c r="CD174" s="23"/>
      <c r="CE174" s="94">
        <v>0</v>
      </c>
      <c r="CF174" s="23">
        <v>1</v>
      </c>
      <c r="CG174" s="94">
        <v>7.6923076923076927E-2</v>
      </c>
      <c r="CH174" s="23">
        <v>8</v>
      </c>
      <c r="CI174" s="94">
        <v>0.61538461538461542</v>
      </c>
      <c r="CJ174" s="23">
        <v>4</v>
      </c>
      <c r="CK174" s="94">
        <v>0.30769230769230771</v>
      </c>
      <c r="CL174" s="23">
        <v>18</v>
      </c>
      <c r="CM174" s="23"/>
      <c r="CN174" s="94">
        <v>0</v>
      </c>
      <c r="CO174" s="23">
        <v>1</v>
      </c>
      <c r="CP174" s="94">
        <v>5.5555555555555552E-2</v>
      </c>
      <c r="CQ174" s="23">
        <v>14</v>
      </c>
      <c r="CR174" s="94">
        <v>0.77777777777777779</v>
      </c>
      <c r="CS174" s="23">
        <v>3</v>
      </c>
      <c r="CT174" s="94">
        <v>0.16666666666666666</v>
      </c>
      <c r="CU174" s="23">
        <v>15</v>
      </c>
      <c r="CV174" s="23"/>
      <c r="CW174" s="94">
        <v>0</v>
      </c>
      <c r="CX174" s="23">
        <v>2</v>
      </c>
      <c r="CY174" s="94">
        <v>0.13333333333333333</v>
      </c>
      <c r="CZ174" s="23">
        <v>11</v>
      </c>
      <c r="DA174" s="94">
        <v>0.73333333333333328</v>
      </c>
      <c r="DB174" s="23">
        <v>1</v>
      </c>
      <c r="DC174" s="94">
        <v>6.6666666666666666E-2</v>
      </c>
      <c r="DD174" s="23">
        <v>20</v>
      </c>
      <c r="DE174" s="23"/>
      <c r="DF174" s="94">
        <v>0</v>
      </c>
      <c r="DG174" s="23">
        <v>2</v>
      </c>
      <c r="DH174" s="94">
        <v>0.1</v>
      </c>
      <c r="DI174" s="23">
        <v>13</v>
      </c>
      <c r="DJ174" s="94">
        <v>0.65</v>
      </c>
      <c r="DK174" s="23">
        <v>4</v>
      </c>
      <c r="DL174" s="94">
        <v>0.2</v>
      </c>
      <c r="DM174" s="36"/>
    </row>
    <row r="175" spans="7:117" x14ac:dyDescent="0.25">
      <c r="G175" s="36"/>
      <c r="H175" s="23">
        <v>98354</v>
      </c>
      <c r="I175" s="23"/>
      <c r="J175" s="23"/>
      <c r="K175" s="94"/>
      <c r="L175" s="23"/>
      <c r="M175" s="94"/>
      <c r="N175" s="23"/>
      <c r="O175" s="94"/>
      <c r="P175" s="23"/>
      <c r="Q175" s="94"/>
      <c r="R175" s="23"/>
      <c r="S175" s="23"/>
      <c r="T175" s="94"/>
      <c r="U175" s="23"/>
      <c r="V175" s="94"/>
      <c r="W175" s="23"/>
      <c r="X175" s="94"/>
      <c r="Y175" s="23"/>
      <c r="Z175" s="94"/>
      <c r="AA175" s="23"/>
      <c r="AB175" s="23"/>
      <c r="AC175" s="94"/>
      <c r="AD175" s="23"/>
      <c r="AE175" s="94"/>
      <c r="AF175" s="23"/>
      <c r="AG175" s="94"/>
      <c r="AH175" s="23"/>
      <c r="AI175" s="94"/>
      <c r="AJ175" s="23"/>
      <c r="AK175" s="23"/>
      <c r="AL175" s="94"/>
      <c r="AM175" s="23"/>
      <c r="AN175" s="94"/>
      <c r="AO175" s="23"/>
      <c r="AP175" s="94"/>
      <c r="AQ175" s="23"/>
      <c r="AR175" s="94"/>
      <c r="AS175" s="23"/>
      <c r="AT175" s="23"/>
      <c r="AU175" s="94"/>
      <c r="AV175" s="23"/>
      <c r="AW175" s="94"/>
      <c r="AX175" s="23"/>
      <c r="AY175" s="94"/>
      <c r="AZ175" s="23"/>
      <c r="BA175" s="94"/>
      <c r="BB175" s="23">
        <v>2</v>
      </c>
      <c r="BC175" s="23"/>
      <c r="BD175" s="94">
        <v>0</v>
      </c>
      <c r="BE175" s="23"/>
      <c r="BF175" s="94">
        <v>0</v>
      </c>
      <c r="BG175" s="23">
        <v>2</v>
      </c>
      <c r="BH175" s="94">
        <v>1</v>
      </c>
      <c r="BI175" s="23"/>
      <c r="BJ175" s="94">
        <v>0</v>
      </c>
      <c r="BK175" s="23">
        <v>1</v>
      </c>
      <c r="BL175" s="23"/>
      <c r="BM175" s="94">
        <v>0</v>
      </c>
      <c r="BN175" s="23"/>
      <c r="BO175" s="94">
        <v>0</v>
      </c>
      <c r="BP175" s="23">
        <v>1</v>
      </c>
      <c r="BQ175" s="94">
        <v>1</v>
      </c>
      <c r="BR175" s="23"/>
      <c r="BS175" s="94">
        <v>0</v>
      </c>
      <c r="BT175" s="23">
        <v>2</v>
      </c>
      <c r="BU175" s="23"/>
      <c r="BV175" s="94">
        <v>0</v>
      </c>
      <c r="BW175" s="23"/>
      <c r="BX175" s="94">
        <v>0</v>
      </c>
      <c r="BY175" s="23">
        <v>2</v>
      </c>
      <c r="BZ175" s="94">
        <v>1</v>
      </c>
      <c r="CA175" s="23"/>
      <c r="CB175" s="94">
        <v>0</v>
      </c>
      <c r="CC175" s="23">
        <v>3</v>
      </c>
      <c r="CD175" s="23"/>
      <c r="CE175" s="94">
        <v>0</v>
      </c>
      <c r="CF175" s="23"/>
      <c r="CG175" s="94">
        <v>0</v>
      </c>
      <c r="CH175" s="23">
        <v>3</v>
      </c>
      <c r="CI175" s="94">
        <v>1</v>
      </c>
      <c r="CJ175" s="23"/>
      <c r="CK175" s="94">
        <v>0</v>
      </c>
      <c r="CL175" s="23">
        <v>2</v>
      </c>
      <c r="CM175" s="23"/>
      <c r="CN175" s="94">
        <v>0</v>
      </c>
      <c r="CO175" s="23"/>
      <c r="CP175" s="94">
        <v>0</v>
      </c>
      <c r="CQ175" s="23">
        <v>2</v>
      </c>
      <c r="CR175" s="94">
        <v>1</v>
      </c>
      <c r="CS175" s="23"/>
      <c r="CT175" s="94">
        <v>0</v>
      </c>
      <c r="CU175" s="23">
        <v>2</v>
      </c>
      <c r="CV175" s="23"/>
      <c r="CW175" s="94">
        <v>0</v>
      </c>
      <c r="CX175" s="23"/>
      <c r="CY175" s="94">
        <v>0</v>
      </c>
      <c r="CZ175" s="23">
        <v>2</v>
      </c>
      <c r="DA175" s="94">
        <v>1</v>
      </c>
      <c r="DB175" s="23"/>
      <c r="DC175" s="94">
        <v>0</v>
      </c>
      <c r="DD175" s="23">
        <v>4</v>
      </c>
      <c r="DE175" s="23"/>
      <c r="DF175" s="94">
        <v>0</v>
      </c>
      <c r="DG175" s="23">
        <v>1</v>
      </c>
      <c r="DH175" s="94">
        <v>0.25</v>
      </c>
      <c r="DI175" s="23">
        <v>3</v>
      </c>
      <c r="DJ175" s="94">
        <v>0.75</v>
      </c>
      <c r="DK175" s="23"/>
      <c r="DL175" s="94">
        <v>0</v>
      </c>
      <c r="DM175" s="36"/>
    </row>
    <row r="176" spans="7:117" x14ac:dyDescent="0.25">
      <c r="G176" s="36"/>
      <c r="H176" s="23">
        <v>98359</v>
      </c>
      <c r="I176" s="23">
        <v>9</v>
      </c>
      <c r="J176" s="23">
        <v>1</v>
      </c>
      <c r="K176" s="94">
        <v>0.1111111111111111</v>
      </c>
      <c r="L176" s="23">
        <v>4</v>
      </c>
      <c r="M176" s="94">
        <v>0.44444444444444442</v>
      </c>
      <c r="N176" s="23">
        <v>4</v>
      </c>
      <c r="O176" s="94">
        <v>0.44444444444444442</v>
      </c>
      <c r="P176" s="23"/>
      <c r="Q176" s="94">
        <v>0</v>
      </c>
      <c r="R176" s="23">
        <v>12</v>
      </c>
      <c r="S176" s="23">
        <v>1</v>
      </c>
      <c r="T176" s="94">
        <v>8.3333333333333329E-2</v>
      </c>
      <c r="U176" s="23">
        <v>3</v>
      </c>
      <c r="V176" s="94">
        <v>0.25</v>
      </c>
      <c r="W176" s="23">
        <v>4</v>
      </c>
      <c r="X176" s="94">
        <v>0.33333333333333331</v>
      </c>
      <c r="Y176" s="23"/>
      <c r="Z176" s="94">
        <v>0</v>
      </c>
      <c r="AA176" s="23">
        <v>8</v>
      </c>
      <c r="AB176" s="23"/>
      <c r="AC176" s="94">
        <v>0</v>
      </c>
      <c r="AD176" s="23">
        <v>2</v>
      </c>
      <c r="AE176" s="94">
        <v>0.25</v>
      </c>
      <c r="AF176" s="23">
        <v>3</v>
      </c>
      <c r="AG176" s="94">
        <v>0.375</v>
      </c>
      <c r="AH176" s="23"/>
      <c r="AI176" s="94">
        <v>0</v>
      </c>
      <c r="AJ176" s="23">
        <v>1</v>
      </c>
      <c r="AK176" s="23"/>
      <c r="AL176" s="94">
        <v>0</v>
      </c>
      <c r="AM176" s="23">
        <v>1</v>
      </c>
      <c r="AN176" s="94">
        <v>1</v>
      </c>
      <c r="AO176" s="23"/>
      <c r="AP176" s="94">
        <v>0</v>
      </c>
      <c r="AQ176" s="23"/>
      <c r="AR176" s="94">
        <v>0</v>
      </c>
      <c r="AS176" s="23">
        <v>1</v>
      </c>
      <c r="AT176" s="23"/>
      <c r="AU176" s="94">
        <v>0</v>
      </c>
      <c r="AV176" s="23"/>
      <c r="AW176" s="94">
        <v>0</v>
      </c>
      <c r="AX176" s="23"/>
      <c r="AY176" s="94">
        <v>0</v>
      </c>
      <c r="AZ176" s="23"/>
      <c r="BA176" s="94">
        <v>0</v>
      </c>
      <c r="BB176" s="23">
        <v>12</v>
      </c>
      <c r="BC176" s="23">
        <v>1</v>
      </c>
      <c r="BD176" s="94">
        <v>8.3333333333333329E-2</v>
      </c>
      <c r="BE176" s="23">
        <v>5</v>
      </c>
      <c r="BF176" s="94">
        <v>0.41666666666666669</v>
      </c>
      <c r="BG176" s="23">
        <v>6</v>
      </c>
      <c r="BH176" s="94">
        <v>0.5</v>
      </c>
      <c r="BI176" s="23"/>
      <c r="BJ176" s="94">
        <v>0</v>
      </c>
      <c r="BK176" s="23">
        <v>8</v>
      </c>
      <c r="BL176" s="23"/>
      <c r="BM176" s="94">
        <v>0</v>
      </c>
      <c r="BN176" s="23">
        <v>2</v>
      </c>
      <c r="BO176" s="94">
        <v>0.25</v>
      </c>
      <c r="BP176" s="23">
        <v>3</v>
      </c>
      <c r="BQ176" s="94">
        <v>0.375</v>
      </c>
      <c r="BR176" s="23"/>
      <c r="BS176" s="94">
        <v>0</v>
      </c>
      <c r="BT176" s="23">
        <v>10</v>
      </c>
      <c r="BU176" s="23">
        <v>1</v>
      </c>
      <c r="BV176" s="94">
        <v>0.1</v>
      </c>
      <c r="BW176" s="23">
        <v>5</v>
      </c>
      <c r="BX176" s="94">
        <v>0.5</v>
      </c>
      <c r="BY176" s="23">
        <v>2</v>
      </c>
      <c r="BZ176" s="94">
        <v>0.2</v>
      </c>
      <c r="CA176" s="23"/>
      <c r="CB176" s="94">
        <v>0</v>
      </c>
      <c r="CC176" s="23">
        <v>5</v>
      </c>
      <c r="CD176" s="23"/>
      <c r="CE176" s="94">
        <v>0</v>
      </c>
      <c r="CF176" s="23">
        <v>3</v>
      </c>
      <c r="CG176" s="94">
        <v>0.6</v>
      </c>
      <c r="CH176" s="23">
        <v>2</v>
      </c>
      <c r="CI176" s="94">
        <v>0.4</v>
      </c>
      <c r="CJ176" s="23"/>
      <c r="CK176" s="94">
        <v>0</v>
      </c>
      <c r="CL176" s="23">
        <v>2</v>
      </c>
      <c r="CM176" s="23"/>
      <c r="CN176" s="94">
        <v>0</v>
      </c>
      <c r="CO176" s="23">
        <v>1</v>
      </c>
      <c r="CP176" s="94">
        <v>0.5</v>
      </c>
      <c r="CQ176" s="23">
        <v>1</v>
      </c>
      <c r="CR176" s="94">
        <v>0.5</v>
      </c>
      <c r="CS176" s="23"/>
      <c r="CT176" s="94">
        <v>0</v>
      </c>
      <c r="CU176" s="23">
        <v>8</v>
      </c>
      <c r="CV176" s="23">
        <v>1</v>
      </c>
      <c r="CW176" s="94">
        <v>0.125</v>
      </c>
      <c r="CX176" s="23">
        <v>4</v>
      </c>
      <c r="CY176" s="94">
        <v>0.5</v>
      </c>
      <c r="CZ176" s="23">
        <v>4</v>
      </c>
      <c r="DA176" s="94">
        <v>0.5</v>
      </c>
      <c r="DB176" s="23"/>
      <c r="DC176" s="94">
        <v>0</v>
      </c>
      <c r="DD176" s="23">
        <v>2</v>
      </c>
      <c r="DE176" s="23"/>
      <c r="DF176" s="94">
        <v>0</v>
      </c>
      <c r="DG176" s="23">
        <v>2</v>
      </c>
      <c r="DH176" s="94">
        <v>1</v>
      </c>
      <c r="DI176" s="23"/>
      <c r="DJ176" s="94">
        <v>0</v>
      </c>
      <c r="DK176" s="23"/>
      <c r="DL176" s="94">
        <v>0</v>
      </c>
      <c r="DM176" s="36"/>
    </row>
    <row r="177" spans="7:117" x14ac:dyDescent="0.25">
      <c r="G177" s="36"/>
      <c r="H177" s="23">
        <v>98360</v>
      </c>
      <c r="I177" s="23">
        <v>10</v>
      </c>
      <c r="J177" s="23"/>
      <c r="K177" s="94">
        <v>0</v>
      </c>
      <c r="L177" s="23">
        <v>1</v>
      </c>
      <c r="M177" s="94">
        <v>0.1</v>
      </c>
      <c r="N177" s="23">
        <v>3</v>
      </c>
      <c r="O177" s="94">
        <v>0.3</v>
      </c>
      <c r="P177" s="23"/>
      <c r="Q177" s="94">
        <v>0</v>
      </c>
      <c r="R177" s="23">
        <v>23</v>
      </c>
      <c r="S177" s="23"/>
      <c r="T177" s="94">
        <v>0</v>
      </c>
      <c r="U177" s="23">
        <v>1</v>
      </c>
      <c r="V177" s="94">
        <v>4.3478260869565216E-2</v>
      </c>
      <c r="W177" s="23">
        <v>6</v>
      </c>
      <c r="X177" s="94">
        <v>0.2608695652173913</v>
      </c>
      <c r="Y177" s="23"/>
      <c r="Z177" s="94">
        <v>0</v>
      </c>
      <c r="AA177" s="23">
        <v>28</v>
      </c>
      <c r="AB177" s="23">
        <v>2</v>
      </c>
      <c r="AC177" s="94">
        <v>7.1428571428571425E-2</v>
      </c>
      <c r="AD177" s="23"/>
      <c r="AE177" s="94">
        <v>0</v>
      </c>
      <c r="AF177" s="23">
        <v>7</v>
      </c>
      <c r="AG177" s="94">
        <v>0.25</v>
      </c>
      <c r="AH177" s="23"/>
      <c r="AI177" s="94">
        <v>0</v>
      </c>
      <c r="AJ177" s="23">
        <v>1</v>
      </c>
      <c r="AK177" s="23"/>
      <c r="AL177" s="94">
        <v>0</v>
      </c>
      <c r="AM177" s="23"/>
      <c r="AN177" s="94">
        <v>0</v>
      </c>
      <c r="AO177" s="23"/>
      <c r="AP177" s="94">
        <v>0</v>
      </c>
      <c r="AQ177" s="23"/>
      <c r="AR177" s="94">
        <v>0</v>
      </c>
      <c r="AS177" s="23">
        <v>5</v>
      </c>
      <c r="AT177" s="23"/>
      <c r="AU177" s="94">
        <v>0</v>
      </c>
      <c r="AV177" s="23"/>
      <c r="AW177" s="94">
        <v>0</v>
      </c>
      <c r="AX177" s="23"/>
      <c r="AY177" s="94">
        <v>0</v>
      </c>
      <c r="AZ177" s="23"/>
      <c r="BA177" s="94">
        <v>0</v>
      </c>
      <c r="BB177" s="23">
        <v>31</v>
      </c>
      <c r="BC177" s="23">
        <v>1</v>
      </c>
      <c r="BD177" s="94">
        <v>3.2258064516129031E-2</v>
      </c>
      <c r="BE177" s="23"/>
      <c r="BF177" s="94">
        <v>0</v>
      </c>
      <c r="BG177" s="23">
        <v>7</v>
      </c>
      <c r="BH177" s="94">
        <v>0.22580645161290322</v>
      </c>
      <c r="BI177" s="23"/>
      <c r="BJ177" s="94">
        <v>0</v>
      </c>
      <c r="BK177" s="23">
        <v>25</v>
      </c>
      <c r="BL177" s="23">
        <v>2</v>
      </c>
      <c r="BM177" s="94">
        <v>0.08</v>
      </c>
      <c r="BN177" s="23"/>
      <c r="BO177" s="94">
        <v>0</v>
      </c>
      <c r="BP177" s="23">
        <v>6</v>
      </c>
      <c r="BQ177" s="94">
        <v>0.24</v>
      </c>
      <c r="BR177" s="23"/>
      <c r="BS177" s="94">
        <v>0</v>
      </c>
      <c r="BT177" s="23">
        <v>35</v>
      </c>
      <c r="BU177" s="23">
        <v>2</v>
      </c>
      <c r="BV177" s="94">
        <v>5.7142857142857141E-2</v>
      </c>
      <c r="BW177" s="23"/>
      <c r="BX177" s="94">
        <v>0</v>
      </c>
      <c r="BY177" s="23">
        <v>8</v>
      </c>
      <c r="BZ177" s="94">
        <v>0.22857142857142856</v>
      </c>
      <c r="CA177" s="23"/>
      <c r="CB177" s="94">
        <v>0</v>
      </c>
      <c r="CC177" s="23">
        <v>27</v>
      </c>
      <c r="CD177" s="23">
        <v>1</v>
      </c>
      <c r="CE177" s="94">
        <v>3.7037037037037035E-2</v>
      </c>
      <c r="CF177" s="23"/>
      <c r="CG177" s="94">
        <v>0</v>
      </c>
      <c r="CH177" s="23">
        <v>5</v>
      </c>
      <c r="CI177" s="94">
        <v>0.18518518518518517</v>
      </c>
      <c r="CJ177" s="23"/>
      <c r="CK177" s="94">
        <v>0</v>
      </c>
      <c r="CL177" s="23">
        <v>27</v>
      </c>
      <c r="CM177" s="23"/>
      <c r="CN177" s="94">
        <v>0</v>
      </c>
      <c r="CO177" s="23"/>
      <c r="CP177" s="94">
        <v>0</v>
      </c>
      <c r="CQ177" s="23">
        <v>7</v>
      </c>
      <c r="CR177" s="94">
        <v>0.25925925925925924</v>
      </c>
      <c r="CS177" s="23"/>
      <c r="CT177" s="94">
        <v>0</v>
      </c>
      <c r="CU177" s="23">
        <v>19</v>
      </c>
      <c r="CV177" s="23">
        <v>1</v>
      </c>
      <c r="CW177" s="94">
        <v>5.2631578947368418E-2</v>
      </c>
      <c r="CX177" s="23"/>
      <c r="CY177" s="94">
        <v>0</v>
      </c>
      <c r="CZ177" s="23">
        <v>6</v>
      </c>
      <c r="DA177" s="94">
        <v>0.31578947368421051</v>
      </c>
      <c r="DB177" s="23"/>
      <c r="DC177" s="94">
        <v>0</v>
      </c>
      <c r="DD177" s="23">
        <v>22</v>
      </c>
      <c r="DE177" s="23">
        <v>1</v>
      </c>
      <c r="DF177" s="94">
        <v>4.5454545454545456E-2</v>
      </c>
      <c r="DG177" s="23"/>
      <c r="DH177" s="94">
        <v>0</v>
      </c>
      <c r="DI177" s="23">
        <v>7</v>
      </c>
      <c r="DJ177" s="94">
        <v>0.31818181818181818</v>
      </c>
      <c r="DK177" s="23"/>
      <c r="DL177" s="94">
        <v>0</v>
      </c>
      <c r="DM177" s="36"/>
    </row>
    <row r="178" spans="7:117" x14ac:dyDescent="0.25">
      <c r="G178" s="36"/>
      <c r="H178" s="23">
        <v>98366</v>
      </c>
      <c r="I178" s="23">
        <v>26</v>
      </c>
      <c r="J178" s="23"/>
      <c r="K178" s="94">
        <v>0</v>
      </c>
      <c r="L178" s="23"/>
      <c r="M178" s="94">
        <v>0</v>
      </c>
      <c r="N178" s="23"/>
      <c r="O178" s="94">
        <v>0</v>
      </c>
      <c r="P178" s="23"/>
      <c r="Q178" s="94">
        <v>0</v>
      </c>
      <c r="R178" s="23">
        <v>64</v>
      </c>
      <c r="S178" s="23">
        <v>1</v>
      </c>
      <c r="T178" s="94">
        <v>1.5625E-2</v>
      </c>
      <c r="U178" s="23"/>
      <c r="V178" s="94">
        <v>0</v>
      </c>
      <c r="W178" s="23"/>
      <c r="X178" s="94">
        <v>0</v>
      </c>
      <c r="Y178" s="23"/>
      <c r="Z178" s="94">
        <v>0</v>
      </c>
      <c r="AA178" s="23">
        <v>59</v>
      </c>
      <c r="AB178" s="23"/>
      <c r="AC178" s="94">
        <v>0</v>
      </c>
      <c r="AD178" s="23"/>
      <c r="AE178" s="94">
        <v>0</v>
      </c>
      <c r="AF178" s="23"/>
      <c r="AG178" s="94">
        <v>0</v>
      </c>
      <c r="AH178" s="23"/>
      <c r="AI178" s="94">
        <v>0</v>
      </c>
      <c r="AJ178" s="23">
        <v>5</v>
      </c>
      <c r="AK178" s="23"/>
      <c r="AL178" s="94">
        <v>0</v>
      </c>
      <c r="AM178" s="23"/>
      <c r="AN178" s="94">
        <v>0</v>
      </c>
      <c r="AO178" s="23"/>
      <c r="AP178" s="94">
        <v>0</v>
      </c>
      <c r="AQ178" s="23"/>
      <c r="AR178" s="94">
        <v>0</v>
      </c>
      <c r="AS178" s="23">
        <v>4</v>
      </c>
      <c r="AT178" s="23"/>
      <c r="AU178" s="94">
        <v>0</v>
      </c>
      <c r="AV178" s="23"/>
      <c r="AW178" s="94">
        <v>0</v>
      </c>
      <c r="AX178" s="23"/>
      <c r="AY178" s="94">
        <v>0</v>
      </c>
      <c r="AZ178" s="23"/>
      <c r="BA178" s="94">
        <v>0</v>
      </c>
      <c r="BB178" s="23">
        <v>86</v>
      </c>
      <c r="BC178" s="23">
        <v>3</v>
      </c>
      <c r="BD178" s="94">
        <v>3.4883720930232558E-2</v>
      </c>
      <c r="BE178" s="23"/>
      <c r="BF178" s="94">
        <v>0</v>
      </c>
      <c r="BG178" s="23"/>
      <c r="BH178" s="94">
        <v>0</v>
      </c>
      <c r="BI178" s="23"/>
      <c r="BJ178" s="94">
        <v>0</v>
      </c>
      <c r="BK178" s="23">
        <v>59</v>
      </c>
      <c r="BL178" s="23">
        <v>1</v>
      </c>
      <c r="BM178" s="94">
        <v>1.6949152542372881E-2</v>
      </c>
      <c r="BN178" s="23"/>
      <c r="BO178" s="94">
        <v>0</v>
      </c>
      <c r="BP178" s="23"/>
      <c r="BQ178" s="94">
        <v>0</v>
      </c>
      <c r="BR178" s="23"/>
      <c r="BS178" s="94">
        <v>0</v>
      </c>
      <c r="BT178" s="23">
        <v>48</v>
      </c>
      <c r="BU178" s="23">
        <v>1</v>
      </c>
      <c r="BV178" s="94">
        <v>2.0833333333333332E-2</v>
      </c>
      <c r="BW178" s="23"/>
      <c r="BX178" s="94">
        <v>0</v>
      </c>
      <c r="BY178" s="23"/>
      <c r="BZ178" s="94">
        <v>0</v>
      </c>
      <c r="CA178" s="23"/>
      <c r="CB178" s="94">
        <v>0</v>
      </c>
      <c r="CC178" s="23">
        <v>29</v>
      </c>
      <c r="CD178" s="23"/>
      <c r="CE178" s="94">
        <v>0</v>
      </c>
      <c r="CF178" s="23"/>
      <c r="CG178" s="94">
        <v>0</v>
      </c>
      <c r="CH178" s="23"/>
      <c r="CI178" s="94">
        <v>0</v>
      </c>
      <c r="CJ178" s="23"/>
      <c r="CK178" s="94">
        <v>0</v>
      </c>
      <c r="CL178" s="23">
        <v>44</v>
      </c>
      <c r="CM178" s="23"/>
      <c r="CN178" s="94">
        <v>0</v>
      </c>
      <c r="CO178" s="23"/>
      <c r="CP178" s="94">
        <v>0</v>
      </c>
      <c r="CQ178" s="23"/>
      <c r="CR178" s="94">
        <v>0</v>
      </c>
      <c r="CS178" s="23"/>
      <c r="CT178" s="94">
        <v>0</v>
      </c>
      <c r="CU178" s="23">
        <v>32</v>
      </c>
      <c r="CV178" s="23"/>
      <c r="CW178" s="94">
        <v>0</v>
      </c>
      <c r="CX178" s="23"/>
      <c r="CY178" s="94">
        <v>0</v>
      </c>
      <c r="CZ178" s="23"/>
      <c r="DA178" s="94">
        <v>0</v>
      </c>
      <c r="DB178" s="23"/>
      <c r="DC178" s="94">
        <v>0</v>
      </c>
      <c r="DD178" s="23">
        <v>33</v>
      </c>
      <c r="DE178" s="23"/>
      <c r="DF178" s="94">
        <v>0</v>
      </c>
      <c r="DG178" s="23"/>
      <c r="DH178" s="94">
        <v>0</v>
      </c>
      <c r="DI178" s="23"/>
      <c r="DJ178" s="94">
        <v>0</v>
      </c>
      <c r="DK178" s="23"/>
      <c r="DL178" s="94">
        <v>0</v>
      </c>
      <c r="DM178" s="36"/>
    </row>
    <row r="179" spans="7:117" x14ac:dyDescent="0.25">
      <c r="G179" s="36"/>
      <c r="H179" s="23">
        <v>98367</v>
      </c>
      <c r="I179" s="23">
        <v>23</v>
      </c>
      <c r="J179" s="23"/>
      <c r="K179" s="94">
        <v>0</v>
      </c>
      <c r="L179" s="23"/>
      <c r="M179" s="94">
        <v>0</v>
      </c>
      <c r="N179" s="23"/>
      <c r="O179" s="94">
        <v>0</v>
      </c>
      <c r="P179" s="23"/>
      <c r="Q179" s="94">
        <v>0</v>
      </c>
      <c r="R179" s="23">
        <v>51</v>
      </c>
      <c r="S179" s="23"/>
      <c r="T179" s="94">
        <v>0</v>
      </c>
      <c r="U179" s="23"/>
      <c r="V179" s="94">
        <v>0</v>
      </c>
      <c r="W179" s="23"/>
      <c r="X179" s="94">
        <v>0</v>
      </c>
      <c r="Y179" s="23"/>
      <c r="Z179" s="94">
        <v>0</v>
      </c>
      <c r="AA179" s="23">
        <v>48</v>
      </c>
      <c r="AB179" s="23"/>
      <c r="AC179" s="94">
        <v>0</v>
      </c>
      <c r="AD179" s="23"/>
      <c r="AE179" s="94">
        <v>0</v>
      </c>
      <c r="AF179" s="23"/>
      <c r="AG179" s="94">
        <v>0</v>
      </c>
      <c r="AH179" s="23"/>
      <c r="AI179" s="94">
        <v>0</v>
      </c>
      <c r="AJ179" s="23">
        <v>2</v>
      </c>
      <c r="AK179" s="23"/>
      <c r="AL179" s="94">
        <v>0</v>
      </c>
      <c r="AM179" s="23"/>
      <c r="AN179" s="94">
        <v>0</v>
      </c>
      <c r="AO179" s="23"/>
      <c r="AP179" s="94">
        <v>0</v>
      </c>
      <c r="AQ179" s="23"/>
      <c r="AR179" s="94">
        <v>0</v>
      </c>
      <c r="AS179" s="23">
        <v>4</v>
      </c>
      <c r="AT179" s="23"/>
      <c r="AU179" s="94">
        <v>0</v>
      </c>
      <c r="AV179" s="23"/>
      <c r="AW179" s="94">
        <v>0</v>
      </c>
      <c r="AX179" s="23"/>
      <c r="AY179" s="94">
        <v>0</v>
      </c>
      <c r="AZ179" s="23"/>
      <c r="BA179" s="94">
        <v>0</v>
      </c>
      <c r="BB179" s="23">
        <v>58</v>
      </c>
      <c r="BC179" s="23"/>
      <c r="BD179" s="94">
        <v>0</v>
      </c>
      <c r="BE179" s="23"/>
      <c r="BF179" s="94">
        <v>0</v>
      </c>
      <c r="BG179" s="23"/>
      <c r="BH179" s="94">
        <v>0</v>
      </c>
      <c r="BI179" s="23"/>
      <c r="BJ179" s="94">
        <v>0</v>
      </c>
      <c r="BK179" s="23">
        <v>47</v>
      </c>
      <c r="BL179" s="23"/>
      <c r="BM179" s="94">
        <v>0</v>
      </c>
      <c r="BN179" s="23"/>
      <c r="BO179" s="94">
        <v>0</v>
      </c>
      <c r="BP179" s="23"/>
      <c r="BQ179" s="94">
        <v>0</v>
      </c>
      <c r="BR179" s="23"/>
      <c r="BS179" s="94">
        <v>0</v>
      </c>
      <c r="BT179" s="23">
        <v>34</v>
      </c>
      <c r="BU179" s="23">
        <v>1</v>
      </c>
      <c r="BV179" s="94">
        <v>2.9411764705882353E-2</v>
      </c>
      <c r="BW179" s="23"/>
      <c r="BX179" s="94">
        <v>0</v>
      </c>
      <c r="BY179" s="23"/>
      <c r="BZ179" s="94">
        <v>0</v>
      </c>
      <c r="CA179" s="23"/>
      <c r="CB179" s="94">
        <v>0</v>
      </c>
      <c r="CC179" s="23">
        <v>25</v>
      </c>
      <c r="CD179" s="23"/>
      <c r="CE179" s="94">
        <v>0</v>
      </c>
      <c r="CF179" s="23"/>
      <c r="CG179" s="94">
        <v>0</v>
      </c>
      <c r="CH179" s="23"/>
      <c r="CI179" s="94">
        <v>0</v>
      </c>
      <c r="CJ179" s="23"/>
      <c r="CK179" s="94">
        <v>0</v>
      </c>
      <c r="CL179" s="23">
        <v>29</v>
      </c>
      <c r="CM179" s="23"/>
      <c r="CN179" s="94">
        <v>0</v>
      </c>
      <c r="CO179" s="23"/>
      <c r="CP179" s="94">
        <v>0</v>
      </c>
      <c r="CQ179" s="23"/>
      <c r="CR179" s="94">
        <v>0</v>
      </c>
      <c r="CS179" s="23"/>
      <c r="CT179" s="94">
        <v>0</v>
      </c>
      <c r="CU179" s="23">
        <v>28</v>
      </c>
      <c r="CV179" s="23"/>
      <c r="CW179" s="94">
        <v>0</v>
      </c>
      <c r="CX179" s="23"/>
      <c r="CY179" s="94">
        <v>0</v>
      </c>
      <c r="CZ179" s="23"/>
      <c r="DA179" s="94">
        <v>0</v>
      </c>
      <c r="DB179" s="23"/>
      <c r="DC179" s="94">
        <v>0</v>
      </c>
      <c r="DD179" s="23">
        <v>24</v>
      </c>
      <c r="DE179" s="23">
        <v>1</v>
      </c>
      <c r="DF179" s="94">
        <v>4.1666666666666664E-2</v>
      </c>
      <c r="DG179" s="23"/>
      <c r="DH179" s="94">
        <v>0</v>
      </c>
      <c r="DI179" s="23"/>
      <c r="DJ179" s="94">
        <v>0</v>
      </c>
      <c r="DK179" s="23"/>
      <c r="DL179" s="94">
        <v>0</v>
      </c>
      <c r="DM179" s="36"/>
    </row>
    <row r="180" spans="7:117" x14ac:dyDescent="0.25">
      <c r="G180" s="36"/>
      <c r="H180" s="23">
        <v>98370</v>
      </c>
      <c r="I180" s="23">
        <v>16</v>
      </c>
      <c r="J180" s="23"/>
      <c r="K180" s="94">
        <v>0</v>
      </c>
      <c r="L180" s="23"/>
      <c r="M180" s="94">
        <v>0</v>
      </c>
      <c r="N180" s="23">
        <v>1</v>
      </c>
      <c r="O180" s="94">
        <v>6.25E-2</v>
      </c>
      <c r="P180" s="23">
        <v>2</v>
      </c>
      <c r="Q180" s="94">
        <v>0.125</v>
      </c>
      <c r="R180" s="23">
        <v>35</v>
      </c>
      <c r="S180" s="23"/>
      <c r="T180" s="94">
        <v>0</v>
      </c>
      <c r="U180" s="23"/>
      <c r="V180" s="94">
        <v>0</v>
      </c>
      <c r="W180" s="23">
        <v>5</v>
      </c>
      <c r="X180" s="94">
        <v>0.14285714285714285</v>
      </c>
      <c r="Y180" s="23">
        <v>3</v>
      </c>
      <c r="Z180" s="94">
        <v>8.5714285714285715E-2</v>
      </c>
      <c r="AA180" s="23">
        <v>38</v>
      </c>
      <c r="AB180" s="23"/>
      <c r="AC180" s="94">
        <v>0</v>
      </c>
      <c r="AD180" s="23"/>
      <c r="AE180" s="94">
        <v>0</v>
      </c>
      <c r="AF180" s="23">
        <v>3</v>
      </c>
      <c r="AG180" s="94">
        <v>7.8947368421052627E-2</v>
      </c>
      <c r="AH180" s="23">
        <v>5</v>
      </c>
      <c r="AI180" s="94">
        <v>0.13157894736842105</v>
      </c>
      <c r="AJ180" s="23">
        <v>1</v>
      </c>
      <c r="AK180" s="23"/>
      <c r="AL180" s="94">
        <v>0</v>
      </c>
      <c r="AM180" s="23"/>
      <c r="AN180" s="94">
        <v>0</v>
      </c>
      <c r="AO180" s="23"/>
      <c r="AP180" s="94">
        <v>0</v>
      </c>
      <c r="AQ180" s="23">
        <v>1</v>
      </c>
      <c r="AR180" s="94">
        <v>1</v>
      </c>
      <c r="AS180" s="23">
        <v>3</v>
      </c>
      <c r="AT180" s="23"/>
      <c r="AU180" s="94">
        <v>0</v>
      </c>
      <c r="AV180" s="23"/>
      <c r="AW180" s="94">
        <v>0</v>
      </c>
      <c r="AX180" s="23"/>
      <c r="AY180" s="94">
        <v>0</v>
      </c>
      <c r="AZ180" s="23"/>
      <c r="BA180" s="94">
        <v>0</v>
      </c>
      <c r="BB180" s="23">
        <v>63</v>
      </c>
      <c r="BC180" s="23"/>
      <c r="BD180" s="94">
        <v>0</v>
      </c>
      <c r="BE180" s="23"/>
      <c r="BF180" s="94">
        <v>0</v>
      </c>
      <c r="BG180" s="23">
        <v>4</v>
      </c>
      <c r="BH180" s="94">
        <v>6.3492063492063489E-2</v>
      </c>
      <c r="BI180" s="23">
        <v>9</v>
      </c>
      <c r="BJ180" s="94">
        <v>0.14285714285714285</v>
      </c>
      <c r="BK180" s="23">
        <v>41</v>
      </c>
      <c r="BL180" s="23"/>
      <c r="BM180" s="94">
        <v>0</v>
      </c>
      <c r="BN180" s="23"/>
      <c r="BO180" s="94">
        <v>0</v>
      </c>
      <c r="BP180" s="23">
        <v>2</v>
      </c>
      <c r="BQ180" s="94">
        <v>4.878048780487805E-2</v>
      </c>
      <c r="BR180" s="23">
        <v>4</v>
      </c>
      <c r="BS180" s="94">
        <v>9.7560975609756101E-2</v>
      </c>
      <c r="BT180" s="23">
        <v>47</v>
      </c>
      <c r="BU180" s="23"/>
      <c r="BV180" s="94">
        <v>0</v>
      </c>
      <c r="BW180" s="23"/>
      <c r="BX180" s="94">
        <v>0</v>
      </c>
      <c r="BY180" s="23">
        <v>5</v>
      </c>
      <c r="BZ180" s="94">
        <v>0.10638297872340426</v>
      </c>
      <c r="CA180" s="23">
        <v>3</v>
      </c>
      <c r="CB180" s="94">
        <v>6.3829787234042548E-2</v>
      </c>
      <c r="CC180" s="23">
        <v>29</v>
      </c>
      <c r="CD180" s="23">
        <v>1</v>
      </c>
      <c r="CE180" s="94">
        <v>3.4482758620689655E-2</v>
      </c>
      <c r="CF180" s="23"/>
      <c r="CG180" s="94">
        <v>0</v>
      </c>
      <c r="CH180" s="23">
        <v>4</v>
      </c>
      <c r="CI180" s="94">
        <v>0.13793103448275862</v>
      </c>
      <c r="CJ180" s="23">
        <v>8</v>
      </c>
      <c r="CK180" s="94">
        <v>0.27586206896551724</v>
      </c>
      <c r="CL180" s="23">
        <v>16</v>
      </c>
      <c r="CM180" s="23"/>
      <c r="CN180" s="94">
        <v>0</v>
      </c>
      <c r="CO180" s="23"/>
      <c r="CP180" s="94">
        <v>0</v>
      </c>
      <c r="CQ180" s="23">
        <v>3</v>
      </c>
      <c r="CR180" s="94">
        <v>0.1875</v>
      </c>
      <c r="CS180" s="23">
        <v>1</v>
      </c>
      <c r="CT180" s="94">
        <v>6.25E-2</v>
      </c>
      <c r="CU180" s="23">
        <v>23</v>
      </c>
      <c r="CV180" s="23"/>
      <c r="CW180" s="94">
        <v>0</v>
      </c>
      <c r="CX180" s="23"/>
      <c r="CY180" s="94">
        <v>0</v>
      </c>
      <c r="CZ180" s="23">
        <v>2</v>
      </c>
      <c r="DA180" s="94">
        <v>8.6956521739130432E-2</v>
      </c>
      <c r="DB180" s="23">
        <v>7</v>
      </c>
      <c r="DC180" s="94">
        <v>0.30434782608695654</v>
      </c>
      <c r="DD180" s="23">
        <v>26</v>
      </c>
      <c r="DE180" s="23"/>
      <c r="DF180" s="94">
        <v>0</v>
      </c>
      <c r="DG180" s="23"/>
      <c r="DH180" s="94">
        <v>0</v>
      </c>
      <c r="DI180" s="23">
        <v>4</v>
      </c>
      <c r="DJ180" s="94">
        <v>0.15384615384615385</v>
      </c>
      <c r="DK180" s="23">
        <v>2</v>
      </c>
      <c r="DL180" s="94">
        <v>7.6923076923076927E-2</v>
      </c>
      <c r="DM180" s="36"/>
    </row>
    <row r="181" spans="7:117" x14ac:dyDescent="0.25">
      <c r="G181" s="36"/>
      <c r="H181" s="23">
        <v>98371</v>
      </c>
      <c r="I181" s="23">
        <v>17</v>
      </c>
      <c r="J181" s="23">
        <v>2</v>
      </c>
      <c r="K181" s="94">
        <v>0.11764705882352941</v>
      </c>
      <c r="L181" s="23">
        <v>9</v>
      </c>
      <c r="M181" s="94">
        <v>0.52941176470588236</v>
      </c>
      <c r="N181" s="23">
        <v>3</v>
      </c>
      <c r="O181" s="94">
        <v>0.17647058823529413</v>
      </c>
      <c r="P181" s="23"/>
      <c r="Q181" s="94">
        <v>0</v>
      </c>
      <c r="R181" s="23">
        <v>42</v>
      </c>
      <c r="S181" s="23">
        <v>3</v>
      </c>
      <c r="T181" s="94">
        <v>7.1428571428571425E-2</v>
      </c>
      <c r="U181" s="23">
        <v>15</v>
      </c>
      <c r="V181" s="94">
        <v>0.35714285714285715</v>
      </c>
      <c r="W181" s="23">
        <v>13</v>
      </c>
      <c r="X181" s="94">
        <v>0.30952380952380953</v>
      </c>
      <c r="Y181" s="23"/>
      <c r="Z181" s="94">
        <v>0</v>
      </c>
      <c r="AA181" s="23">
        <v>39</v>
      </c>
      <c r="AB181" s="23">
        <v>3</v>
      </c>
      <c r="AC181" s="94">
        <v>7.6923076923076927E-2</v>
      </c>
      <c r="AD181" s="23">
        <v>15</v>
      </c>
      <c r="AE181" s="94">
        <v>0.38461538461538464</v>
      </c>
      <c r="AF181" s="23">
        <v>12</v>
      </c>
      <c r="AG181" s="94">
        <v>0.30769230769230771</v>
      </c>
      <c r="AH181" s="23"/>
      <c r="AI181" s="94">
        <v>0</v>
      </c>
      <c r="AJ181" s="23">
        <v>6</v>
      </c>
      <c r="AK181" s="23"/>
      <c r="AL181" s="94">
        <v>0</v>
      </c>
      <c r="AM181" s="23">
        <v>3</v>
      </c>
      <c r="AN181" s="94">
        <v>0.5</v>
      </c>
      <c r="AO181" s="23">
        <v>1</v>
      </c>
      <c r="AP181" s="94">
        <v>0.16666666666666666</v>
      </c>
      <c r="AQ181" s="23"/>
      <c r="AR181" s="94">
        <v>0</v>
      </c>
      <c r="AS181" s="23">
        <v>3</v>
      </c>
      <c r="AT181" s="23"/>
      <c r="AU181" s="94">
        <v>0</v>
      </c>
      <c r="AV181" s="23">
        <v>1</v>
      </c>
      <c r="AW181" s="94">
        <v>0.33333333333333331</v>
      </c>
      <c r="AX181" s="23">
        <v>1</v>
      </c>
      <c r="AY181" s="94">
        <v>0.33333333333333331</v>
      </c>
      <c r="AZ181" s="23"/>
      <c r="BA181" s="94">
        <v>0</v>
      </c>
      <c r="BB181" s="23">
        <v>42</v>
      </c>
      <c r="BC181" s="23">
        <v>6</v>
      </c>
      <c r="BD181" s="94">
        <v>0.14285714285714285</v>
      </c>
      <c r="BE181" s="23">
        <v>13</v>
      </c>
      <c r="BF181" s="94">
        <v>0.30952380952380953</v>
      </c>
      <c r="BG181" s="23">
        <v>11</v>
      </c>
      <c r="BH181" s="94">
        <v>0.26190476190476192</v>
      </c>
      <c r="BI181" s="23"/>
      <c r="BJ181" s="94">
        <v>0</v>
      </c>
      <c r="BK181" s="23">
        <v>27</v>
      </c>
      <c r="BL181" s="23">
        <v>3</v>
      </c>
      <c r="BM181" s="94">
        <v>0.1111111111111111</v>
      </c>
      <c r="BN181" s="23">
        <v>12</v>
      </c>
      <c r="BO181" s="94">
        <v>0.44444444444444442</v>
      </c>
      <c r="BP181" s="23">
        <v>6</v>
      </c>
      <c r="BQ181" s="94">
        <v>0.22222222222222221</v>
      </c>
      <c r="BR181" s="23"/>
      <c r="BS181" s="94">
        <v>0</v>
      </c>
      <c r="BT181" s="23">
        <v>30</v>
      </c>
      <c r="BU181" s="23">
        <v>4</v>
      </c>
      <c r="BV181" s="94">
        <v>0.13333333333333333</v>
      </c>
      <c r="BW181" s="23">
        <v>12</v>
      </c>
      <c r="BX181" s="94">
        <v>0.4</v>
      </c>
      <c r="BY181" s="23">
        <v>7</v>
      </c>
      <c r="BZ181" s="94">
        <v>0.23333333333333334</v>
      </c>
      <c r="CA181" s="23"/>
      <c r="CB181" s="94">
        <v>0</v>
      </c>
      <c r="CC181" s="23">
        <v>29</v>
      </c>
      <c r="CD181" s="23">
        <v>1</v>
      </c>
      <c r="CE181" s="94">
        <v>3.4482758620689655E-2</v>
      </c>
      <c r="CF181" s="23">
        <v>11</v>
      </c>
      <c r="CG181" s="94">
        <v>0.37931034482758619</v>
      </c>
      <c r="CH181" s="23">
        <v>6</v>
      </c>
      <c r="CI181" s="94">
        <v>0.20689655172413793</v>
      </c>
      <c r="CJ181" s="23"/>
      <c r="CK181" s="94">
        <v>0</v>
      </c>
      <c r="CL181" s="23">
        <v>22</v>
      </c>
      <c r="CM181" s="23">
        <v>1</v>
      </c>
      <c r="CN181" s="94">
        <v>4.5454545454545456E-2</v>
      </c>
      <c r="CO181" s="23">
        <v>13</v>
      </c>
      <c r="CP181" s="94">
        <v>0.59090909090909094</v>
      </c>
      <c r="CQ181" s="23">
        <v>5</v>
      </c>
      <c r="CR181" s="94">
        <v>0.22727272727272727</v>
      </c>
      <c r="CS181" s="23"/>
      <c r="CT181" s="94">
        <v>0</v>
      </c>
      <c r="CU181" s="23">
        <v>22</v>
      </c>
      <c r="CV181" s="23">
        <v>1</v>
      </c>
      <c r="CW181" s="94">
        <v>4.5454545454545456E-2</v>
      </c>
      <c r="CX181" s="23">
        <v>11</v>
      </c>
      <c r="CY181" s="94">
        <v>0.5</v>
      </c>
      <c r="CZ181" s="23">
        <v>2</v>
      </c>
      <c r="DA181" s="94">
        <v>9.0909090909090912E-2</v>
      </c>
      <c r="DB181" s="23"/>
      <c r="DC181" s="94">
        <v>0</v>
      </c>
      <c r="DD181" s="23">
        <v>14</v>
      </c>
      <c r="DE181" s="23">
        <v>1</v>
      </c>
      <c r="DF181" s="94">
        <v>7.1428571428571425E-2</v>
      </c>
      <c r="DG181" s="23">
        <v>3</v>
      </c>
      <c r="DH181" s="94">
        <v>0.21428571428571427</v>
      </c>
      <c r="DI181" s="23">
        <v>4</v>
      </c>
      <c r="DJ181" s="94">
        <v>0.2857142857142857</v>
      </c>
      <c r="DK181" s="23"/>
      <c r="DL181" s="94">
        <v>0</v>
      </c>
      <c r="DM181" s="36"/>
    </row>
    <row r="182" spans="7:117" x14ac:dyDescent="0.25">
      <c r="G182" s="36"/>
      <c r="H182" s="23">
        <v>98372</v>
      </c>
      <c r="I182" s="23">
        <v>26</v>
      </c>
      <c r="J182" s="23">
        <v>3</v>
      </c>
      <c r="K182" s="94">
        <v>0.11538461538461539</v>
      </c>
      <c r="L182" s="23">
        <v>4</v>
      </c>
      <c r="M182" s="94">
        <v>0.15384615384615385</v>
      </c>
      <c r="N182" s="23">
        <v>1</v>
      </c>
      <c r="O182" s="94">
        <v>3.8461538461538464E-2</v>
      </c>
      <c r="P182" s="23"/>
      <c r="Q182" s="94">
        <v>0</v>
      </c>
      <c r="R182" s="23">
        <v>74</v>
      </c>
      <c r="S182" s="23">
        <v>4</v>
      </c>
      <c r="T182" s="94">
        <v>5.4054054054054057E-2</v>
      </c>
      <c r="U182" s="23">
        <v>13</v>
      </c>
      <c r="V182" s="94">
        <v>0.17567567567567569</v>
      </c>
      <c r="W182" s="23">
        <v>3</v>
      </c>
      <c r="X182" s="94">
        <v>4.0540540540540543E-2</v>
      </c>
      <c r="Y182" s="23"/>
      <c r="Z182" s="94">
        <v>0</v>
      </c>
      <c r="AA182" s="23">
        <v>86</v>
      </c>
      <c r="AB182" s="23">
        <v>8</v>
      </c>
      <c r="AC182" s="94">
        <v>9.3023255813953487E-2</v>
      </c>
      <c r="AD182" s="23">
        <v>16</v>
      </c>
      <c r="AE182" s="94">
        <v>0.18604651162790697</v>
      </c>
      <c r="AF182" s="23">
        <v>2</v>
      </c>
      <c r="AG182" s="94">
        <v>2.3255813953488372E-2</v>
      </c>
      <c r="AH182" s="23"/>
      <c r="AI182" s="94">
        <v>0</v>
      </c>
      <c r="AJ182" s="23">
        <v>3</v>
      </c>
      <c r="AK182" s="23"/>
      <c r="AL182" s="94">
        <v>0</v>
      </c>
      <c r="AM182" s="23">
        <v>1</v>
      </c>
      <c r="AN182" s="94">
        <v>0.33333333333333331</v>
      </c>
      <c r="AO182" s="23"/>
      <c r="AP182" s="94">
        <v>0</v>
      </c>
      <c r="AQ182" s="23"/>
      <c r="AR182" s="94">
        <v>0</v>
      </c>
      <c r="AS182" s="23">
        <v>6</v>
      </c>
      <c r="AT182" s="23"/>
      <c r="AU182" s="94">
        <v>0</v>
      </c>
      <c r="AV182" s="23">
        <v>3</v>
      </c>
      <c r="AW182" s="94">
        <v>0.5</v>
      </c>
      <c r="AX182" s="23"/>
      <c r="AY182" s="94">
        <v>0</v>
      </c>
      <c r="AZ182" s="23"/>
      <c r="BA182" s="94">
        <v>0</v>
      </c>
      <c r="BB182" s="23">
        <v>79</v>
      </c>
      <c r="BC182" s="23">
        <v>4</v>
      </c>
      <c r="BD182" s="94">
        <v>5.0632911392405063E-2</v>
      </c>
      <c r="BE182" s="23">
        <v>20</v>
      </c>
      <c r="BF182" s="94">
        <v>0.25316455696202533</v>
      </c>
      <c r="BG182" s="23">
        <v>4</v>
      </c>
      <c r="BH182" s="94">
        <v>5.0632911392405063E-2</v>
      </c>
      <c r="BI182" s="23"/>
      <c r="BJ182" s="94">
        <v>0</v>
      </c>
      <c r="BK182" s="23">
        <v>42</v>
      </c>
      <c r="BL182" s="23">
        <v>3</v>
      </c>
      <c r="BM182" s="94">
        <v>7.1428571428571425E-2</v>
      </c>
      <c r="BN182" s="23">
        <v>12</v>
      </c>
      <c r="BO182" s="94">
        <v>0.2857142857142857</v>
      </c>
      <c r="BP182" s="23">
        <v>4</v>
      </c>
      <c r="BQ182" s="94">
        <v>9.5238095238095233E-2</v>
      </c>
      <c r="BR182" s="23"/>
      <c r="BS182" s="94">
        <v>0</v>
      </c>
      <c r="BT182" s="23">
        <v>52</v>
      </c>
      <c r="BU182" s="23">
        <v>2</v>
      </c>
      <c r="BV182" s="94">
        <v>3.8461538461538464E-2</v>
      </c>
      <c r="BW182" s="23">
        <v>14</v>
      </c>
      <c r="BX182" s="94">
        <v>0.26923076923076922</v>
      </c>
      <c r="BY182" s="23">
        <v>5</v>
      </c>
      <c r="BZ182" s="94">
        <v>9.6153846153846159E-2</v>
      </c>
      <c r="CA182" s="23"/>
      <c r="CB182" s="94">
        <v>0</v>
      </c>
      <c r="CC182" s="23">
        <v>47</v>
      </c>
      <c r="CD182" s="23">
        <v>3</v>
      </c>
      <c r="CE182" s="94">
        <v>6.3829787234042548E-2</v>
      </c>
      <c r="CF182" s="23">
        <v>9</v>
      </c>
      <c r="CG182" s="94">
        <v>0.19148936170212766</v>
      </c>
      <c r="CH182" s="23">
        <v>3</v>
      </c>
      <c r="CI182" s="94">
        <v>6.3829787234042548E-2</v>
      </c>
      <c r="CJ182" s="23"/>
      <c r="CK182" s="94">
        <v>0</v>
      </c>
      <c r="CL182" s="23">
        <v>37</v>
      </c>
      <c r="CM182" s="23">
        <v>4</v>
      </c>
      <c r="CN182" s="94">
        <v>0.10810810810810811</v>
      </c>
      <c r="CO182" s="23">
        <v>11</v>
      </c>
      <c r="CP182" s="94">
        <v>0.29729729729729731</v>
      </c>
      <c r="CQ182" s="23">
        <v>3</v>
      </c>
      <c r="CR182" s="94">
        <v>8.1081081081081086E-2</v>
      </c>
      <c r="CS182" s="23"/>
      <c r="CT182" s="94">
        <v>0</v>
      </c>
      <c r="CU182" s="23">
        <v>42</v>
      </c>
      <c r="CV182" s="23">
        <v>1</v>
      </c>
      <c r="CW182" s="94">
        <v>2.3809523809523808E-2</v>
      </c>
      <c r="CX182" s="23">
        <v>6</v>
      </c>
      <c r="CY182" s="94">
        <v>0.14285714285714285</v>
      </c>
      <c r="CZ182" s="23">
        <v>3</v>
      </c>
      <c r="DA182" s="94">
        <v>7.1428571428571425E-2</v>
      </c>
      <c r="DB182" s="23"/>
      <c r="DC182" s="94">
        <v>0</v>
      </c>
      <c r="DD182" s="23">
        <v>43</v>
      </c>
      <c r="DE182" s="23">
        <v>2</v>
      </c>
      <c r="DF182" s="94">
        <v>4.6511627906976744E-2</v>
      </c>
      <c r="DG182" s="23">
        <v>7</v>
      </c>
      <c r="DH182" s="94">
        <v>0.16279069767441862</v>
      </c>
      <c r="DI182" s="23">
        <v>3</v>
      </c>
      <c r="DJ182" s="94">
        <v>6.9767441860465115E-2</v>
      </c>
      <c r="DK182" s="23"/>
      <c r="DL182" s="94">
        <v>0</v>
      </c>
      <c r="DM182" s="36"/>
    </row>
    <row r="183" spans="7:117" x14ac:dyDescent="0.25">
      <c r="G183" s="36"/>
      <c r="H183" s="23">
        <v>98373</v>
      </c>
      <c r="I183" s="23">
        <v>22</v>
      </c>
      <c r="J183" s="23">
        <v>1</v>
      </c>
      <c r="K183" s="94">
        <v>4.5454545454545456E-2</v>
      </c>
      <c r="L183" s="23"/>
      <c r="M183" s="94">
        <v>0</v>
      </c>
      <c r="N183" s="23"/>
      <c r="O183" s="94">
        <v>0</v>
      </c>
      <c r="P183" s="23"/>
      <c r="Q183" s="94">
        <v>0</v>
      </c>
      <c r="R183" s="23">
        <v>50</v>
      </c>
      <c r="S183" s="23">
        <v>5</v>
      </c>
      <c r="T183" s="94">
        <v>0.1</v>
      </c>
      <c r="U183" s="23"/>
      <c r="V183" s="94">
        <v>0</v>
      </c>
      <c r="W183" s="23"/>
      <c r="X183" s="94">
        <v>0</v>
      </c>
      <c r="Y183" s="23"/>
      <c r="Z183" s="94">
        <v>0</v>
      </c>
      <c r="AA183" s="23">
        <v>52</v>
      </c>
      <c r="AB183" s="23">
        <v>4</v>
      </c>
      <c r="AC183" s="94">
        <v>7.6923076923076927E-2</v>
      </c>
      <c r="AD183" s="23"/>
      <c r="AE183" s="94">
        <v>0</v>
      </c>
      <c r="AF183" s="23"/>
      <c r="AG183" s="94">
        <v>0</v>
      </c>
      <c r="AH183" s="23"/>
      <c r="AI183" s="94">
        <v>0</v>
      </c>
      <c r="AJ183" s="23">
        <v>10</v>
      </c>
      <c r="AK183" s="23"/>
      <c r="AL183" s="94">
        <v>0</v>
      </c>
      <c r="AM183" s="23"/>
      <c r="AN183" s="94">
        <v>0</v>
      </c>
      <c r="AO183" s="23"/>
      <c r="AP183" s="94">
        <v>0</v>
      </c>
      <c r="AQ183" s="23"/>
      <c r="AR183" s="94">
        <v>0</v>
      </c>
      <c r="AS183" s="23">
        <v>5</v>
      </c>
      <c r="AT183" s="23"/>
      <c r="AU183" s="94">
        <v>0</v>
      </c>
      <c r="AV183" s="23"/>
      <c r="AW183" s="94">
        <v>0</v>
      </c>
      <c r="AX183" s="23"/>
      <c r="AY183" s="94">
        <v>0</v>
      </c>
      <c r="AZ183" s="23"/>
      <c r="BA183" s="94">
        <v>0</v>
      </c>
      <c r="BB183" s="23">
        <v>55</v>
      </c>
      <c r="BC183" s="23">
        <v>1</v>
      </c>
      <c r="BD183" s="94">
        <v>1.8181818181818181E-2</v>
      </c>
      <c r="BE183" s="23"/>
      <c r="BF183" s="94">
        <v>0</v>
      </c>
      <c r="BG183" s="23"/>
      <c r="BH183" s="94">
        <v>0</v>
      </c>
      <c r="BI183" s="23"/>
      <c r="BJ183" s="94">
        <v>0</v>
      </c>
      <c r="BK183" s="23">
        <v>29</v>
      </c>
      <c r="BL183" s="23">
        <v>1</v>
      </c>
      <c r="BM183" s="94">
        <v>3.4482758620689655E-2</v>
      </c>
      <c r="BN183" s="23"/>
      <c r="BO183" s="94">
        <v>0</v>
      </c>
      <c r="BP183" s="23"/>
      <c r="BQ183" s="94">
        <v>0</v>
      </c>
      <c r="BR183" s="23"/>
      <c r="BS183" s="94">
        <v>0</v>
      </c>
      <c r="BT183" s="23">
        <v>34</v>
      </c>
      <c r="BU183" s="23">
        <v>2</v>
      </c>
      <c r="BV183" s="94">
        <v>5.8823529411764705E-2</v>
      </c>
      <c r="BW183" s="23"/>
      <c r="BX183" s="94">
        <v>0</v>
      </c>
      <c r="BY183" s="23"/>
      <c r="BZ183" s="94">
        <v>0</v>
      </c>
      <c r="CA183" s="23"/>
      <c r="CB183" s="94">
        <v>0</v>
      </c>
      <c r="CC183" s="23">
        <v>34</v>
      </c>
      <c r="CD183" s="23">
        <v>1</v>
      </c>
      <c r="CE183" s="94">
        <v>2.9411764705882353E-2</v>
      </c>
      <c r="CF183" s="23"/>
      <c r="CG183" s="94">
        <v>0</v>
      </c>
      <c r="CH183" s="23"/>
      <c r="CI183" s="94">
        <v>0</v>
      </c>
      <c r="CJ183" s="23"/>
      <c r="CK183" s="94">
        <v>0</v>
      </c>
      <c r="CL183" s="23">
        <v>23</v>
      </c>
      <c r="CM183" s="23">
        <v>2</v>
      </c>
      <c r="CN183" s="94">
        <v>8.6956521739130432E-2</v>
      </c>
      <c r="CO183" s="23"/>
      <c r="CP183" s="94">
        <v>0</v>
      </c>
      <c r="CQ183" s="23"/>
      <c r="CR183" s="94">
        <v>0</v>
      </c>
      <c r="CS183" s="23"/>
      <c r="CT183" s="94">
        <v>0</v>
      </c>
      <c r="CU183" s="23">
        <v>29</v>
      </c>
      <c r="CV183" s="23">
        <v>1</v>
      </c>
      <c r="CW183" s="94">
        <v>3.4482758620689655E-2</v>
      </c>
      <c r="CX183" s="23"/>
      <c r="CY183" s="94">
        <v>0</v>
      </c>
      <c r="CZ183" s="23"/>
      <c r="DA183" s="94">
        <v>0</v>
      </c>
      <c r="DB183" s="23"/>
      <c r="DC183" s="94">
        <v>0</v>
      </c>
      <c r="DD183" s="23">
        <v>24</v>
      </c>
      <c r="DE183" s="23">
        <v>3</v>
      </c>
      <c r="DF183" s="94">
        <v>0.125</v>
      </c>
      <c r="DG183" s="23"/>
      <c r="DH183" s="94">
        <v>0</v>
      </c>
      <c r="DI183" s="23"/>
      <c r="DJ183" s="94">
        <v>0</v>
      </c>
      <c r="DK183" s="23"/>
      <c r="DL183" s="94">
        <v>0</v>
      </c>
      <c r="DM183" s="36"/>
    </row>
    <row r="184" spans="7:117" x14ac:dyDescent="0.25">
      <c r="G184" s="36"/>
      <c r="H184" s="23">
        <v>98374</v>
      </c>
      <c r="I184" s="23">
        <v>33</v>
      </c>
      <c r="J184" s="23">
        <v>3</v>
      </c>
      <c r="K184" s="94">
        <v>9.0909090909090912E-2</v>
      </c>
      <c r="L184" s="23"/>
      <c r="M184" s="94">
        <v>0</v>
      </c>
      <c r="N184" s="23">
        <v>1</v>
      </c>
      <c r="O184" s="94">
        <v>3.0303030303030304E-2</v>
      </c>
      <c r="P184" s="23"/>
      <c r="Q184" s="94">
        <v>0</v>
      </c>
      <c r="R184" s="23">
        <v>86</v>
      </c>
      <c r="S184" s="23">
        <v>2</v>
      </c>
      <c r="T184" s="94">
        <v>2.3255813953488372E-2</v>
      </c>
      <c r="U184" s="23"/>
      <c r="V184" s="94">
        <v>0</v>
      </c>
      <c r="W184" s="23">
        <v>1</v>
      </c>
      <c r="X184" s="94">
        <v>1.1627906976744186E-2</v>
      </c>
      <c r="Y184" s="23"/>
      <c r="Z184" s="94">
        <v>0</v>
      </c>
      <c r="AA184" s="23">
        <v>95</v>
      </c>
      <c r="AB184" s="23">
        <v>3</v>
      </c>
      <c r="AC184" s="94">
        <v>3.1578947368421054E-2</v>
      </c>
      <c r="AD184" s="23"/>
      <c r="AE184" s="94">
        <v>0</v>
      </c>
      <c r="AF184" s="23">
        <v>3</v>
      </c>
      <c r="AG184" s="94">
        <v>3.1578947368421054E-2</v>
      </c>
      <c r="AH184" s="23"/>
      <c r="AI184" s="94">
        <v>0</v>
      </c>
      <c r="AJ184" s="23">
        <v>26</v>
      </c>
      <c r="AK184" s="23">
        <v>3</v>
      </c>
      <c r="AL184" s="94">
        <v>0.11538461538461539</v>
      </c>
      <c r="AM184" s="23"/>
      <c r="AN184" s="94">
        <v>0</v>
      </c>
      <c r="AO184" s="23"/>
      <c r="AP184" s="94">
        <v>0</v>
      </c>
      <c r="AQ184" s="23"/>
      <c r="AR184" s="94">
        <v>0</v>
      </c>
      <c r="AS184" s="23">
        <v>9</v>
      </c>
      <c r="AT184" s="23">
        <v>1</v>
      </c>
      <c r="AU184" s="94">
        <v>0.1111111111111111</v>
      </c>
      <c r="AV184" s="23"/>
      <c r="AW184" s="94">
        <v>0</v>
      </c>
      <c r="AX184" s="23">
        <v>2</v>
      </c>
      <c r="AY184" s="94">
        <v>0.22222222222222221</v>
      </c>
      <c r="AZ184" s="23"/>
      <c r="BA184" s="94">
        <v>0</v>
      </c>
      <c r="BB184" s="23">
        <v>104</v>
      </c>
      <c r="BC184" s="23">
        <v>4</v>
      </c>
      <c r="BD184" s="94">
        <v>3.8461538461538464E-2</v>
      </c>
      <c r="BE184" s="23"/>
      <c r="BF184" s="94">
        <v>0</v>
      </c>
      <c r="BG184" s="23">
        <v>1</v>
      </c>
      <c r="BH184" s="94">
        <v>9.6153846153846159E-3</v>
      </c>
      <c r="BI184" s="23"/>
      <c r="BJ184" s="94">
        <v>0</v>
      </c>
      <c r="BK184" s="23">
        <v>78</v>
      </c>
      <c r="BL184" s="23">
        <v>2</v>
      </c>
      <c r="BM184" s="94">
        <v>2.564102564102564E-2</v>
      </c>
      <c r="BN184" s="23"/>
      <c r="BO184" s="94">
        <v>0</v>
      </c>
      <c r="BP184" s="23">
        <v>2</v>
      </c>
      <c r="BQ184" s="94">
        <v>2.564102564102564E-2</v>
      </c>
      <c r="BR184" s="23"/>
      <c r="BS184" s="94">
        <v>0</v>
      </c>
      <c r="BT184" s="23">
        <v>75</v>
      </c>
      <c r="BU184" s="23">
        <v>3</v>
      </c>
      <c r="BV184" s="94">
        <v>0.04</v>
      </c>
      <c r="BW184" s="23"/>
      <c r="BX184" s="94">
        <v>0</v>
      </c>
      <c r="BY184" s="23">
        <v>2</v>
      </c>
      <c r="BZ184" s="94">
        <v>2.6666666666666668E-2</v>
      </c>
      <c r="CA184" s="23"/>
      <c r="CB184" s="94">
        <v>0</v>
      </c>
      <c r="CC184" s="23">
        <v>68</v>
      </c>
      <c r="CD184" s="23">
        <v>4</v>
      </c>
      <c r="CE184" s="94">
        <v>5.8823529411764705E-2</v>
      </c>
      <c r="CF184" s="23"/>
      <c r="CG184" s="94">
        <v>0</v>
      </c>
      <c r="CH184" s="23">
        <v>1</v>
      </c>
      <c r="CI184" s="94">
        <v>1.4705882352941176E-2</v>
      </c>
      <c r="CJ184" s="23"/>
      <c r="CK184" s="94">
        <v>0</v>
      </c>
      <c r="CL184" s="23">
        <v>66</v>
      </c>
      <c r="CM184" s="23">
        <v>1</v>
      </c>
      <c r="CN184" s="94">
        <v>1.5151515151515152E-2</v>
      </c>
      <c r="CO184" s="23"/>
      <c r="CP184" s="94">
        <v>0</v>
      </c>
      <c r="CQ184" s="23">
        <v>1</v>
      </c>
      <c r="CR184" s="94">
        <v>1.5151515151515152E-2</v>
      </c>
      <c r="CS184" s="23"/>
      <c r="CT184" s="94">
        <v>0</v>
      </c>
      <c r="CU184" s="23">
        <v>66</v>
      </c>
      <c r="CV184" s="23"/>
      <c r="CW184" s="94">
        <v>0</v>
      </c>
      <c r="CX184" s="23"/>
      <c r="CY184" s="94">
        <v>0</v>
      </c>
      <c r="CZ184" s="23">
        <v>1</v>
      </c>
      <c r="DA184" s="94">
        <v>1.5151515151515152E-2</v>
      </c>
      <c r="DB184" s="23"/>
      <c r="DC184" s="94">
        <v>0</v>
      </c>
      <c r="DD184" s="23">
        <v>56</v>
      </c>
      <c r="DE184" s="23">
        <v>3</v>
      </c>
      <c r="DF184" s="94">
        <v>5.3571428571428568E-2</v>
      </c>
      <c r="DG184" s="23"/>
      <c r="DH184" s="94">
        <v>0</v>
      </c>
      <c r="DI184" s="23">
        <v>2</v>
      </c>
      <c r="DJ184" s="94">
        <v>3.5714285714285712E-2</v>
      </c>
      <c r="DK184" s="23"/>
      <c r="DL184" s="94">
        <v>0</v>
      </c>
      <c r="DM184" s="36"/>
    </row>
    <row r="185" spans="7:117" x14ac:dyDescent="0.25">
      <c r="G185" s="36"/>
      <c r="H185" s="23">
        <v>98375</v>
      </c>
      <c r="I185" s="23">
        <v>26</v>
      </c>
      <c r="J185" s="23">
        <v>1</v>
      </c>
      <c r="K185" s="94">
        <v>3.8461538461538464E-2</v>
      </c>
      <c r="L185" s="23"/>
      <c r="M185" s="94">
        <v>0</v>
      </c>
      <c r="N185" s="23">
        <v>10</v>
      </c>
      <c r="O185" s="94">
        <v>0.38461538461538464</v>
      </c>
      <c r="P185" s="23"/>
      <c r="Q185" s="94">
        <v>0</v>
      </c>
      <c r="R185" s="23">
        <v>52</v>
      </c>
      <c r="S185" s="23">
        <v>2</v>
      </c>
      <c r="T185" s="94">
        <v>3.8461538461538464E-2</v>
      </c>
      <c r="U185" s="23"/>
      <c r="V185" s="94">
        <v>0</v>
      </c>
      <c r="W185" s="23">
        <v>15</v>
      </c>
      <c r="X185" s="94">
        <v>0.28846153846153844</v>
      </c>
      <c r="Y185" s="23"/>
      <c r="Z185" s="94">
        <v>0</v>
      </c>
      <c r="AA185" s="23">
        <v>60</v>
      </c>
      <c r="AB185" s="23">
        <v>2</v>
      </c>
      <c r="AC185" s="94">
        <v>3.3333333333333333E-2</v>
      </c>
      <c r="AD185" s="23"/>
      <c r="AE185" s="94">
        <v>0</v>
      </c>
      <c r="AF185" s="23">
        <v>19</v>
      </c>
      <c r="AG185" s="94">
        <v>0.31666666666666665</v>
      </c>
      <c r="AH185" s="23"/>
      <c r="AI185" s="94">
        <v>0</v>
      </c>
      <c r="AJ185" s="23">
        <v>9</v>
      </c>
      <c r="AK185" s="23"/>
      <c r="AL185" s="94">
        <v>0</v>
      </c>
      <c r="AM185" s="23"/>
      <c r="AN185" s="94">
        <v>0</v>
      </c>
      <c r="AO185" s="23">
        <v>2</v>
      </c>
      <c r="AP185" s="94">
        <v>0.22222222222222221</v>
      </c>
      <c r="AQ185" s="23"/>
      <c r="AR185" s="94">
        <v>0</v>
      </c>
      <c r="AS185" s="23">
        <v>2</v>
      </c>
      <c r="AT185" s="23">
        <v>1</v>
      </c>
      <c r="AU185" s="94">
        <v>0.5</v>
      </c>
      <c r="AV185" s="23"/>
      <c r="AW185" s="94">
        <v>0</v>
      </c>
      <c r="AX185" s="23">
        <v>1</v>
      </c>
      <c r="AY185" s="94">
        <v>0.5</v>
      </c>
      <c r="AZ185" s="23"/>
      <c r="BA185" s="94">
        <v>0</v>
      </c>
      <c r="BB185" s="23">
        <v>69</v>
      </c>
      <c r="BC185" s="23">
        <v>2</v>
      </c>
      <c r="BD185" s="94">
        <v>2.8985507246376812E-2</v>
      </c>
      <c r="BE185" s="23"/>
      <c r="BF185" s="94">
        <v>0</v>
      </c>
      <c r="BG185" s="23">
        <v>18</v>
      </c>
      <c r="BH185" s="94">
        <v>0.2608695652173913</v>
      </c>
      <c r="BI185" s="23"/>
      <c r="BJ185" s="94">
        <v>0</v>
      </c>
      <c r="BK185" s="23">
        <v>45</v>
      </c>
      <c r="BL185" s="23"/>
      <c r="BM185" s="94">
        <v>0</v>
      </c>
      <c r="BN185" s="23"/>
      <c r="BO185" s="94">
        <v>0</v>
      </c>
      <c r="BP185" s="23">
        <v>14</v>
      </c>
      <c r="BQ185" s="94">
        <v>0.31111111111111112</v>
      </c>
      <c r="BR185" s="23"/>
      <c r="BS185" s="94">
        <v>0</v>
      </c>
      <c r="BT185" s="23">
        <v>46</v>
      </c>
      <c r="BU185" s="23"/>
      <c r="BV185" s="94">
        <v>0</v>
      </c>
      <c r="BW185" s="23"/>
      <c r="BX185" s="94">
        <v>0</v>
      </c>
      <c r="BY185" s="23">
        <v>12</v>
      </c>
      <c r="BZ185" s="94">
        <v>0.2608695652173913</v>
      </c>
      <c r="CA185" s="23"/>
      <c r="CB185" s="94">
        <v>0</v>
      </c>
      <c r="CC185" s="23">
        <v>48</v>
      </c>
      <c r="CD185" s="23"/>
      <c r="CE185" s="94">
        <v>0</v>
      </c>
      <c r="CF185" s="23"/>
      <c r="CG185" s="94">
        <v>0</v>
      </c>
      <c r="CH185" s="23">
        <v>10</v>
      </c>
      <c r="CI185" s="94">
        <v>0.20833333333333334</v>
      </c>
      <c r="CJ185" s="23"/>
      <c r="CK185" s="94">
        <v>0</v>
      </c>
      <c r="CL185" s="23">
        <v>33</v>
      </c>
      <c r="CM185" s="23"/>
      <c r="CN185" s="94">
        <v>0</v>
      </c>
      <c r="CO185" s="23"/>
      <c r="CP185" s="94">
        <v>0</v>
      </c>
      <c r="CQ185" s="23">
        <v>10</v>
      </c>
      <c r="CR185" s="94">
        <v>0.30303030303030304</v>
      </c>
      <c r="CS185" s="23"/>
      <c r="CT185" s="94">
        <v>0</v>
      </c>
      <c r="CU185" s="23">
        <v>28</v>
      </c>
      <c r="CV185" s="23">
        <v>1</v>
      </c>
      <c r="CW185" s="94">
        <v>3.5714285714285712E-2</v>
      </c>
      <c r="CX185" s="23"/>
      <c r="CY185" s="94">
        <v>0</v>
      </c>
      <c r="CZ185" s="23">
        <v>3</v>
      </c>
      <c r="DA185" s="94">
        <v>0.10714285714285714</v>
      </c>
      <c r="DB185" s="23"/>
      <c r="DC185" s="94">
        <v>0</v>
      </c>
      <c r="DD185" s="23">
        <v>26</v>
      </c>
      <c r="DE185" s="23">
        <v>1</v>
      </c>
      <c r="DF185" s="94">
        <v>3.8461538461538464E-2</v>
      </c>
      <c r="DG185" s="23"/>
      <c r="DH185" s="94">
        <v>0</v>
      </c>
      <c r="DI185" s="23">
        <v>7</v>
      </c>
      <c r="DJ185" s="94">
        <v>0.26923076923076922</v>
      </c>
      <c r="DK185" s="23"/>
      <c r="DL185" s="94">
        <v>0</v>
      </c>
      <c r="DM185" s="36"/>
    </row>
    <row r="186" spans="7:117" x14ac:dyDescent="0.25">
      <c r="G186" s="36"/>
      <c r="H186" s="23">
        <v>98380</v>
      </c>
      <c r="I186" s="23">
        <v>10</v>
      </c>
      <c r="J186" s="23"/>
      <c r="K186" s="94">
        <v>0</v>
      </c>
      <c r="L186" s="23"/>
      <c r="M186" s="94">
        <v>0</v>
      </c>
      <c r="N186" s="23"/>
      <c r="O186" s="94">
        <v>0</v>
      </c>
      <c r="P186" s="23"/>
      <c r="Q186" s="94">
        <v>0</v>
      </c>
      <c r="R186" s="23">
        <v>12</v>
      </c>
      <c r="S186" s="23"/>
      <c r="T186" s="94">
        <v>0</v>
      </c>
      <c r="U186" s="23"/>
      <c r="V186" s="94">
        <v>0</v>
      </c>
      <c r="W186" s="23"/>
      <c r="X186" s="94">
        <v>0</v>
      </c>
      <c r="Y186" s="23"/>
      <c r="Z186" s="94">
        <v>0</v>
      </c>
      <c r="AA186" s="23">
        <v>9</v>
      </c>
      <c r="AB186" s="23"/>
      <c r="AC186" s="94">
        <v>0</v>
      </c>
      <c r="AD186" s="23"/>
      <c r="AE186" s="94">
        <v>0</v>
      </c>
      <c r="AF186" s="23"/>
      <c r="AG186" s="94">
        <v>0</v>
      </c>
      <c r="AH186" s="23"/>
      <c r="AI186" s="94">
        <v>0</v>
      </c>
      <c r="AJ186" s="23">
        <v>2</v>
      </c>
      <c r="AK186" s="23"/>
      <c r="AL186" s="94">
        <v>0</v>
      </c>
      <c r="AM186" s="23"/>
      <c r="AN186" s="94">
        <v>0</v>
      </c>
      <c r="AO186" s="23"/>
      <c r="AP186" s="94">
        <v>0</v>
      </c>
      <c r="AQ186" s="23"/>
      <c r="AR186" s="94">
        <v>0</v>
      </c>
      <c r="AS186" s="23"/>
      <c r="AT186" s="23"/>
      <c r="AU186" s="94"/>
      <c r="AV186" s="23"/>
      <c r="AW186" s="94"/>
      <c r="AX186" s="23"/>
      <c r="AY186" s="94"/>
      <c r="AZ186" s="23"/>
      <c r="BA186" s="94"/>
      <c r="BB186" s="23">
        <v>14</v>
      </c>
      <c r="BC186" s="23"/>
      <c r="BD186" s="94">
        <v>0</v>
      </c>
      <c r="BE186" s="23"/>
      <c r="BF186" s="94">
        <v>0</v>
      </c>
      <c r="BG186" s="23"/>
      <c r="BH186" s="94">
        <v>0</v>
      </c>
      <c r="BI186" s="23"/>
      <c r="BJ186" s="94">
        <v>0</v>
      </c>
      <c r="BK186" s="23">
        <v>13</v>
      </c>
      <c r="BL186" s="23"/>
      <c r="BM186" s="94">
        <v>0</v>
      </c>
      <c r="BN186" s="23"/>
      <c r="BO186" s="94">
        <v>0</v>
      </c>
      <c r="BP186" s="23"/>
      <c r="BQ186" s="94">
        <v>0</v>
      </c>
      <c r="BR186" s="23"/>
      <c r="BS186" s="94">
        <v>0</v>
      </c>
      <c r="BT186" s="23">
        <v>9</v>
      </c>
      <c r="BU186" s="23"/>
      <c r="BV186" s="94">
        <v>0</v>
      </c>
      <c r="BW186" s="23"/>
      <c r="BX186" s="94">
        <v>0</v>
      </c>
      <c r="BY186" s="23"/>
      <c r="BZ186" s="94">
        <v>0</v>
      </c>
      <c r="CA186" s="23"/>
      <c r="CB186" s="94">
        <v>0</v>
      </c>
      <c r="CC186" s="23">
        <v>7</v>
      </c>
      <c r="CD186" s="23"/>
      <c r="CE186" s="94">
        <v>0</v>
      </c>
      <c r="CF186" s="23"/>
      <c r="CG186" s="94">
        <v>0</v>
      </c>
      <c r="CH186" s="23"/>
      <c r="CI186" s="94">
        <v>0</v>
      </c>
      <c r="CJ186" s="23"/>
      <c r="CK186" s="94">
        <v>0</v>
      </c>
      <c r="CL186" s="23">
        <v>14</v>
      </c>
      <c r="CM186" s="23"/>
      <c r="CN186" s="94">
        <v>0</v>
      </c>
      <c r="CO186" s="23"/>
      <c r="CP186" s="94">
        <v>0</v>
      </c>
      <c r="CQ186" s="23"/>
      <c r="CR186" s="94">
        <v>0</v>
      </c>
      <c r="CS186" s="23"/>
      <c r="CT186" s="94">
        <v>0</v>
      </c>
      <c r="CU186" s="23">
        <v>8</v>
      </c>
      <c r="CV186" s="23"/>
      <c r="CW186" s="94">
        <v>0</v>
      </c>
      <c r="CX186" s="23"/>
      <c r="CY186" s="94">
        <v>0</v>
      </c>
      <c r="CZ186" s="23"/>
      <c r="DA186" s="94">
        <v>0</v>
      </c>
      <c r="DB186" s="23"/>
      <c r="DC186" s="94">
        <v>0</v>
      </c>
      <c r="DD186" s="23">
        <v>10</v>
      </c>
      <c r="DE186" s="23">
        <v>1</v>
      </c>
      <c r="DF186" s="94">
        <v>0.1</v>
      </c>
      <c r="DG186" s="23"/>
      <c r="DH186" s="94">
        <v>0</v>
      </c>
      <c r="DI186" s="23"/>
      <c r="DJ186" s="94">
        <v>0</v>
      </c>
      <c r="DK186" s="23"/>
      <c r="DL186" s="94">
        <v>0</v>
      </c>
      <c r="DM186" s="36"/>
    </row>
    <row r="187" spans="7:117" x14ac:dyDescent="0.25">
      <c r="G187" s="36"/>
      <c r="H187" s="23">
        <v>98383</v>
      </c>
      <c r="I187" s="23">
        <v>8</v>
      </c>
      <c r="J187" s="23"/>
      <c r="K187" s="94">
        <v>0</v>
      </c>
      <c r="L187" s="23"/>
      <c r="M187" s="94">
        <v>0</v>
      </c>
      <c r="N187" s="23"/>
      <c r="O187" s="94">
        <v>0</v>
      </c>
      <c r="P187" s="23"/>
      <c r="Q187" s="94">
        <v>0</v>
      </c>
      <c r="R187" s="23">
        <v>27</v>
      </c>
      <c r="S187" s="23"/>
      <c r="T187" s="94">
        <v>0</v>
      </c>
      <c r="U187" s="23"/>
      <c r="V187" s="94">
        <v>0</v>
      </c>
      <c r="W187" s="23"/>
      <c r="X187" s="94">
        <v>0</v>
      </c>
      <c r="Y187" s="23"/>
      <c r="Z187" s="94">
        <v>0</v>
      </c>
      <c r="AA187" s="23">
        <v>31</v>
      </c>
      <c r="AB187" s="23"/>
      <c r="AC187" s="94">
        <v>0</v>
      </c>
      <c r="AD187" s="23"/>
      <c r="AE187" s="94">
        <v>0</v>
      </c>
      <c r="AF187" s="23"/>
      <c r="AG187" s="94">
        <v>0</v>
      </c>
      <c r="AH187" s="23"/>
      <c r="AI187" s="94">
        <v>0</v>
      </c>
      <c r="AJ187" s="23">
        <v>4</v>
      </c>
      <c r="AK187" s="23"/>
      <c r="AL187" s="94">
        <v>0</v>
      </c>
      <c r="AM187" s="23"/>
      <c r="AN187" s="94">
        <v>0</v>
      </c>
      <c r="AO187" s="23"/>
      <c r="AP187" s="94">
        <v>0</v>
      </c>
      <c r="AQ187" s="23"/>
      <c r="AR187" s="94">
        <v>0</v>
      </c>
      <c r="AS187" s="23">
        <v>2</v>
      </c>
      <c r="AT187" s="23"/>
      <c r="AU187" s="94">
        <v>0</v>
      </c>
      <c r="AV187" s="23"/>
      <c r="AW187" s="94">
        <v>0</v>
      </c>
      <c r="AX187" s="23"/>
      <c r="AY187" s="94">
        <v>0</v>
      </c>
      <c r="AZ187" s="23"/>
      <c r="BA187" s="94">
        <v>0</v>
      </c>
      <c r="BB187" s="23">
        <v>31</v>
      </c>
      <c r="BC187" s="23"/>
      <c r="BD187" s="94">
        <v>0</v>
      </c>
      <c r="BE187" s="23"/>
      <c r="BF187" s="94">
        <v>0</v>
      </c>
      <c r="BG187" s="23"/>
      <c r="BH187" s="94">
        <v>0</v>
      </c>
      <c r="BI187" s="23"/>
      <c r="BJ187" s="94">
        <v>0</v>
      </c>
      <c r="BK187" s="23">
        <v>19</v>
      </c>
      <c r="BL187" s="23"/>
      <c r="BM187" s="94">
        <v>0</v>
      </c>
      <c r="BN187" s="23"/>
      <c r="BO187" s="94">
        <v>0</v>
      </c>
      <c r="BP187" s="23"/>
      <c r="BQ187" s="94">
        <v>0</v>
      </c>
      <c r="BR187" s="23"/>
      <c r="BS187" s="94">
        <v>0</v>
      </c>
      <c r="BT187" s="23">
        <v>19</v>
      </c>
      <c r="BU187" s="23">
        <v>1</v>
      </c>
      <c r="BV187" s="94">
        <v>5.2631578947368418E-2</v>
      </c>
      <c r="BW187" s="23"/>
      <c r="BX187" s="94">
        <v>0</v>
      </c>
      <c r="BY187" s="23"/>
      <c r="BZ187" s="94">
        <v>0</v>
      </c>
      <c r="CA187" s="23"/>
      <c r="CB187" s="94">
        <v>0</v>
      </c>
      <c r="CC187" s="23">
        <v>9</v>
      </c>
      <c r="CD187" s="23"/>
      <c r="CE187" s="94">
        <v>0</v>
      </c>
      <c r="CF187" s="23"/>
      <c r="CG187" s="94">
        <v>0</v>
      </c>
      <c r="CH187" s="23"/>
      <c r="CI187" s="94">
        <v>0</v>
      </c>
      <c r="CJ187" s="23"/>
      <c r="CK187" s="94">
        <v>0</v>
      </c>
      <c r="CL187" s="23">
        <v>15</v>
      </c>
      <c r="CM187" s="23"/>
      <c r="CN187" s="94">
        <v>0</v>
      </c>
      <c r="CO187" s="23"/>
      <c r="CP187" s="94">
        <v>0</v>
      </c>
      <c r="CQ187" s="23"/>
      <c r="CR187" s="94">
        <v>0</v>
      </c>
      <c r="CS187" s="23"/>
      <c r="CT187" s="94">
        <v>0</v>
      </c>
      <c r="CU187" s="23">
        <v>12</v>
      </c>
      <c r="CV187" s="23"/>
      <c r="CW187" s="94">
        <v>0</v>
      </c>
      <c r="CX187" s="23"/>
      <c r="CY187" s="94">
        <v>0</v>
      </c>
      <c r="CZ187" s="23"/>
      <c r="DA187" s="94">
        <v>0</v>
      </c>
      <c r="DB187" s="23"/>
      <c r="DC187" s="94">
        <v>0</v>
      </c>
      <c r="DD187" s="23">
        <v>11</v>
      </c>
      <c r="DE187" s="23"/>
      <c r="DF187" s="94">
        <v>0</v>
      </c>
      <c r="DG187" s="23"/>
      <c r="DH187" s="94">
        <v>0</v>
      </c>
      <c r="DI187" s="23"/>
      <c r="DJ187" s="94">
        <v>0</v>
      </c>
      <c r="DK187" s="23"/>
      <c r="DL187" s="94">
        <v>0</v>
      </c>
      <c r="DM187" s="36"/>
    </row>
    <row r="188" spans="7:117" x14ac:dyDescent="0.25">
      <c r="G188" s="36"/>
      <c r="H188" s="23">
        <v>98385</v>
      </c>
      <c r="I188" s="23">
        <v>1</v>
      </c>
      <c r="J188" s="23"/>
      <c r="K188" s="94">
        <v>0</v>
      </c>
      <c r="L188" s="23"/>
      <c r="M188" s="94">
        <v>0</v>
      </c>
      <c r="N188" s="23"/>
      <c r="O188" s="94">
        <v>0</v>
      </c>
      <c r="P188" s="23"/>
      <c r="Q188" s="94">
        <v>0</v>
      </c>
      <c r="R188" s="23">
        <v>2</v>
      </c>
      <c r="S188" s="23"/>
      <c r="T188" s="94">
        <v>0</v>
      </c>
      <c r="U188" s="23"/>
      <c r="V188" s="94">
        <v>0</v>
      </c>
      <c r="W188" s="23"/>
      <c r="X188" s="94">
        <v>0</v>
      </c>
      <c r="Y188" s="23"/>
      <c r="Z188" s="94">
        <v>0</v>
      </c>
      <c r="AA188" s="23">
        <v>2</v>
      </c>
      <c r="AB188" s="23"/>
      <c r="AC188" s="94">
        <v>0</v>
      </c>
      <c r="AD188" s="23"/>
      <c r="AE188" s="94">
        <v>0</v>
      </c>
      <c r="AF188" s="23"/>
      <c r="AG188" s="94">
        <v>0</v>
      </c>
      <c r="AH188" s="23"/>
      <c r="AI188" s="94">
        <v>0</v>
      </c>
      <c r="AJ188" s="23"/>
      <c r="AK188" s="23"/>
      <c r="AL188" s="94"/>
      <c r="AM188" s="23"/>
      <c r="AN188" s="94"/>
      <c r="AO188" s="23"/>
      <c r="AP188" s="94"/>
      <c r="AQ188" s="23"/>
      <c r="AR188" s="94"/>
      <c r="AS188" s="23"/>
      <c r="AT188" s="23"/>
      <c r="AU188" s="94"/>
      <c r="AV188" s="23"/>
      <c r="AW188" s="94"/>
      <c r="AX188" s="23"/>
      <c r="AY188" s="94"/>
      <c r="AZ188" s="23"/>
      <c r="BA188" s="94"/>
      <c r="BB188" s="23">
        <v>4</v>
      </c>
      <c r="BC188" s="23"/>
      <c r="BD188" s="94">
        <v>0</v>
      </c>
      <c r="BE188" s="23"/>
      <c r="BF188" s="94">
        <v>0</v>
      </c>
      <c r="BG188" s="23"/>
      <c r="BH188" s="94">
        <v>0</v>
      </c>
      <c r="BI188" s="23"/>
      <c r="BJ188" s="94">
        <v>0</v>
      </c>
      <c r="BK188" s="23">
        <v>2</v>
      </c>
      <c r="BL188" s="23"/>
      <c r="BM188" s="94">
        <v>0</v>
      </c>
      <c r="BN188" s="23"/>
      <c r="BO188" s="94">
        <v>0</v>
      </c>
      <c r="BP188" s="23"/>
      <c r="BQ188" s="94">
        <v>0</v>
      </c>
      <c r="BR188" s="23"/>
      <c r="BS188" s="94">
        <v>0</v>
      </c>
      <c r="BT188" s="23">
        <v>2</v>
      </c>
      <c r="BU188" s="23"/>
      <c r="BV188" s="94">
        <v>0</v>
      </c>
      <c r="BW188" s="23"/>
      <c r="BX188" s="94">
        <v>0</v>
      </c>
      <c r="BY188" s="23"/>
      <c r="BZ188" s="94">
        <v>0</v>
      </c>
      <c r="CA188" s="23"/>
      <c r="CB188" s="94">
        <v>0</v>
      </c>
      <c r="CC188" s="23"/>
      <c r="CD188" s="23"/>
      <c r="CE188" s="94"/>
      <c r="CF188" s="23"/>
      <c r="CG188" s="94"/>
      <c r="CH188" s="23"/>
      <c r="CI188" s="94"/>
      <c r="CJ188" s="23"/>
      <c r="CK188" s="94"/>
      <c r="CL188" s="23">
        <v>1</v>
      </c>
      <c r="CM188" s="23"/>
      <c r="CN188" s="94">
        <v>0</v>
      </c>
      <c r="CO188" s="23"/>
      <c r="CP188" s="94">
        <v>0</v>
      </c>
      <c r="CQ188" s="23"/>
      <c r="CR188" s="94">
        <v>0</v>
      </c>
      <c r="CS188" s="23"/>
      <c r="CT188" s="94">
        <v>0</v>
      </c>
      <c r="CU188" s="23">
        <v>3</v>
      </c>
      <c r="CV188" s="23">
        <v>1</v>
      </c>
      <c r="CW188" s="94">
        <v>0.33333333333333331</v>
      </c>
      <c r="CX188" s="23"/>
      <c r="CY188" s="94">
        <v>0</v>
      </c>
      <c r="CZ188" s="23"/>
      <c r="DA188" s="94">
        <v>0</v>
      </c>
      <c r="DB188" s="23"/>
      <c r="DC188" s="94">
        <v>0</v>
      </c>
      <c r="DD188" s="23">
        <v>2</v>
      </c>
      <c r="DE188" s="23"/>
      <c r="DF188" s="94">
        <v>0</v>
      </c>
      <c r="DG188" s="23"/>
      <c r="DH188" s="94">
        <v>0</v>
      </c>
      <c r="DI188" s="23"/>
      <c r="DJ188" s="94">
        <v>0</v>
      </c>
      <c r="DK188" s="23"/>
      <c r="DL188" s="94">
        <v>0</v>
      </c>
      <c r="DM188" s="36"/>
    </row>
    <row r="189" spans="7:117" x14ac:dyDescent="0.25">
      <c r="G189" s="36"/>
      <c r="H189" s="23">
        <v>98387</v>
      </c>
      <c r="I189" s="23">
        <v>15</v>
      </c>
      <c r="J189" s="23">
        <v>1</v>
      </c>
      <c r="K189" s="94">
        <v>6.6666666666666666E-2</v>
      </c>
      <c r="L189" s="23">
        <v>3</v>
      </c>
      <c r="M189" s="94">
        <v>0.2</v>
      </c>
      <c r="N189" s="23"/>
      <c r="O189" s="94">
        <v>0</v>
      </c>
      <c r="P189" s="23"/>
      <c r="Q189" s="94">
        <v>0</v>
      </c>
      <c r="R189" s="23">
        <v>48</v>
      </c>
      <c r="S189" s="23">
        <v>4</v>
      </c>
      <c r="T189" s="94">
        <v>8.3333333333333329E-2</v>
      </c>
      <c r="U189" s="23">
        <v>11</v>
      </c>
      <c r="V189" s="94">
        <v>0.22916666666666666</v>
      </c>
      <c r="W189" s="23"/>
      <c r="X189" s="94">
        <v>0</v>
      </c>
      <c r="Y189" s="23"/>
      <c r="Z189" s="94">
        <v>0</v>
      </c>
      <c r="AA189" s="23">
        <v>44</v>
      </c>
      <c r="AB189" s="23">
        <v>3</v>
      </c>
      <c r="AC189" s="94">
        <v>6.8181818181818177E-2</v>
      </c>
      <c r="AD189" s="23">
        <v>9</v>
      </c>
      <c r="AE189" s="94">
        <v>0.20454545454545456</v>
      </c>
      <c r="AF189" s="23"/>
      <c r="AG189" s="94">
        <v>0</v>
      </c>
      <c r="AH189" s="23"/>
      <c r="AI189" s="94">
        <v>0</v>
      </c>
      <c r="AJ189" s="23">
        <v>3</v>
      </c>
      <c r="AK189" s="23"/>
      <c r="AL189" s="94">
        <v>0</v>
      </c>
      <c r="AM189" s="23">
        <v>1</v>
      </c>
      <c r="AN189" s="94">
        <v>0.33333333333333331</v>
      </c>
      <c r="AO189" s="23"/>
      <c r="AP189" s="94">
        <v>0</v>
      </c>
      <c r="AQ189" s="23"/>
      <c r="AR189" s="94">
        <v>0</v>
      </c>
      <c r="AS189" s="23">
        <v>5</v>
      </c>
      <c r="AT189" s="23"/>
      <c r="AU189" s="94">
        <v>0</v>
      </c>
      <c r="AV189" s="23"/>
      <c r="AW189" s="94">
        <v>0</v>
      </c>
      <c r="AX189" s="23"/>
      <c r="AY189" s="94">
        <v>0</v>
      </c>
      <c r="AZ189" s="23"/>
      <c r="BA189" s="94">
        <v>0</v>
      </c>
      <c r="BB189" s="23">
        <v>39</v>
      </c>
      <c r="BC189" s="23">
        <v>4</v>
      </c>
      <c r="BD189" s="94">
        <v>0.10256410256410256</v>
      </c>
      <c r="BE189" s="23">
        <v>9</v>
      </c>
      <c r="BF189" s="94">
        <v>0.23076923076923078</v>
      </c>
      <c r="BG189" s="23"/>
      <c r="BH189" s="94">
        <v>0</v>
      </c>
      <c r="BI189" s="23"/>
      <c r="BJ189" s="94">
        <v>0</v>
      </c>
      <c r="BK189" s="23">
        <v>25</v>
      </c>
      <c r="BL189" s="23">
        <v>2</v>
      </c>
      <c r="BM189" s="94">
        <v>0.08</v>
      </c>
      <c r="BN189" s="23">
        <v>3</v>
      </c>
      <c r="BO189" s="94">
        <v>0.12</v>
      </c>
      <c r="BP189" s="23"/>
      <c r="BQ189" s="94">
        <v>0</v>
      </c>
      <c r="BR189" s="23"/>
      <c r="BS189" s="94">
        <v>0</v>
      </c>
      <c r="BT189" s="23">
        <v>29</v>
      </c>
      <c r="BU189" s="23">
        <v>4</v>
      </c>
      <c r="BV189" s="94">
        <v>0.13793103448275862</v>
      </c>
      <c r="BW189" s="23">
        <v>2</v>
      </c>
      <c r="BX189" s="94">
        <v>6.8965517241379309E-2</v>
      </c>
      <c r="BY189" s="23"/>
      <c r="BZ189" s="94">
        <v>0</v>
      </c>
      <c r="CA189" s="23"/>
      <c r="CB189" s="94">
        <v>0</v>
      </c>
      <c r="CC189" s="23">
        <v>26</v>
      </c>
      <c r="CD189" s="23">
        <v>1</v>
      </c>
      <c r="CE189" s="94">
        <v>3.8461538461538464E-2</v>
      </c>
      <c r="CF189" s="23">
        <v>3</v>
      </c>
      <c r="CG189" s="94">
        <v>0.11538461538461539</v>
      </c>
      <c r="CH189" s="23"/>
      <c r="CI189" s="94">
        <v>0</v>
      </c>
      <c r="CJ189" s="23"/>
      <c r="CK189" s="94">
        <v>0</v>
      </c>
      <c r="CL189" s="23">
        <v>23</v>
      </c>
      <c r="CM189" s="23">
        <v>3</v>
      </c>
      <c r="CN189" s="94">
        <v>0.13043478260869565</v>
      </c>
      <c r="CO189" s="23">
        <v>4</v>
      </c>
      <c r="CP189" s="94">
        <v>0.17391304347826086</v>
      </c>
      <c r="CQ189" s="23"/>
      <c r="CR189" s="94">
        <v>0</v>
      </c>
      <c r="CS189" s="23"/>
      <c r="CT189" s="94">
        <v>0</v>
      </c>
      <c r="CU189" s="23">
        <v>13</v>
      </c>
      <c r="CV189" s="23"/>
      <c r="CW189" s="94">
        <v>0</v>
      </c>
      <c r="CX189" s="23">
        <v>1</v>
      </c>
      <c r="CY189" s="94">
        <v>7.6923076923076927E-2</v>
      </c>
      <c r="CZ189" s="23"/>
      <c r="DA189" s="94">
        <v>0</v>
      </c>
      <c r="DB189" s="23"/>
      <c r="DC189" s="94">
        <v>0</v>
      </c>
      <c r="DD189" s="23">
        <v>22</v>
      </c>
      <c r="DE189" s="23"/>
      <c r="DF189" s="94">
        <v>0</v>
      </c>
      <c r="DG189" s="23">
        <v>3</v>
      </c>
      <c r="DH189" s="94">
        <v>0.13636363636363635</v>
      </c>
      <c r="DI189" s="23"/>
      <c r="DJ189" s="94">
        <v>0</v>
      </c>
      <c r="DK189" s="23"/>
      <c r="DL189" s="94">
        <v>0</v>
      </c>
      <c r="DM189" s="36"/>
    </row>
    <row r="190" spans="7:117" x14ac:dyDescent="0.25">
      <c r="G190" s="36"/>
      <c r="H190" s="23">
        <v>98388</v>
      </c>
      <c r="I190" s="23"/>
      <c r="J190" s="23"/>
      <c r="K190" s="94"/>
      <c r="L190" s="23"/>
      <c r="M190" s="94"/>
      <c r="N190" s="23"/>
      <c r="O190" s="94"/>
      <c r="P190" s="23"/>
      <c r="Q190" s="94"/>
      <c r="R190" s="23">
        <v>1</v>
      </c>
      <c r="S190" s="23"/>
      <c r="T190" s="94">
        <v>0</v>
      </c>
      <c r="U190" s="23"/>
      <c r="V190" s="94">
        <v>0</v>
      </c>
      <c r="W190" s="23"/>
      <c r="X190" s="94">
        <v>0</v>
      </c>
      <c r="Y190" s="23"/>
      <c r="Z190" s="94">
        <v>0</v>
      </c>
      <c r="AA190" s="23">
        <v>2</v>
      </c>
      <c r="AB190" s="23"/>
      <c r="AC190" s="94">
        <v>0</v>
      </c>
      <c r="AD190" s="23"/>
      <c r="AE190" s="94">
        <v>0</v>
      </c>
      <c r="AF190" s="23"/>
      <c r="AG190" s="94">
        <v>0</v>
      </c>
      <c r="AH190" s="23"/>
      <c r="AI190" s="94">
        <v>0</v>
      </c>
      <c r="AJ190" s="23"/>
      <c r="AK190" s="23"/>
      <c r="AL190" s="94"/>
      <c r="AM190" s="23"/>
      <c r="AN190" s="94"/>
      <c r="AO190" s="23"/>
      <c r="AP190" s="94"/>
      <c r="AQ190" s="23"/>
      <c r="AR190" s="94"/>
      <c r="AS190" s="23"/>
      <c r="AT190" s="23"/>
      <c r="AU190" s="94"/>
      <c r="AV190" s="23"/>
      <c r="AW190" s="94"/>
      <c r="AX190" s="23"/>
      <c r="AY190" s="94"/>
      <c r="AZ190" s="23"/>
      <c r="BA190" s="94"/>
      <c r="BB190" s="23">
        <v>1</v>
      </c>
      <c r="BC190" s="23"/>
      <c r="BD190" s="94">
        <v>0</v>
      </c>
      <c r="BE190" s="23"/>
      <c r="BF190" s="94">
        <v>0</v>
      </c>
      <c r="BG190" s="23"/>
      <c r="BH190" s="94">
        <v>0</v>
      </c>
      <c r="BI190" s="23"/>
      <c r="BJ190" s="94">
        <v>0</v>
      </c>
      <c r="BK190" s="23">
        <v>3</v>
      </c>
      <c r="BL190" s="23">
        <v>1</v>
      </c>
      <c r="BM190" s="94">
        <v>0.33333333333333331</v>
      </c>
      <c r="BN190" s="23"/>
      <c r="BO190" s="94">
        <v>0</v>
      </c>
      <c r="BP190" s="23"/>
      <c r="BQ190" s="94">
        <v>0</v>
      </c>
      <c r="BR190" s="23"/>
      <c r="BS190" s="94">
        <v>0</v>
      </c>
      <c r="BT190" s="23">
        <v>2</v>
      </c>
      <c r="BU190" s="23">
        <v>1</v>
      </c>
      <c r="BV190" s="94">
        <v>0.5</v>
      </c>
      <c r="BW190" s="23"/>
      <c r="BX190" s="94">
        <v>0</v>
      </c>
      <c r="BY190" s="23"/>
      <c r="BZ190" s="94">
        <v>0</v>
      </c>
      <c r="CA190" s="23"/>
      <c r="CB190" s="94">
        <v>0</v>
      </c>
      <c r="CC190" s="23">
        <v>2</v>
      </c>
      <c r="CD190" s="23"/>
      <c r="CE190" s="94">
        <v>0</v>
      </c>
      <c r="CF190" s="23"/>
      <c r="CG190" s="94">
        <v>0</v>
      </c>
      <c r="CH190" s="23"/>
      <c r="CI190" s="94">
        <v>0</v>
      </c>
      <c r="CJ190" s="23"/>
      <c r="CK190" s="94">
        <v>0</v>
      </c>
      <c r="CL190" s="23">
        <v>1</v>
      </c>
      <c r="CM190" s="23"/>
      <c r="CN190" s="94">
        <v>0</v>
      </c>
      <c r="CO190" s="23"/>
      <c r="CP190" s="94">
        <v>0</v>
      </c>
      <c r="CQ190" s="23"/>
      <c r="CR190" s="94">
        <v>0</v>
      </c>
      <c r="CS190" s="23"/>
      <c r="CT190" s="94">
        <v>0</v>
      </c>
      <c r="CU190" s="23">
        <v>1</v>
      </c>
      <c r="CV190" s="23"/>
      <c r="CW190" s="94">
        <v>0</v>
      </c>
      <c r="CX190" s="23"/>
      <c r="CY190" s="94">
        <v>0</v>
      </c>
      <c r="CZ190" s="23"/>
      <c r="DA190" s="94">
        <v>0</v>
      </c>
      <c r="DB190" s="23"/>
      <c r="DC190" s="94">
        <v>0</v>
      </c>
      <c r="DD190" s="23">
        <v>1</v>
      </c>
      <c r="DE190" s="23"/>
      <c r="DF190" s="94">
        <v>0</v>
      </c>
      <c r="DG190" s="23"/>
      <c r="DH190" s="94">
        <v>0</v>
      </c>
      <c r="DI190" s="23"/>
      <c r="DJ190" s="94">
        <v>0</v>
      </c>
      <c r="DK190" s="23"/>
      <c r="DL190" s="94">
        <v>0</v>
      </c>
      <c r="DM190" s="36"/>
    </row>
    <row r="191" spans="7:117" x14ac:dyDescent="0.25">
      <c r="G191" s="36"/>
      <c r="H191" s="23">
        <v>98390</v>
      </c>
      <c r="I191" s="23">
        <v>8</v>
      </c>
      <c r="J191" s="23">
        <v>1</v>
      </c>
      <c r="K191" s="94">
        <v>0.125</v>
      </c>
      <c r="L191" s="23"/>
      <c r="M191" s="94">
        <v>0</v>
      </c>
      <c r="N191" s="23">
        <v>1</v>
      </c>
      <c r="O191" s="94">
        <v>0.125</v>
      </c>
      <c r="P191" s="23"/>
      <c r="Q191" s="94">
        <v>0</v>
      </c>
      <c r="R191" s="23">
        <v>22</v>
      </c>
      <c r="S191" s="23">
        <v>3</v>
      </c>
      <c r="T191" s="94">
        <v>0.13636363636363635</v>
      </c>
      <c r="U191" s="23"/>
      <c r="V191" s="94">
        <v>0</v>
      </c>
      <c r="W191" s="23">
        <v>3</v>
      </c>
      <c r="X191" s="94">
        <v>0.13636363636363635</v>
      </c>
      <c r="Y191" s="23"/>
      <c r="Z191" s="94">
        <v>0</v>
      </c>
      <c r="AA191" s="23">
        <v>18</v>
      </c>
      <c r="AB191" s="23">
        <v>1</v>
      </c>
      <c r="AC191" s="94">
        <v>5.5555555555555552E-2</v>
      </c>
      <c r="AD191" s="23"/>
      <c r="AE191" s="94">
        <v>0</v>
      </c>
      <c r="AF191" s="23">
        <v>2</v>
      </c>
      <c r="AG191" s="94">
        <v>0.1111111111111111</v>
      </c>
      <c r="AH191" s="23"/>
      <c r="AI191" s="94">
        <v>0</v>
      </c>
      <c r="AJ191" s="23">
        <v>2</v>
      </c>
      <c r="AK191" s="23"/>
      <c r="AL191" s="94">
        <v>0</v>
      </c>
      <c r="AM191" s="23"/>
      <c r="AN191" s="94">
        <v>0</v>
      </c>
      <c r="AO191" s="23"/>
      <c r="AP191" s="94">
        <v>0</v>
      </c>
      <c r="AQ191" s="23"/>
      <c r="AR191" s="94">
        <v>0</v>
      </c>
      <c r="AS191" s="23">
        <v>1</v>
      </c>
      <c r="AT191" s="23"/>
      <c r="AU191" s="94">
        <v>0</v>
      </c>
      <c r="AV191" s="23"/>
      <c r="AW191" s="94">
        <v>0</v>
      </c>
      <c r="AX191" s="23"/>
      <c r="AY191" s="94">
        <v>0</v>
      </c>
      <c r="AZ191" s="23"/>
      <c r="BA191" s="94">
        <v>0</v>
      </c>
      <c r="BB191" s="23">
        <v>24</v>
      </c>
      <c r="BC191" s="23">
        <v>2</v>
      </c>
      <c r="BD191" s="94">
        <v>8.3333333333333329E-2</v>
      </c>
      <c r="BE191" s="23"/>
      <c r="BF191" s="94">
        <v>0</v>
      </c>
      <c r="BG191" s="23">
        <v>3</v>
      </c>
      <c r="BH191" s="94">
        <v>0.125</v>
      </c>
      <c r="BI191" s="23"/>
      <c r="BJ191" s="94">
        <v>0</v>
      </c>
      <c r="BK191" s="23">
        <v>23</v>
      </c>
      <c r="BL191" s="23">
        <v>2</v>
      </c>
      <c r="BM191" s="94">
        <v>8.6956521739130432E-2</v>
      </c>
      <c r="BN191" s="23">
        <v>1</v>
      </c>
      <c r="BO191" s="94">
        <v>4.3478260869565216E-2</v>
      </c>
      <c r="BP191" s="23">
        <v>4</v>
      </c>
      <c r="BQ191" s="94">
        <v>0.17391304347826086</v>
      </c>
      <c r="BR191" s="23"/>
      <c r="BS191" s="94">
        <v>0</v>
      </c>
      <c r="BT191" s="23">
        <v>21</v>
      </c>
      <c r="BU191" s="23">
        <v>1</v>
      </c>
      <c r="BV191" s="94">
        <v>4.7619047619047616E-2</v>
      </c>
      <c r="BW191" s="23"/>
      <c r="BX191" s="94">
        <v>0</v>
      </c>
      <c r="BY191" s="23">
        <v>5</v>
      </c>
      <c r="BZ191" s="94">
        <v>0.23809523809523808</v>
      </c>
      <c r="CA191" s="23"/>
      <c r="CB191" s="94">
        <v>0</v>
      </c>
      <c r="CC191" s="23">
        <v>18</v>
      </c>
      <c r="CD191" s="23">
        <v>2</v>
      </c>
      <c r="CE191" s="94">
        <v>0.1111111111111111</v>
      </c>
      <c r="CF191" s="23"/>
      <c r="CG191" s="94">
        <v>0</v>
      </c>
      <c r="CH191" s="23">
        <v>1</v>
      </c>
      <c r="CI191" s="94">
        <v>5.5555555555555552E-2</v>
      </c>
      <c r="CJ191" s="23"/>
      <c r="CK191" s="94">
        <v>0</v>
      </c>
      <c r="CL191" s="23">
        <v>18</v>
      </c>
      <c r="CM191" s="23"/>
      <c r="CN191" s="94">
        <v>0</v>
      </c>
      <c r="CO191" s="23"/>
      <c r="CP191" s="94">
        <v>0</v>
      </c>
      <c r="CQ191" s="23">
        <v>3</v>
      </c>
      <c r="CR191" s="94">
        <v>0.16666666666666666</v>
      </c>
      <c r="CS191" s="23"/>
      <c r="CT191" s="94">
        <v>0</v>
      </c>
      <c r="CU191" s="23">
        <v>21</v>
      </c>
      <c r="CV191" s="23">
        <v>1</v>
      </c>
      <c r="CW191" s="94">
        <v>4.7619047619047616E-2</v>
      </c>
      <c r="CX191" s="23"/>
      <c r="CY191" s="94">
        <v>0</v>
      </c>
      <c r="CZ191" s="23">
        <v>1</v>
      </c>
      <c r="DA191" s="94">
        <v>4.7619047619047616E-2</v>
      </c>
      <c r="DB191" s="23"/>
      <c r="DC191" s="94">
        <v>0</v>
      </c>
      <c r="DD191" s="23">
        <v>12</v>
      </c>
      <c r="DE191" s="23"/>
      <c r="DF191" s="94">
        <v>0</v>
      </c>
      <c r="DG191" s="23"/>
      <c r="DH191" s="94">
        <v>0</v>
      </c>
      <c r="DI191" s="23"/>
      <c r="DJ191" s="94">
        <v>0</v>
      </c>
      <c r="DK191" s="23"/>
      <c r="DL191" s="94">
        <v>0</v>
      </c>
      <c r="DM191" s="36"/>
    </row>
    <row r="192" spans="7:117" x14ac:dyDescent="0.25">
      <c r="G192" s="36"/>
      <c r="H192" s="23">
        <v>98391</v>
      </c>
      <c r="I192" s="23">
        <v>42</v>
      </c>
      <c r="J192" s="23">
        <v>4</v>
      </c>
      <c r="K192" s="94">
        <v>9.5238095238095233E-2</v>
      </c>
      <c r="L192" s="23"/>
      <c r="M192" s="94">
        <v>0</v>
      </c>
      <c r="N192" s="23"/>
      <c r="O192" s="94">
        <v>0</v>
      </c>
      <c r="P192" s="23">
        <v>3</v>
      </c>
      <c r="Q192" s="94">
        <v>7.1428571428571425E-2</v>
      </c>
      <c r="R192" s="23">
        <v>95</v>
      </c>
      <c r="S192" s="23">
        <v>6</v>
      </c>
      <c r="T192" s="94">
        <v>6.3157894736842107E-2</v>
      </c>
      <c r="U192" s="23"/>
      <c r="V192" s="94">
        <v>0</v>
      </c>
      <c r="W192" s="23"/>
      <c r="X192" s="94">
        <v>0</v>
      </c>
      <c r="Y192" s="23">
        <v>5</v>
      </c>
      <c r="Z192" s="94">
        <v>5.2631578947368418E-2</v>
      </c>
      <c r="AA192" s="23">
        <v>97</v>
      </c>
      <c r="AB192" s="23">
        <v>3</v>
      </c>
      <c r="AC192" s="94">
        <v>3.0927835051546393E-2</v>
      </c>
      <c r="AD192" s="23"/>
      <c r="AE192" s="94">
        <v>0</v>
      </c>
      <c r="AF192" s="23"/>
      <c r="AG192" s="94">
        <v>0</v>
      </c>
      <c r="AH192" s="23">
        <v>3</v>
      </c>
      <c r="AI192" s="94">
        <v>3.0927835051546393E-2</v>
      </c>
      <c r="AJ192" s="23">
        <v>5</v>
      </c>
      <c r="AK192" s="23"/>
      <c r="AL192" s="94">
        <v>0</v>
      </c>
      <c r="AM192" s="23"/>
      <c r="AN192" s="94">
        <v>0</v>
      </c>
      <c r="AO192" s="23"/>
      <c r="AP192" s="94">
        <v>0</v>
      </c>
      <c r="AQ192" s="23"/>
      <c r="AR192" s="94">
        <v>0</v>
      </c>
      <c r="AS192" s="23">
        <v>16</v>
      </c>
      <c r="AT192" s="23">
        <v>3</v>
      </c>
      <c r="AU192" s="94">
        <v>0.1875</v>
      </c>
      <c r="AV192" s="23"/>
      <c r="AW192" s="94">
        <v>0</v>
      </c>
      <c r="AX192" s="23"/>
      <c r="AY192" s="94">
        <v>0</v>
      </c>
      <c r="AZ192" s="23"/>
      <c r="BA192" s="94">
        <v>0</v>
      </c>
      <c r="BB192" s="23">
        <v>120</v>
      </c>
      <c r="BC192" s="23">
        <v>5</v>
      </c>
      <c r="BD192" s="94">
        <v>4.1666666666666664E-2</v>
      </c>
      <c r="BE192" s="23"/>
      <c r="BF192" s="94">
        <v>0</v>
      </c>
      <c r="BG192" s="23"/>
      <c r="BH192" s="94">
        <v>0</v>
      </c>
      <c r="BI192" s="23">
        <v>4</v>
      </c>
      <c r="BJ192" s="94">
        <v>3.3333333333333333E-2</v>
      </c>
      <c r="BK192" s="23">
        <v>100</v>
      </c>
      <c r="BL192" s="23">
        <v>4</v>
      </c>
      <c r="BM192" s="94">
        <v>0.04</v>
      </c>
      <c r="BN192" s="23"/>
      <c r="BO192" s="94">
        <v>0</v>
      </c>
      <c r="BP192" s="23"/>
      <c r="BQ192" s="94">
        <v>0</v>
      </c>
      <c r="BR192" s="23">
        <v>1</v>
      </c>
      <c r="BS192" s="94">
        <v>0.01</v>
      </c>
      <c r="BT192" s="23">
        <v>99</v>
      </c>
      <c r="BU192" s="23">
        <v>6</v>
      </c>
      <c r="BV192" s="94">
        <v>6.0606060606060608E-2</v>
      </c>
      <c r="BW192" s="23"/>
      <c r="BX192" s="94">
        <v>0</v>
      </c>
      <c r="BY192" s="23"/>
      <c r="BZ192" s="94">
        <v>0</v>
      </c>
      <c r="CA192" s="23">
        <v>1</v>
      </c>
      <c r="CB192" s="94">
        <v>1.0101010101010102E-2</v>
      </c>
      <c r="CC192" s="23">
        <v>74</v>
      </c>
      <c r="CD192" s="23">
        <v>4</v>
      </c>
      <c r="CE192" s="94">
        <v>5.4054054054054057E-2</v>
      </c>
      <c r="CF192" s="23"/>
      <c r="CG192" s="94">
        <v>0</v>
      </c>
      <c r="CH192" s="23"/>
      <c r="CI192" s="94">
        <v>0</v>
      </c>
      <c r="CJ192" s="23">
        <v>2</v>
      </c>
      <c r="CK192" s="94">
        <v>2.7027027027027029E-2</v>
      </c>
      <c r="CL192" s="23">
        <v>82</v>
      </c>
      <c r="CM192" s="23">
        <v>5</v>
      </c>
      <c r="CN192" s="94">
        <v>6.097560975609756E-2</v>
      </c>
      <c r="CO192" s="23"/>
      <c r="CP192" s="94">
        <v>0</v>
      </c>
      <c r="CQ192" s="23"/>
      <c r="CR192" s="94">
        <v>0</v>
      </c>
      <c r="CS192" s="23">
        <v>3</v>
      </c>
      <c r="CT192" s="94">
        <v>3.6585365853658534E-2</v>
      </c>
      <c r="CU192" s="23">
        <v>79</v>
      </c>
      <c r="CV192" s="23">
        <v>4</v>
      </c>
      <c r="CW192" s="94">
        <v>5.0632911392405063E-2</v>
      </c>
      <c r="CX192" s="23"/>
      <c r="CY192" s="94">
        <v>0</v>
      </c>
      <c r="CZ192" s="23"/>
      <c r="DA192" s="94">
        <v>0</v>
      </c>
      <c r="DB192" s="23">
        <v>2</v>
      </c>
      <c r="DC192" s="94">
        <v>2.5316455696202531E-2</v>
      </c>
      <c r="DD192" s="23">
        <v>69</v>
      </c>
      <c r="DE192" s="23"/>
      <c r="DF192" s="94">
        <v>0</v>
      </c>
      <c r="DG192" s="23"/>
      <c r="DH192" s="94">
        <v>0</v>
      </c>
      <c r="DI192" s="23"/>
      <c r="DJ192" s="94">
        <v>0</v>
      </c>
      <c r="DK192" s="23">
        <v>2</v>
      </c>
      <c r="DL192" s="94">
        <v>2.8985507246376812E-2</v>
      </c>
      <c r="DM192" s="36"/>
    </row>
    <row r="193" spans="7:117" x14ac:dyDescent="0.25">
      <c r="G193" s="36"/>
      <c r="H193" s="23">
        <v>98392</v>
      </c>
      <c r="I193" s="23">
        <v>3</v>
      </c>
      <c r="J193" s="23"/>
      <c r="K193" s="94">
        <v>0</v>
      </c>
      <c r="L193" s="23">
        <v>3</v>
      </c>
      <c r="M193" s="94">
        <v>1</v>
      </c>
      <c r="N193" s="23"/>
      <c r="O193" s="94">
        <v>0</v>
      </c>
      <c r="P193" s="23"/>
      <c r="Q193" s="94">
        <v>0</v>
      </c>
      <c r="R193" s="23">
        <v>9</v>
      </c>
      <c r="S193" s="23"/>
      <c r="T193" s="94">
        <v>0</v>
      </c>
      <c r="U193" s="23">
        <v>7</v>
      </c>
      <c r="V193" s="94">
        <v>0.77777777777777779</v>
      </c>
      <c r="W193" s="23">
        <v>1</v>
      </c>
      <c r="X193" s="94">
        <v>0.1111111111111111</v>
      </c>
      <c r="Y193" s="23">
        <v>1</v>
      </c>
      <c r="Z193" s="94">
        <v>0.1111111111111111</v>
      </c>
      <c r="AA193" s="23">
        <v>3</v>
      </c>
      <c r="AB193" s="23"/>
      <c r="AC193" s="94">
        <v>0</v>
      </c>
      <c r="AD193" s="23">
        <v>1</v>
      </c>
      <c r="AE193" s="94">
        <v>0.33333333333333331</v>
      </c>
      <c r="AF193" s="23">
        <v>1</v>
      </c>
      <c r="AG193" s="94">
        <v>0.33333333333333331</v>
      </c>
      <c r="AH193" s="23">
        <v>1</v>
      </c>
      <c r="AI193" s="94">
        <v>0.33333333333333331</v>
      </c>
      <c r="AJ193" s="23"/>
      <c r="AK193" s="23"/>
      <c r="AL193" s="94"/>
      <c r="AM193" s="23"/>
      <c r="AN193" s="94"/>
      <c r="AO193" s="23"/>
      <c r="AP193" s="94"/>
      <c r="AQ193" s="23"/>
      <c r="AR193" s="94"/>
      <c r="AS193" s="23"/>
      <c r="AT193" s="23"/>
      <c r="AU193" s="94"/>
      <c r="AV193" s="23"/>
      <c r="AW193" s="94"/>
      <c r="AX193" s="23"/>
      <c r="AY193" s="94"/>
      <c r="AZ193" s="23"/>
      <c r="BA193" s="94"/>
      <c r="BB193" s="23">
        <v>9</v>
      </c>
      <c r="BC193" s="23"/>
      <c r="BD193" s="94">
        <v>0</v>
      </c>
      <c r="BE193" s="23">
        <v>7</v>
      </c>
      <c r="BF193" s="94">
        <v>0.77777777777777779</v>
      </c>
      <c r="BG193" s="23">
        <v>1</v>
      </c>
      <c r="BH193" s="94">
        <v>0.1111111111111111</v>
      </c>
      <c r="BI193" s="23">
        <v>1</v>
      </c>
      <c r="BJ193" s="94">
        <v>0.1111111111111111</v>
      </c>
      <c r="BK193" s="23">
        <v>2</v>
      </c>
      <c r="BL193" s="23"/>
      <c r="BM193" s="94">
        <v>0</v>
      </c>
      <c r="BN193" s="23">
        <v>1</v>
      </c>
      <c r="BO193" s="94">
        <v>0.5</v>
      </c>
      <c r="BP193" s="23"/>
      <c r="BQ193" s="94">
        <v>0</v>
      </c>
      <c r="BR193" s="23">
        <v>1</v>
      </c>
      <c r="BS193" s="94">
        <v>0.5</v>
      </c>
      <c r="BT193" s="23">
        <v>7</v>
      </c>
      <c r="BU193" s="23"/>
      <c r="BV193" s="94">
        <v>0</v>
      </c>
      <c r="BW193" s="23">
        <v>6</v>
      </c>
      <c r="BX193" s="94">
        <v>0.8571428571428571</v>
      </c>
      <c r="BY193" s="23">
        <v>1</v>
      </c>
      <c r="BZ193" s="94">
        <v>0.14285714285714285</v>
      </c>
      <c r="CA193" s="23"/>
      <c r="CB193" s="94">
        <v>0</v>
      </c>
      <c r="CC193" s="23">
        <v>7</v>
      </c>
      <c r="CD193" s="23"/>
      <c r="CE193" s="94">
        <v>0</v>
      </c>
      <c r="CF193" s="23">
        <v>6</v>
      </c>
      <c r="CG193" s="94">
        <v>0.8571428571428571</v>
      </c>
      <c r="CH193" s="23"/>
      <c r="CI193" s="94">
        <v>0</v>
      </c>
      <c r="CJ193" s="23">
        <v>1</v>
      </c>
      <c r="CK193" s="94">
        <v>0.14285714285714285</v>
      </c>
      <c r="CL193" s="23">
        <v>4</v>
      </c>
      <c r="CM193" s="23"/>
      <c r="CN193" s="94">
        <v>0</v>
      </c>
      <c r="CO193" s="23">
        <v>2</v>
      </c>
      <c r="CP193" s="94">
        <v>0.5</v>
      </c>
      <c r="CQ193" s="23"/>
      <c r="CR193" s="94">
        <v>0</v>
      </c>
      <c r="CS193" s="23">
        <v>2</v>
      </c>
      <c r="CT193" s="94">
        <v>0.5</v>
      </c>
      <c r="CU193" s="23">
        <v>5</v>
      </c>
      <c r="CV193" s="23"/>
      <c r="CW193" s="94">
        <v>0</v>
      </c>
      <c r="CX193" s="23">
        <v>4</v>
      </c>
      <c r="CY193" s="94">
        <v>0.8</v>
      </c>
      <c r="CZ193" s="23"/>
      <c r="DA193" s="94">
        <v>0</v>
      </c>
      <c r="DB193" s="23">
        <v>1</v>
      </c>
      <c r="DC193" s="94">
        <v>0.2</v>
      </c>
      <c r="DD193" s="23">
        <v>3</v>
      </c>
      <c r="DE193" s="23"/>
      <c r="DF193" s="94">
        <v>0</v>
      </c>
      <c r="DG193" s="23">
        <v>3</v>
      </c>
      <c r="DH193" s="94">
        <v>1</v>
      </c>
      <c r="DI193" s="23"/>
      <c r="DJ193" s="94">
        <v>0</v>
      </c>
      <c r="DK193" s="23"/>
      <c r="DL193" s="94">
        <v>0</v>
      </c>
      <c r="DM193" s="36"/>
    </row>
    <row r="194" spans="7:117" x14ac:dyDescent="0.25">
      <c r="G194" s="36"/>
      <c r="H194" s="23">
        <v>98396</v>
      </c>
      <c r="I194" s="23"/>
      <c r="J194" s="23"/>
      <c r="K194" s="94"/>
      <c r="L194" s="23"/>
      <c r="M194" s="94"/>
      <c r="N194" s="23"/>
      <c r="O194" s="94"/>
      <c r="P194" s="23"/>
      <c r="Q194" s="94"/>
      <c r="R194" s="23">
        <v>2</v>
      </c>
      <c r="S194" s="23"/>
      <c r="T194" s="94">
        <v>0</v>
      </c>
      <c r="U194" s="23"/>
      <c r="V194" s="94">
        <v>0</v>
      </c>
      <c r="W194" s="23"/>
      <c r="X194" s="94">
        <v>0</v>
      </c>
      <c r="Y194" s="23">
        <v>1</v>
      </c>
      <c r="Z194" s="94">
        <v>0.5</v>
      </c>
      <c r="AA194" s="23">
        <v>1</v>
      </c>
      <c r="AB194" s="23"/>
      <c r="AC194" s="94">
        <v>0</v>
      </c>
      <c r="AD194" s="23"/>
      <c r="AE194" s="94">
        <v>0</v>
      </c>
      <c r="AF194" s="23"/>
      <c r="AG194" s="94">
        <v>0</v>
      </c>
      <c r="AH194" s="23"/>
      <c r="AI194" s="94">
        <v>0</v>
      </c>
      <c r="AJ194" s="23"/>
      <c r="AK194" s="23"/>
      <c r="AL194" s="94"/>
      <c r="AM194" s="23"/>
      <c r="AN194" s="94"/>
      <c r="AO194" s="23"/>
      <c r="AP194" s="94"/>
      <c r="AQ194" s="23"/>
      <c r="AR194" s="94"/>
      <c r="AS194" s="23"/>
      <c r="AT194" s="23"/>
      <c r="AU194" s="94"/>
      <c r="AV194" s="23"/>
      <c r="AW194" s="94"/>
      <c r="AX194" s="23"/>
      <c r="AY194" s="94"/>
      <c r="AZ194" s="23"/>
      <c r="BA194" s="94"/>
      <c r="BB194" s="23">
        <v>2</v>
      </c>
      <c r="BC194" s="23"/>
      <c r="BD194" s="94">
        <v>0</v>
      </c>
      <c r="BE194" s="23"/>
      <c r="BF194" s="94">
        <v>0</v>
      </c>
      <c r="BG194" s="23"/>
      <c r="BH194" s="94">
        <v>0</v>
      </c>
      <c r="BI194" s="23">
        <v>1</v>
      </c>
      <c r="BJ194" s="94">
        <v>0.5</v>
      </c>
      <c r="BK194" s="23"/>
      <c r="BL194" s="23"/>
      <c r="BM194" s="94"/>
      <c r="BN194" s="23"/>
      <c r="BO194" s="94"/>
      <c r="BP194" s="23"/>
      <c r="BQ194" s="94"/>
      <c r="BR194" s="23"/>
      <c r="BS194" s="94"/>
      <c r="BT194" s="23">
        <v>1</v>
      </c>
      <c r="BU194" s="23"/>
      <c r="BV194" s="94">
        <v>0</v>
      </c>
      <c r="BW194" s="23"/>
      <c r="BX194" s="94">
        <v>0</v>
      </c>
      <c r="BY194" s="23"/>
      <c r="BZ194" s="94">
        <v>0</v>
      </c>
      <c r="CA194" s="23">
        <v>1</v>
      </c>
      <c r="CB194" s="94">
        <v>1</v>
      </c>
      <c r="CC194" s="23"/>
      <c r="CD194" s="23"/>
      <c r="CE194" s="94"/>
      <c r="CF194" s="23"/>
      <c r="CG194" s="94"/>
      <c r="CH194" s="23"/>
      <c r="CI194" s="94"/>
      <c r="CJ194" s="23"/>
      <c r="CK194" s="94"/>
      <c r="CL194" s="23">
        <v>2</v>
      </c>
      <c r="CM194" s="23"/>
      <c r="CN194" s="94">
        <v>0</v>
      </c>
      <c r="CO194" s="23"/>
      <c r="CP194" s="94">
        <v>0</v>
      </c>
      <c r="CQ194" s="23"/>
      <c r="CR194" s="94">
        <v>0</v>
      </c>
      <c r="CS194" s="23"/>
      <c r="CT194" s="94">
        <v>0</v>
      </c>
      <c r="CU194" s="23">
        <v>1</v>
      </c>
      <c r="CV194" s="23"/>
      <c r="CW194" s="94">
        <v>0</v>
      </c>
      <c r="CX194" s="23"/>
      <c r="CY194" s="94">
        <v>0</v>
      </c>
      <c r="CZ194" s="23"/>
      <c r="DA194" s="94">
        <v>0</v>
      </c>
      <c r="DB194" s="23"/>
      <c r="DC194" s="94">
        <v>0</v>
      </c>
      <c r="DD194" s="23"/>
      <c r="DE194" s="23"/>
      <c r="DF194" s="94"/>
      <c r="DG194" s="23"/>
      <c r="DH194" s="94"/>
      <c r="DI194" s="23"/>
      <c r="DJ194" s="94"/>
      <c r="DK194" s="23"/>
      <c r="DL194" s="94"/>
      <c r="DM194" s="36"/>
    </row>
    <row r="195" spans="7:117" x14ac:dyDescent="0.25">
      <c r="G195" s="36"/>
      <c r="H195" s="23">
        <v>98402</v>
      </c>
      <c r="I195" s="23"/>
      <c r="J195" s="23"/>
      <c r="K195" s="94"/>
      <c r="L195" s="23"/>
      <c r="M195" s="94"/>
      <c r="N195" s="23"/>
      <c r="O195" s="94"/>
      <c r="P195" s="23"/>
      <c r="Q195" s="94"/>
      <c r="R195" s="23"/>
      <c r="S195" s="23"/>
      <c r="T195" s="94"/>
      <c r="U195" s="23"/>
      <c r="V195" s="94"/>
      <c r="W195" s="23"/>
      <c r="X195" s="94"/>
      <c r="Y195" s="23"/>
      <c r="Z195" s="94"/>
      <c r="AA195" s="23"/>
      <c r="AB195" s="23"/>
      <c r="AC195" s="94"/>
      <c r="AD195" s="23"/>
      <c r="AE195" s="94"/>
      <c r="AF195" s="23"/>
      <c r="AG195" s="94"/>
      <c r="AH195" s="23"/>
      <c r="AI195" s="94"/>
      <c r="AJ195" s="23"/>
      <c r="AK195" s="23"/>
      <c r="AL195" s="94"/>
      <c r="AM195" s="23"/>
      <c r="AN195" s="94"/>
      <c r="AO195" s="23"/>
      <c r="AP195" s="94"/>
      <c r="AQ195" s="23"/>
      <c r="AR195" s="94"/>
      <c r="AS195" s="23"/>
      <c r="AT195" s="23"/>
      <c r="AU195" s="94"/>
      <c r="AV195" s="23"/>
      <c r="AW195" s="94"/>
      <c r="AX195" s="23"/>
      <c r="AY195" s="94"/>
      <c r="AZ195" s="23"/>
      <c r="BA195" s="94"/>
      <c r="BB195" s="23">
        <v>1</v>
      </c>
      <c r="BC195" s="23"/>
      <c r="BD195" s="94">
        <v>0</v>
      </c>
      <c r="BE195" s="23">
        <v>1</v>
      </c>
      <c r="BF195" s="94">
        <v>1</v>
      </c>
      <c r="BG195" s="23"/>
      <c r="BH195" s="94">
        <v>0</v>
      </c>
      <c r="BI195" s="23"/>
      <c r="BJ195" s="94">
        <v>0</v>
      </c>
      <c r="BK195" s="23"/>
      <c r="BL195" s="23"/>
      <c r="BM195" s="94"/>
      <c r="BN195" s="23"/>
      <c r="BO195" s="94"/>
      <c r="BP195" s="23"/>
      <c r="BQ195" s="94"/>
      <c r="BR195" s="23"/>
      <c r="BS195" s="94"/>
      <c r="BT195" s="23">
        <v>1</v>
      </c>
      <c r="BU195" s="23"/>
      <c r="BV195" s="94">
        <v>0</v>
      </c>
      <c r="BW195" s="23">
        <v>1</v>
      </c>
      <c r="BX195" s="94">
        <v>1</v>
      </c>
      <c r="BY195" s="23"/>
      <c r="BZ195" s="94">
        <v>0</v>
      </c>
      <c r="CA195" s="23"/>
      <c r="CB195" s="94">
        <v>0</v>
      </c>
      <c r="CC195" s="23">
        <v>1</v>
      </c>
      <c r="CD195" s="23"/>
      <c r="CE195" s="94">
        <v>0</v>
      </c>
      <c r="CF195" s="23">
        <v>1</v>
      </c>
      <c r="CG195" s="94">
        <v>1</v>
      </c>
      <c r="CH195" s="23"/>
      <c r="CI195" s="94">
        <v>0</v>
      </c>
      <c r="CJ195" s="23"/>
      <c r="CK195" s="94">
        <v>0</v>
      </c>
      <c r="CL195" s="23">
        <v>1</v>
      </c>
      <c r="CM195" s="23"/>
      <c r="CN195" s="94">
        <v>0</v>
      </c>
      <c r="CO195" s="23">
        <v>1</v>
      </c>
      <c r="CP195" s="94">
        <v>1</v>
      </c>
      <c r="CQ195" s="23"/>
      <c r="CR195" s="94">
        <v>0</v>
      </c>
      <c r="CS195" s="23"/>
      <c r="CT195" s="94">
        <v>0</v>
      </c>
      <c r="CU195" s="23"/>
      <c r="CV195" s="23"/>
      <c r="CW195" s="94"/>
      <c r="CX195" s="23"/>
      <c r="CY195" s="94"/>
      <c r="CZ195" s="23"/>
      <c r="DA195" s="94"/>
      <c r="DB195" s="23"/>
      <c r="DC195" s="94"/>
      <c r="DD195" s="23">
        <v>1</v>
      </c>
      <c r="DE195" s="23"/>
      <c r="DF195" s="94">
        <v>0</v>
      </c>
      <c r="DG195" s="23">
        <v>1</v>
      </c>
      <c r="DH195" s="94">
        <v>1</v>
      </c>
      <c r="DI195" s="23"/>
      <c r="DJ195" s="94">
        <v>0</v>
      </c>
      <c r="DK195" s="23"/>
      <c r="DL195" s="94">
        <v>0</v>
      </c>
      <c r="DM195" s="36"/>
    </row>
    <row r="196" spans="7:117" x14ac:dyDescent="0.25">
      <c r="G196" s="36"/>
      <c r="H196" s="23">
        <v>98403</v>
      </c>
      <c r="I196" s="23"/>
      <c r="J196" s="23"/>
      <c r="K196" s="94"/>
      <c r="L196" s="23"/>
      <c r="M196" s="94"/>
      <c r="N196" s="23"/>
      <c r="O196" s="94"/>
      <c r="P196" s="23"/>
      <c r="Q196" s="94"/>
      <c r="R196" s="23">
        <v>5</v>
      </c>
      <c r="S196" s="23"/>
      <c r="T196" s="94">
        <v>0</v>
      </c>
      <c r="U196" s="23"/>
      <c r="V196" s="94">
        <v>0</v>
      </c>
      <c r="W196" s="23">
        <v>1</v>
      </c>
      <c r="X196" s="94">
        <v>0.2</v>
      </c>
      <c r="Y196" s="23"/>
      <c r="Z196" s="94">
        <v>0</v>
      </c>
      <c r="AA196" s="23">
        <v>3</v>
      </c>
      <c r="AB196" s="23"/>
      <c r="AC196" s="94">
        <v>0</v>
      </c>
      <c r="AD196" s="23"/>
      <c r="AE196" s="94">
        <v>0</v>
      </c>
      <c r="AF196" s="23">
        <v>1</v>
      </c>
      <c r="AG196" s="94">
        <v>0.33333333333333331</v>
      </c>
      <c r="AH196" s="23"/>
      <c r="AI196" s="94">
        <v>0</v>
      </c>
      <c r="AJ196" s="23"/>
      <c r="AK196" s="23"/>
      <c r="AL196" s="94"/>
      <c r="AM196" s="23"/>
      <c r="AN196" s="94"/>
      <c r="AO196" s="23"/>
      <c r="AP196" s="94"/>
      <c r="AQ196" s="23"/>
      <c r="AR196" s="94"/>
      <c r="AS196" s="23">
        <v>2</v>
      </c>
      <c r="AT196" s="23"/>
      <c r="AU196" s="94">
        <v>0</v>
      </c>
      <c r="AV196" s="23"/>
      <c r="AW196" s="94">
        <v>0</v>
      </c>
      <c r="AX196" s="23"/>
      <c r="AY196" s="94">
        <v>0</v>
      </c>
      <c r="AZ196" s="23"/>
      <c r="BA196" s="94">
        <v>0</v>
      </c>
      <c r="BB196" s="23">
        <v>5</v>
      </c>
      <c r="BC196" s="23"/>
      <c r="BD196" s="94">
        <v>0</v>
      </c>
      <c r="BE196" s="23"/>
      <c r="BF196" s="94">
        <v>0</v>
      </c>
      <c r="BG196" s="23">
        <v>1</v>
      </c>
      <c r="BH196" s="94">
        <v>0.2</v>
      </c>
      <c r="BI196" s="23"/>
      <c r="BJ196" s="94">
        <v>0</v>
      </c>
      <c r="BK196" s="23">
        <v>7</v>
      </c>
      <c r="BL196" s="23"/>
      <c r="BM196" s="94">
        <v>0</v>
      </c>
      <c r="BN196" s="23"/>
      <c r="BO196" s="94">
        <v>0</v>
      </c>
      <c r="BP196" s="23">
        <v>1</v>
      </c>
      <c r="BQ196" s="94">
        <v>0.14285714285714285</v>
      </c>
      <c r="BR196" s="23"/>
      <c r="BS196" s="94">
        <v>0</v>
      </c>
      <c r="BT196" s="23">
        <v>5</v>
      </c>
      <c r="BU196" s="23"/>
      <c r="BV196" s="94">
        <v>0</v>
      </c>
      <c r="BW196" s="23">
        <v>1</v>
      </c>
      <c r="BX196" s="94">
        <v>0.2</v>
      </c>
      <c r="BY196" s="23"/>
      <c r="BZ196" s="94">
        <v>0</v>
      </c>
      <c r="CA196" s="23"/>
      <c r="CB196" s="94">
        <v>0</v>
      </c>
      <c r="CC196" s="23">
        <v>6</v>
      </c>
      <c r="CD196" s="23"/>
      <c r="CE196" s="94">
        <v>0</v>
      </c>
      <c r="CF196" s="23"/>
      <c r="CG196" s="94">
        <v>0</v>
      </c>
      <c r="CH196" s="23">
        <v>1</v>
      </c>
      <c r="CI196" s="94">
        <v>0.16666666666666666</v>
      </c>
      <c r="CJ196" s="23"/>
      <c r="CK196" s="94">
        <v>0</v>
      </c>
      <c r="CL196" s="23">
        <v>5</v>
      </c>
      <c r="CM196" s="23"/>
      <c r="CN196" s="94">
        <v>0</v>
      </c>
      <c r="CO196" s="23"/>
      <c r="CP196" s="94">
        <v>0</v>
      </c>
      <c r="CQ196" s="23">
        <v>1</v>
      </c>
      <c r="CR196" s="94">
        <v>0.2</v>
      </c>
      <c r="CS196" s="23"/>
      <c r="CT196" s="94">
        <v>0</v>
      </c>
      <c r="CU196" s="23">
        <v>2</v>
      </c>
      <c r="CV196" s="23"/>
      <c r="CW196" s="94">
        <v>0</v>
      </c>
      <c r="CX196" s="23"/>
      <c r="CY196" s="94">
        <v>0</v>
      </c>
      <c r="CZ196" s="23">
        <v>1</v>
      </c>
      <c r="DA196" s="94">
        <v>0.5</v>
      </c>
      <c r="DB196" s="23"/>
      <c r="DC196" s="94">
        <v>0</v>
      </c>
      <c r="DD196" s="23">
        <v>1</v>
      </c>
      <c r="DE196" s="23"/>
      <c r="DF196" s="94">
        <v>0</v>
      </c>
      <c r="DG196" s="23"/>
      <c r="DH196" s="94">
        <v>0</v>
      </c>
      <c r="DI196" s="23"/>
      <c r="DJ196" s="94">
        <v>0</v>
      </c>
      <c r="DK196" s="23"/>
      <c r="DL196" s="94">
        <v>0</v>
      </c>
      <c r="DM196" s="36"/>
    </row>
    <row r="197" spans="7:117" x14ac:dyDescent="0.25">
      <c r="G197" s="36"/>
      <c r="H197" s="23">
        <v>98404</v>
      </c>
      <c r="I197" s="23">
        <v>5</v>
      </c>
      <c r="J197" s="23"/>
      <c r="K197" s="94">
        <v>0</v>
      </c>
      <c r="L197" s="23">
        <v>4</v>
      </c>
      <c r="M197" s="94">
        <v>0.8</v>
      </c>
      <c r="N197" s="23">
        <v>1</v>
      </c>
      <c r="O197" s="94">
        <v>0.2</v>
      </c>
      <c r="P197" s="23"/>
      <c r="Q197" s="94">
        <v>0</v>
      </c>
      <c r="R197" s="23">
        <v>15</v>
      </c>
      <c r="S197" s="23">
        <v>1</v>
      </c>
      <c r="T197" s="94">
        <v>6.6666666666666666E-2</v>
      </c>
      <c r="U197" s="23">
        <v>14</v>
      </c>
      <c r="V197" s="94">
        <v>0.93333333333333335</v>
      </c>
      <c r="W197" s="23">
        <v>1</v>
      </c>
      <c r="X197" s="94">
        <v>6.6666666666666666E-2</v>
      </c>
      <c r="Y197" s="23"/>
      <c r="Z197" s="94">
        <v>0</v>
      </c>
      <c r="AA197" s="23">
        <v>16</v>
      </c>
      <c r="AB197" s="23">
        <v>2</v>
      </c>
      <c r="AC197" s="94">
        <v>0.125</v>
      </c>
      <c r="AD197" s="23">
        <v>14</v>
      </c>
      <c r="AE197" s="94">
        <v>0.875</v>
      </c>
      <c r="AF197" s="23">
        <v>1</v>
      </c>
      <c r="AG197" s="94">
        <v>6.25E-2</v>
      </c>
      <c r="AH197" s="23"/>
      <c r="AI197" s="94">
        <v>0</v>
      </c>
      <c r="AJ197" s="23">
        <v>4</v>
      </c>
      <c r="AK197" s="23"/>
      <c r="AL197" s="94">
        <v>0</v>
      </c>
      <c r="AM197" s="23">
        <v>4</v>
      </c>
      <c r="AN197" s="94">
        <v>1</v>
      </c>
      <c r="AO197" s="23"/>
      <c r="AP197" s="94">
        <v>0</v>
      </c>
      <c r="AQ197" s="23"/>
      <c r="AR197" s="94">
        <v>0</v>
      </c>
      <c r="AS197" s="23">
        <v>1</v>
      </c>
      <c r="AT197" s="23"/>
      <c r="AU197" s="94">
        <v>0</v>
      </c>
      <c r="AV197" s="23">
        <v>1</v>
      </c>
      <c r="AW197" s="94">
        <v>1</v>
      </c>
      <c r="AX197" s="23"/>
      <c r="AY197" s="94">
        <v>0</v>
      </c>
      <c r="AZ197" s="23"/>
      <c r="BA197" s="94">
        <v>0</v>
      </c>
      <c r="BB197" s="23">
        <v>17</v>
      </c>
      <c r="BC197" s="23">
        <v>2</v>
      </c>
      <c r="BD197" s="94">
        <v>0.11764705882352941</v>
      </c>
      <c r="BE197" s="23">
        <v>15</v>
      </c>
      <c r="BF197" s="94">
        <v>0.88235294117647056</v>
      </c>
      <c r="BG197" s="23"/>
      <c r="BH197" s="94">
        <v>0</v>
      </c>
      <c r="BI197" s="23"/>
      <c r="BJ197" s="94">
        <v>0</v>
      </c>
      <c r="BK197" s="23">
        <v>17</v>
      </c>
      <c r="BL197" s="23"/>
      <c r="BM197" s="94">
        <v>0</v>
      </c>
      <c r="BN197" s="23">
        <v>16</v>
      </c>
      <c r="BO197" s="94">
        <v>0.94117647058823528</v>
      </c>
      <c r="BP197" s="23"/>
      <c r="BQ197" s="94">
        <v>0</v>
      </c>
      <c r="BR197" s="23"/>
      <c r="BS197" s="94">
        <v>0</v>
      </c>
      <c r="BT197" s="23">
        <v>17</v>
      </c>
      <c r="BU197" s="23"/>
      <c r="BV197" s="94">
        <v>0</v>
      </c>
      <c r="BW197" s="23">
        <v>17</v>
      </c>
      <c r="BX197" s="94">
        <v>1</v>
      </c>
      <c r="BY197" s="23"/>
      <c r="BZ197" s="94">
        <v>0</v>
      </c>
      <c r="CA197" s="23"/>
      <c r="CB197" s="94">
        <v>0</v>
      </c>
      <c r="CC197" s="23">
        <v>12</v>
      </c>
      <c r="CD197" s="23"/>
      <c r="CE197" s="94">
        <v>0</v>
      </c>
      <c r="CF197" s="23">
        <v>10</v>
      </c>
      <c r="CG197" s="94">
        <v>0.83333333333333337</v>
      </c>
      <c r="CH197" s="23"/>
      <c r="CI197" s="94">
        <v>0</v>
      </c>
      <c r="CJ197" s="23"/>
      <c r="CK197" s="94">
        <v>0</v>
      </c>
      <c r="CL197" s="23">
        <v>20</v>
      </c>
      <c r="CM197" s="23">
        <v>1</v>
      </c>
      <c r="CN197" s="94">
        <v>0.05</v>
      </c>
      <c r="CO197" s="23">
        <v>18</v>
      </c>
      <c r="CP197" s="94">
        <v>0.9</v>
      </c>
      <c r="CQ197" s="23"/>
      <c r="CR197" s="94">
        <v>0</v>
      </c>
      <c r="CS197" s="23"/>
      <c r="CT197" s="94">
        <v>0</v>
      </c>
      <c r="CU197" s="23">
        <v>10</v>
      </c>
      <c r="CV197" s="23"/>
      <c r="CW197" s="94">
        <v>0</v>
      </c>
      <c r="CX197" s="23">
        <v>9</v>
      </c>
      <c r="CY197" s="94">
        <v>0.9</v>
      </c>
      <c r="CZ197" s="23"/>
      <c r="DA197" s="94">
        <v>0</v>
      </c>
      <c r="DB197" s="23"/>
      <c r="DC197" s="94">
        <v>0</v>
      </c>
      <c r="DD197" s="23">
        <v>16</v>
      </c>
      <c r="DE197" s="23">
        <v>1</v>
      </c>
      <c r="DF197" s="94">
        <v>6.25E-2</v>
      </c>
      <c r="DG197" s="23">
        <v>15</v>
      </c>
      <c r="DH197" s="94">
        <v>0.9375</v>
      </c>
      <c r="DI197" s="23"/>
      <c r="DJ197" s="94">
        <v>0</v>
      </c>
      <c r="DK197" s="23"/>
      <c r="DL197" s="94">
        <v>0</v>
      </c>
      <c r="DM197" s="36"/>
    </row>
    <row r="198" spans="7:117" x14ac:dyDescent="0.25">
      <c r="G198" s="36"/>
      <c r="H198" s="23">
        <v>98405</v>
      </c>
      <c r="I198" s="23">
        <v>5</v>
      </c>
      <c r="J198" s="23">
        <v>1</v>
      </c>
      <c r="K198" s="94">
        <v>0.2</v>
      </c>
      <c r="L198" s="23">
        <v>4</v>
      </c>
      <c r="M198" s="94">
        <v>0.8</v>
      </c>
      <c r="N198" s="23">
        <v>1</v>
      </c>
      <c r="O198" s="94">
        <v>0.2</v>
      </c>
      <c r="P198" s="23"/>
      <c r="Q198" s="94">
        <v>0</v>
      </c>
      <c r="R198" s="23">
        <v>13</v>
      </c>
      <c r="S198" s="23"/>
      <c r="T198" s="94">
        <v>0</v>
      </c>
      <c r="U198" s="23">
        <v>11</v>
      </c>
      <c r="V198" s="94">
        <v>0.84615384615384615</v>
      </c>
      <c r="W198" s="23">
        <v>1</v>
      </c>
      <c r="X198" s="94">
        <v>7.6923076923076927E-2</v>
      </c>
      <c r="Y198" s="23">
        <v>1</v>
      </c>
      <c r="Z198" s="94">
        <v>7.6923076923076927E-2</v>
      </c>
      <c r="AA198" s="23">
        <v>14</v>
      </c>
      <c r="AB198" s="23">
        <v>1</v>
      </c>
      <c r="AC198" s="94">
        <v>7.1428571428571425E-2</v>
      </c>
      <c r="AD198" s="23">
        <v>12</v>
      </c>
      <c r="AE198" s="94">
        <v>0.8571428571428571</v>
      </c>
      <c r="AF198" s="23">
        <v>2</v>
      </c>
      <c r="AG198" s="94">
        <v>0.14285714285714285</v>
      </c>
      <c r="AH198" s="23"/>
      <c r="AI198" s="94">
        <v>0</v>
      </c>
      <c r="AJ198" s="23"/>
      <c r="AK198" s="23"/>
      <c r="AL198" s="94"/>
      <c r="AM198" s="23"/>
      <c r="AN198" s="94"/>
      <c r="AO198" s="23"/>
      <c r="AP198" s="94"/>
      <c r="AQ198" s="23"/>
      <c r="AR198" s="94"/>
      <c r="AS198" s="23"/>
      <c r="AT198" s="23"/>
      <c r="AU198" s="94"/>
      <c r="AV198" s="23"/>
      <c r="AW198" s="94"/>
      <c r="AX198" s="23"/>
      <c r="AY198" s="94"/>
      <c r="AZ198" s="23"/>
      <c r="BA198" s="94"/>
      <c r="BB198" s="23">
        <v>19</v>
      </c>
      <c r="BC198" s="23">
        <v>2</v>
      </c>
      <c r="BD198" s="94">
        <v>0.10526315789473684</v>
      </c>
      <c r="BE198" s="23">
        <v>15</v>
      </c>
      <c r="BF198" s="94">
        <v>0.78947368421052633</v>
      </c>
      <c r="BG198" s="23">
        <v>4</v>
      </c>
      <c r="BH198" s="94">
        <v>0.21052631578947367</v>
      </c>
      <c r="BI198" s="23"/>
      <c r="BJ198" s="94">
        <v>0</v>
      </c>
      <c r="BK198" s="23">
        <v>15</v>
      </c>
      <c r="BL198" s="23"/>
      <c r="BM198" s="94">
        <v>0</v>
      </c>
      <c r="BN198" s="23">
        <v>12</v>
      </c>
      <c r="BO198" s="94">
        <v>0.8</v>
      </c>
      <c r="BP198" s="23">
        <v>3</v>
      </c>
      <c r="BQ198" s="94">
        <v>0.2</v>
      </c>
      <c r="BR198" s="23"/>
      <c r="BS198" s="94">
        <v>0</v>
      </c>
      <c r="BT198" s="23">
        <v>12</v>
      </c>
      <c r="BU198" s="23">
        <v>2</v>
      </c>
      <c r="BV198" s="94">
        <v>0.16666666666666666</v>
      </c>
      <c r="BW198" s="23">
        <v>10</v>
      </c>
      <c r="BX198" s="94">
        <v>0.83333333333333337</v>
      </c>
      <c r="BY198" s="23">
        <v>2</v>
      </c>
      <c r="BZ198" s="94">
        <v>0.16666666666666666</v>
      </c>
      <c r="CA198" s="23"/>
      <c r="CB198" s="94">
        <v>0</v>
      </c>
      <c r="CC198" s="23">
        <v>12</v>
      </c>
      <c r="CD198" s="23">
        <v>1</v>
      </c>
      <c r="CE198" s="94">
        <v>8.3333333333333329E-2</v>
      </c>
      <c r="CF198" s="23">
        <v>9</v>
      </c>
      <c r="CG198" s="94">
        <v>0.75</v>
      </c>
      <c r="CH198" s="23">
        <v>3</v>
      </c>
      <c r="CI198" s="94">
        <v>0.25</v>
      </c>
      <c r="CJ198" s="23"/>
      <c r="CK198" s="94">
        <v>0</v>
      </c>
      <c r="CL198" s="23">
        <v>14</v>
      </c>
      <c r="CM198" s="23">
        <v>1</v>
      </c>
      <c r="CN198" s="94">
        <v>7.1428571428571425E-2</v>
      </c>
      <c r="CO198" s="23">
        <v>12</v>
      </c>
      <c r="CP198" s="94">
        <v>0.8571428571428571</v>
      </c>
      <c r="CQ198" s="23">
        <v>2</v>
      </c>
      <c r="CR198" s="94">
        <v>0.14285714285714285</v>
      </c>
      <c r="CS198" s="23"/>
      <c r="CT198" s="94">
        <v>0</v>
      </c>
      <c r="CU198" s="23">
        <v>8</v>
      </c>
      <c r="CV198" s="23"/>
      <c r="CW198" s="94">
        <v>0</v>
      </c>
      <c r="CX198" s="23">
        <v>6</v>
      </c>
      <c r="CY198" s="94">
        <v>0.75</v>
      </c>
      <c r="CZ198" s="23">
        <v>2</v>
      </c>
      <c r="DA198" s="94">
        <v>0.25</v>
      </c>
      <c r="DB198" s="23"/>
      <c r="DC198" s="94">
        <v>0</v>
      </c>
      <c r="DD198" s="23">
        <v>10</v>
      </c>
      <c r="DE198" s="23"/>
      <c r="DF198" s="94">
        <v>0</v>
      </c>
      <c r="DG198" s="23">
        <v>7</v>
      </c>
      <c r="DH198" s="94">
        <v>0.7</v>
      </c>
      <c r="DI198" s="23">
        <v>2</v>
      </c>
      <c r="DJ198" s="94">
        <v>0.2</v>
      </c>
      <c r="DK198" s="23">
        <v>1</v>
      </c>
      <c r="DL198" s="94">
        <v>0.1</v>
      </c>
      <c r="DM198" s="36"/>
    </row>
    <row r="199" spans="7:117" x14ac:dyDescent="0.25">
      <c r="G199" s="36"/>
      <c r="H199" s="23">
        <v>98406</v>
      </c>
      <c r="I199" s="23">
        <v>7</v>
      </c>
      <c r="J199" s="23">
        <v>1</v>
      </c>
      <c r="K199" s="94">
        <v>0.14285714285714285</v>
      </c>
      <c r="L199" s="23"/>
      <c r="M199" s="94">
        <v>0</v>
      </c>
      <c r="N199" s="23">
        <v>3</v>
      </c>
      <c r="O199" s="94">
        <v>0.42857142857142855</v>
      </c>
      <c r="P199" s="23"/>
      <c r="Q199" s="94">
        <v>0</v>
      </c>
      <c r="R199" s="23">
        <v>11</v>
      </c>
      <c r="S199" s="23">
        <v>1</v>
      </c>
      <c r="T199" s="94">
        <v>9.0909090909090912E-2</v>
      </c>
      <c r="U199" s="23"/>
      <c r="V199" s="94">
        <v>0</v>
      </c>
      <c r="W199" s="23">
        <v>3</v>
      </c>
      <c r="X199" s="94">
        <v>0.27272727272727271</v>
      </c>
      <c r="Y199" s="23"/>
      <c r="Z199" s="94">
        <v>0</v>
      </c>
      <c r="AA199" s="23">
        <v>13</v>
      </c>
      <c r="AB199" s="23">
        <v>1</v>
      </c>
      <c r="AC199" s="94">
        <v>7.6923076923076927E-2</v>
      </c>
      <c r="AD199" s="23"/>
      <c r="AE199" s="94">
        <v>0</v>
      </c>
      <c r="AF199" s="23">
        <v>2</v>
      </c>
      <c r="AG199" s="94">
        <v>0.15384615384615385</v>
      </c>
      <c r="AH199" s="23"/>
      <c r="AI199" s="94">
        <v>0</v>
      </c>
      <c r="AJ199" s="23"/>
      <c r="AK199" s="23"/>
      <c r="AL199" s="94"/>
      <c r="AM199" s="23"/>
      <c r="AN199" s="94"/>
      <c r="AO199" s="23"/>
      <c r="AP199" s="94"/>
      <c r="AQ199" s="23"/>
      <c r="AR199" s="94"/>
      <c r="AS199" s="23"/>
      <c r="AT199" s="23"/>
      <c r="AU199" s="94"/>
      <c r="AV199" s="23"/>
      <c r="AW199" s="94"/>
      <c r="AX199" s="23"/>
      <c r="AY199" s="94"/>
      <c r="AZ199" s="23"/>
      <c r="BA199" s="94"/>
      <c r="BB199" s="23">
        <v>17</v>
      </c>
      <c r="BC199" s="23">
        <v>3</v>
      </c>
      <c r="BD199" s="94">
        <v>0.17647058823529413</v>
      </c>
      <c r="BE199" s="23">
        <v>2</v>
      </c>
      <c r="BF199" s="94">
        <v>0.11764705882352941</v>
      </c>
      <c r="BG199" s="23">
        <v>2</v>
      </c>
      <c r="BH199" s="94">
        <v>0.11764705882352941</v>
      </c>
      <c r="BI199" s="23">
        <v>1</v>
      </c>
      <c r="BJ199" s="94">
        <v>5.8823529411764705E-2</v>
      </c>
      <c r="BK199" s="23">
        <v>9</v>
      </c>
      <c r="BL199" s="23">
        <v>1</v>
      </c>
      <c r="BM199" s="94">
        <v>0.1111111111111111</v>
      </c>
      <c r="BN199" s="23"/>
      <c r="BO199" s="94">
        <v>0</v>
      </c>
      <c r="BP199" s="23">
        <v>2</v>
      </c>
      <c r="BQ199" s="94">
        <v>0.22222222222222221</v>
      </c>
      <c r="BR199" s="23"/>
      <c r="BS199" s="94">
        <v>0</v>
      </c>
      <c r="BT199" s="23">
        <v>17</v>
      </c>
      <c r="BU199" s="23">
        <v>3</v>
      </c>
      <c r="BV199" s="94">
        <v>0.17647058823529413</v>
      </c>
      <c r="BW199" s="23">
        <v>2</v>
      </c>
      <c r="BX199" s="94">
        <v>0.11764705882352941</v>
      </c>
      <c r="BY199" s="23">
        <v>3</v>
      </c>
      <c r="BZ199" s="94">
        <v>0.17647058823529413</v>
      </c>
      <c r="CA199" s="23">
        <v>1</v>
      </c>
      <c r="CB199" s="94">
        <v>5.8823529411764705E-2</v>
      </c>
      <c r="CC199" s="23">
        <v>9</v>
      </c>
      <c r="CD199" s="23">
        <v>2</v>
      </c>
      <c r="CE199" s="94">
        <v>0.22222222222222221</v>
      </c>
      <c r="CF199" s="23">
        <v>1</v>
      </c>
      <c r="CG199" s="94">
        <v>0.1111111111111111</v>
      </c>
      <c r="CH199" s="23">
        <v>1</v>
      </c>
      <c r="CI199" s="94">
        <v>0.1111111111111111</v>
      </c>
      <c r="CJ199" s="23">
        <v>1</v>
      </c>
      <c r="CK199" s="94">
        <v>0.1111111111111111</v>
      </c>
      <c r="CL199" s="23">
        <v>11</v>
      </c>
      <c r="CM199" s="23">
        <v>3</v>
      </c>
      <c r="CN199" s="94">
        <v>0.27272727272727271</v>
      </c>
      <c r="CO199" s="23">
        <v>1</v>
      </c>
      <c r="CP199" s="94">
        <v>9.0909090909090912E-2</v>
      </c>
      <c r="CQ199" s="23">
        <v>1</v>
      </c>
      <c r="CR199" s="94">
        <v>9.0909090909090912E-2</v>
      </c>
      <c r="CS199" s="23">
        <v>1</v>
      </c>
      <c r="CT199" s="94">
        <v>9.0909090909090912E-2</v>
      </c>
      <c r="CU199" s="23">
        <v>4</v>
      </c>
      <c r="CV199" s="23">
        <v>1</v>
      </c>
      <c r="CW199" s="94">
        <v>0.25</v>
      </c>
      <c r="CX199" s="23"/>
      <c r="CY199" s="94">
        <v>0</v>
      </c>
      <c r="CZ199" s="23"/>
      <c r="DA199" s="94">
        <v>0</v>
      </c>
      <c r="DB199" s="23"/>
      <c r="DC199" s="94">
        <v>0</v>
      </c>
      <c r="DD199" s="23">
        <v>5</v>
      </c>
      <c r="DE199" s="23">
        <v>2</v>
      </c>
      <c r="DF199" s="94">
        <v>0.4</v>
      </c>
      <c r="DG199" s="23">
        <v>1</v>
      </c>
      <c r="DH199" s="94">
        <v>0.2</v>
      </c>
      <c r="DI199" s="23"/>
      <c r="DJ199" s="94">
        <v>0</v>
      </c>
      <c r="DK199" s="23">
        <v>1</v>
      </c>
      <c r="DL199" s="94">
        <v>0.2</v>
      </c>
      <c r="DM199" s="36"/>
    </row>
    <row r="200" spans="7:117" x14ac:dyDescent="0.25">
      <c r="G200" s="36"/>
      <c r="H200" s="23">
        <v>98407</v>
      </c>
      <c r="I200" s="23"/>
      <c r="J200" s="23"/>
      <c r="K200" s="94"/>
      <c r="L200" s="23"/>
      <c r="M200" s="94"/>
      <c r="N200" s="23"/>
      <c r="O200" s="94"/>
      <c r="P200" s="23"/>
      <c r="Q200" s="94"/>
      <c r="R200" s="23">
        <v>7</v>
      </c>
      <c r="S200" s="23"/>
      <c r="T200" s="94">
        <v>0</v>
      </c>
      <c r="U200" s="23"/>
      <c r="V200" s="94">
        <v>0</v>
      </c>
      <c r="W200" s="23"/>
      <c r="X200" s="94">
        <v>0</v>
      </c>
      <c r="Y200" s="23">
        <v>1</v>
      </c>
      <c r="Z200" s="94">
        <v>0.14285714285714285</v>
      </c>
      <c r="AA200" s="23">
        <v>6</v>
      </c>
      <c r="AB200" s="23">
        <v>1</v>
      </c>
      <c r="AC200" s="94">
        <v>0.16666666666666666</v>
      </c>
      <c r="AD200" s="23"/>
      <c r="AE200" s="94">
        <v>0</v>
      </c>
      <c r="AF200" s="23"/>
      <c r="AG200" s="94">
        <v>0</v>
      </c>
      <c r="AH200" s="23"/>
      <c r="AI200" s="94">
        <v>0</v>
      </c>
      <c r="AJ200" s="23"/>
      <c r="AK200" s="23"/>
      <c r="AL200" s="94"/>
      <c r="AM200" s="23"/>
      <c r="AN200" s="94"/>
      <c r="AO200" s="23"/>
      <c r="AP200" s="94"/>
      <c r="AQ200" s="23"/>
      <c r="AR200" s="94"/>
      <c r="AS200" s="23"/>
      <c r="AT200" s="23"/>
      <c r="AU200" s="94"/>
      <c r="AV200" s="23"/>
      <c r="AW200" s="94"/>
      <c r="AX200" s="23"/>
      <c r="AY200" s="94"/>
      <c r="AZ200" s="23"/>
      <c r="BA200" s="94"/>
      <c r="BB200" s="23">
        <v>7</v>
      </c>
      <c r="BC200" s="23"/>
      <c r="BD200" s="94">
        <v>0</v>
      </c>
      <c r="BE200" s="23"/>
      <c r="BF200" s="94">
        <v>0</v>
      </c>
      <c r="BG200" s="23"/>
      <c r="BH200" s="94">
        <v>0</v>
      </c>
      <c r="BI200" s="23">
        <v>1</v>
      </c>
      <c r="BJ200" s="94">
        <v>0.14285714285714285</v>
      </c>
      <c r="BK200" s="23">
        <v>5</v>
      </c>
      <c r="BL200" s="23"/>
      <c r="BM200" s="94">
        <v>0</v>
      </c>
      <c r="BN200" s="23"/>
      <c r="BO200" s="94">
        <v>0</v>
      </c>
      <c r="BP200" s="23"/>
      <c r="BQ200" s="94">
        <v>0</v>
      </c>
      <c r="BR200" s="23"/>
      <c r="BS200" s="94">
        <v>0</v>
      </c>
      <c r="BT200" s="23">
        <v>5</v>
      </c>
      <c r="BU200" s="23"/>
      <c r="BV200" s="94">
        <v>0</v>
      </c>
      <c r="BW200" s="23"/>
      <c r="BX200" s="94">
        <v>0</v>
      </c>
      <c r="BY200" s="23"/>
      <c r="BZ200" s="94">
        <v>0</v>
      </c>
      <c r="CA200" s="23"/>
      <c r="CB200" s="94">
        <v>0</v>
      </c>
      <c r="CC200" s="23">
        <v>4</v>
      </c>
      <c r="CD200" s="23"/>
      <c r="CE200" s="94">
        <v>0</v>
      </c>
      <c r="CF200" s="23"/>
      <c r="CG200" s="94">
        <v>0</v>
      </c>
      <c r="CH200" s="23"/>
      <c r="CI200" s="94">
        <v>0</v>
      </c>
      <c r="CJ200" s="23">
        <v>1</v>
      </c>
      <c r="CK200" s="94">
        <v>0.25</v>
      </c>
      <c r="CL200" s="23">
        <v>8</v>
      </c>
      <c r="CM200" s="23"/>
      <c r="CN200" s="94">
        <v>0</v>
      </c>
      <c r="CO200" s="23"/>
      <c r="CP200" s="94">
        <v>0</v>
      </c>
      <c r="CQ200" s="23"/>
      <c r="CR200" s="94">
        <v>0</v>
      </c>
      <c r="CS200" s="23">
        <v>1</v>
      </c>
      <c r="CT200" s="94">
        <v>0.125</v>
      </c>
      <c r="CU200" s="23">
        <v>7</v>
      </c>
      <c r="CV200" s="23">
        <v>1</v>
      </c>
      <c r="CW200" s="94">
        <v>0.14285714285714285</v>
      </c>
      <c r="CX200" s="23"/>
      <c r="CY200" s="94">
        <v>0</v>
      </c>
      <c r="CZ200" s="23"/>
      <c r="DA200" s="94">
        <v>0</v>
      </c>
      <c r="DB200" s="23"/>
      <c r="DC200" s="94">
        <v>0</v>
      </c>
      <c r="DD200" s="23">
        <v>4</v>
      </c>
      <c r="DE200" s="23"/>
      <c r="DF200" s="94">
        <v>0</v>
      </c>
      <c r="DG200" s="23"/>
      <c r="DH200" s="94">
        <v>0</v>
      </c>
      <c r="DI200" s="23"/>
      <c r="DJ200" s="94">
        <v>0</v>
      </c>
      <c r="DK200" s="23"/>
      <c r="DL200" s="94">
        <v>0</v>
      </c>
      <c r="DM200" s="36"/>
    </row>
    <row r="201" spans="7:117" x14ac:dyDescent="0.25">
      <c r="G201" s="36"/>
      <c r="H201" s="23">
        <v>98408</v>
      </c>
      <c r="I201" s="23">
        <v>4</v>
      </c>
      <c r="J201" s="23"/>
      <c r="K201" s="94">
        <v>0</v>
      </c>
      <c r="L201" s="23">
        <v>4</v>
      </c>
      <c r="M201" s="94">
        <v>1</v>
      </c>
      <c r="N201" s="23"/>
      <c r="O201" s="94">
        <v>0</v>
      </c>
      <c r="P201" s="23"/>
      <c r="Q201" s="94">
        <v>0</v>
      </c>
      <c r="R201" s="23">
        <v>14</v>
      </c>
      <c r="S201" s="23"/>
      <c r="T201" s="94">
        <v>0</v>
      </c>
      <c r="U201" s="23">
        <v>12</v>
      </c>
      <c r="V201" s="94">
        <v>0.8571428571428571</v>
      </c>
      <c r="W201" s="23"/>
      <c r="X201" s="94">
        <v>0</v>
      </c>
      <c r="Y201" s="23"/>
      <c r="Z201" s="94">
        <v>0</v>
      </c>
      <c r="AA201" s="23">
        <v>12</v>
      </c>
      <c r="AB201" s="23">
        <v>1</v>
      </c>
      <c r="AC201" s="94">
        <v>8.3333333333333329E-2</v>
      </c>
      <c r="AD201" s="23">
        <v>12</v>
      </c>
      <c r="AE201" s="94">
        <v>1</v>
      </c>
      <c r="AF201" s="23"/>
      <c r="AG201" s="94">
        <v>0</v>
      </c>
      <c r="AH201" s="23"/>
      <c r="AI201" s="94">
        <v>0</v>
      </c>
      <c r="AJ201" s="23">
        <v>1</v>
      </c>
      <c r="AK201" s="23"/>
      <c r="AL201" s="94">
        <v>0</v>
      </c>
      <c r="AM201" s="23">
        <v>1</v>
      </c>
      <c r="AN201" s="94">
        <v>1</v>
      </c>
      <c r="AO201" s="23"/>
      <c r="AP201" s="94">
        <v>0</v>
      </c>
      <c r="AQ201" s="23"/>
      <c r="AR201" s="94">
        <v>0</v>
      </c>
      <c r="AS201" s="23"/>
      <c r="AT201" s="23"/>
      <c r="AU201" s="94"/>
      <c r="AV201" s="23"/>
      <c r="AW201" s="94"/>
      <c r="AX201" s="23"/>
      <c r="AY201" s="94"/>
      <c r="AZ201" s="23"/>
      <c r="BA201" s="94"/>
      <c r="BB201" s="23">
        <v>21</v>
      </c>
      <c r="BC201" s="23">
        <v>1</v>
      </c>
      <c r="BD201" s="94">
        <v>4.7619047619047616E-2</v>
      </c>
      <c r="BE201" s="23">
        <v>18</v>
      </c>
      <c r="BF201" s="94">
        <v>0.8571428571428571</v>
      </c>
      <c r="BG201" s="23"/>
      <c r="BH201" s="94">
        <v>0</v>
      </c>
      <c r="BI201" s="23"/>
      <c r="BJ201" s="94">
        <v>0</v>
      </c>
      <c r="BK201" s="23">
        <v>19</v>
      </c>
      <c r="BL201" s="23">
        <v>1</v>
      </c>
      <c r="BM201" s="94">
        <v>5.2631578947368418E-2</v>
      </c>
      <c r="BN201" s="23">
        <v>17</v>
      </c>
      <c r="BO201" s="94">
        <v>0.89473684210526316</v>
      </c>
      <c r="BP201" s="23"/>
      <c r="BQ201" s="94">
        <v>0</v>
      </c>
      <c r="BR201" s="23"/>
      <c r="BS201" s="94">
        <v>0</v>
      </c>
      <c r="BT201" s="23">
        <v>16</v>
      </c>
      <c r="BU201" s="23">
        <v>1</v>
      </c>
      <c r="BV201" s="94">
        <v>6.25E-2</v>
      </c>
      <c r="BW201" s="23">
        <v>12</v>
      </c>
      <c r="BX201" s="94">
        <v>0.75</v>
      </c>
      <c r="BY201" s="23"/>
      <c r="BZ201" s="94">
        <v>0</v>
      </c>
      <c r="CA201" s="23"/>
      <c r="CB201" s="94">
        <v>0</v>
      </c>
      <c r="CC201" s="23">
        <v>12</v>
      </c>
      <c r="CD201" s="23"/>
      <c r="CE201" s="94">
        <v>0</v>
      </c>
      <c r="CF201" s="23">
        <v>11</v>
      </c>
      <c r="CG201" s="94">
        <v>0.91666666666666663</v>
      </c>
      <c r="CH201" s="23"/>
      <c r="CI201" s="94">
        <v>0</v>
      </c>
      <c r="CJ201" s="23"/>
      <c r="CK201" s="94">
        <v>0</v>
      </c>
      <c r="CL201" s="23">
        <v>14</v>
      </c>
      <c r="CM201" s="23">
        <v>1</v>
      </c>
      <c r="CN201" s="94">
        <v>7.1428571428571425E-2</v>
      </c>
      <c r="CO201" s="23">
        <v>12</v>
      </c>
      <c r="CP201" s="94">
        <v>0.8571428571428571</v>
      </c>
      <c r="CQ201" s="23"/>
      <c r="CR201" s="94">
        <v>0</v>
      </c>
      <c r="CS201" s="23"/>
      <c r="CT201" s="94">
        <v>0</v>
      </c>
      <c r="CU201" s="23">
        <v>11</v>
      </c>
      <c r="CV201" s="23">
        <v>1</v>
      </c>
      <c r="CW201" s="94">
        <v>9.0909090909090912E-2</v>
      </c>
      <c r="CX201" s="23">
        <v>10</v>
      </c>
      <c r="CY201" s="94">
        <v>0.90909090909090906</v>
      </c>
      <c r="CZ201" s="23"/>
      <c r="DA201" s="94">
        <v>0</v>
      </c>
      <c r="DB201" s="23"/>
      <c r="DC201" s="94">
        <v>0</v>
      </c>
      <c r="DD201" s="23">
        <v>9</v>
      </c>
      <c r="DE201" s="23"/>
      <c r="DF201" s="94">
        <v>0</v>
      </c>
      <c r="DG201" s="23">
        <v>9</v>
      </c>
      <c r="DH201" s="94">
        <v>1</v>
      </c>
      <c r="DI201" s="23"/>
      <c r="DJ201" s="94">
        <v>0</v>
      </c>
      <c r="DK201" s="23"/>
      <c r="DL201" s="94">
        <v>0</v>
      </c>
      <c r="DM201" s="36"/>
    </row>
    <row r="202" spans="7:117" x14ac:dyDescent="0.25">
      <c r="G202" s="36"/>
      <c r="H202" s="23">
        <v>98409</v>
      </c>
      <c r="I202" s="23">
        <v>4</v>
      </c>
      <c r="J202" s="23"/>
      <c r="K202" s="94">
        <v>0</v>
      </c>
      <c r="L202" s="23">
        <v>4</v>
      </c>
      <c r="M202" s="94">
        <v>1</v>
      </c>
      <c r="N202" s="23"/>
      <c r="O202" s="94">
        <v>0</v>
      </c>
      <c r="P202" s="23"/>
      <c r="Q202" s="94">
        <v>0</v>
      </c>
      <c r="R202" s="23">
        <v>13</v>
      </c>
      <c r="S202" s="23"/>
      <c r="T202" s="94">
        <v>0</v>
      </c>
      <c r="U202" s="23">
        <v>13</v>
      </c>
      <c r="V202" s="94">
        <v>1</v>
      </c>
      <c r="W202" s="23"/>
      <c r="X202" s="94">
        <v>0</v>
      </c>
      <c r="Y202" s="23"/>
      <c r="Z202" s="94">
        <v>0</v>
      </c>
      <c r="AA202" s="23">
        <v>6</v>
      </c>
      <c r="AB202" s="23"/>
      <c r="AC202" s="94">
        <v>0</v>
      </c>
      <c r="AD202" s="23">
        <v>6</v>
      </c>
      <c r="AE202" s="94">
        <v>1</v>
      </c>
      <c r="AF202" s="23"/>
      <c r="AG202" s="94">
        <v>0</v>
      </c>
      <c r="AH202" s="23"/>
      <c r="AI202" s="94">
        <v>0</v>
      </c>
      <c r="AJ202" s="23">
        <v>1</v>
      </c>
      <c r="AK202" s="23"/>
      <c r="AL202" s="94">
        <v>0</v>
      </c>
      <c r="AM202" s="23">
        <v>1</v>
      </c>
      <c r="AN202" s="94">
        <v>1</v>
      </c>
      <c r="AO202" s="23"/>
      <c r="AP202" s="94">
        <v>0</v>
      </c>
      <c r="AQ202" s="23"/>
      <c r="AR202" s="94">
        <v>0</v>
      </c>
      <c r="AS202" s="23">
        <v>1</v>
      </c>
      <c r="AT202" s="23"/>
      <c r="AU202" s="94">
        <v>0</v>
      </c>
      <c r="AV202" s="23">
        <v>1</v>
      </c>
      <c r="AW202" s="94">
        <v>1</v>
      </c>
      <c r="AX202" s="23"/>
      <c r="AY202" s="94">
        <v>0</v>
      </c>
      <c r="AZ202" s="23"/>
      <c r="BA202" s="94">
        <v>0</v>
      </c>
      <c r="BB202" s="23">
        <v>13</v>
      </c>
      <c r="BC202" s="23"/>
      <c r="BD202" s="94">
        <v>0</v>
      </c>
      <c r="BE202" s="23">
        <v>13</v>
      </c>
      <c r="BF202" s="94">
        <v>1</v>
      </c>
      <c r="BG202" s="23"/>
      <c r="BH202" s="94">
        <v>0</v>
      </c>
      <c r="BI202" s="23"/>
      <c r="BJ202" s="94">
        <v>0</v>
      </c>
      <c r="BK202" s="23">
        <v>9</v>
      </c>
      <c r="BL202" s="23"/>
      <c r="BM202" s="94">
        <v>0</v>
      </c>
      <c r="BN202" s="23">
        <v>9</v>
      </c>
      <c r="BO202" s="94">
        <v>1</v>
      </c>
      <c r="BP202" s="23"/>
      <c r="BQ202" s="94">
        <v>0</v>
      </c>
      <c r="BR202" s="23"/>
      <c r="BS202" s="94">
        <v>0</v>
      </c>
      <c r="BT202" s="23">
        <v>8</v>
      </c>
      <c r="BU202" s="23"/>
      <c r="BV202" s="94">
        <v>0</v>
      </c>
      <c r="BW202" s="23">
        <v>8</v>
      </c>
      <c r="BX202" s="94">
        <v>1</v>
      </c>
      <c r="BY202" s="23"/>
      <c r="BZ202" s="94">
        <v>0</v>
      </c>
      <c r="CA202" s="23"/>
      <c r="CB202" s="94">
        <v>0</v>
      </c>
      <c r="CC202" s="23">
        <v>9</v>
      </c>
      <c r="CD202" s="23"/>
      <c r="CE202" s="94">
        <v>0</v>
      </c>
      <c r="CF202" s="23">
        <v>9</v>
      </c>
      <c r="CG202" s="94">
        <v>1</v>
      </c>
      <c r="CH202" s="23"/>
      <c r="CI202" s="94">
        <v>0</v>
      </c>
      <c r="CJ202" s="23"/>
      <c r="CK202" s="94">
        <v>0</v>
      </c>
      <c r="CL202" s="23">
        <v>10</v>
      </c>
      <c r="CM202" s="23"/>
      <c r="CN202" s="94">
        <v>0</v>
      </c>
      <c r="CO202" s="23">
        <v>10</v>
      </c>
      <c r="CP202" s="94">
        <v>1</v>
      </c>
      <c r="CQ202" s="23"/>
      <c r="CR202" s="94">
        <v>0</v>
      </c>
      <c r="CS202" s="23"/>
      <c r="CT202" s="94">
        <v>0</v>
      </c>
      <c r="CU202" s="23">
        <v>6</v>
      </c>
      <c r="CV202" s="23"/>
      <c r="CW202" s="94">
        <v>0</v>
      </c>
      <c r="CX202" s="23">
        <v>6</v>
      </c>
      <c r="CY202" s="94">
        <v>1</v>
      </c>
      <c r="CZ202" s="23"/>
      <c r="DA202" s="94">
        <v>0</v>
      </c>
      <c r="DB202" s="23"/>
      <c r="DC202" s="94">
        <v>0</v>
      </c>
      <c r="DD202" s="23">
        <v>5</v>
      </c>
      <c r="DE202" s="23"/>
      <c r="DF202" s="94">
        <v>0</v>
      </c>
      <c r="DG202" s="23">
        <v>5</v>
      </c>
      <c r="DH202" s="94">
        <v>1</v>
      </c>
      <c r="DI202" s="23"/>
      <c r="DJ202" s="94">
        <v>0</v>
      </c>
      <c r="DK202" s="23"/>
      <c r="DL202" s="94">
        <v>0</v>
      </c>
      <c r="DM202" s="36"/>
    </row>
    <row r="203" spans="7:117" x14ac:dyDescent="0.25">
      <c r="G203" s="36"/>
      <c r="H203" s="23">
        <v>98418</v>
      </c>
      <c r="I203" s="23">
        <v>2</v>
      </c>
      <c r="J203" s="23"/>
      <c r="K203" s="94">
        <v>0</v>
      </c>
      <c r="L203" s="23">
        <v>2</v>
      </c>
      <c r="M203" s="94">
        <v>1</v>
      </c>
      <c r="N203" s="23"/>
      <c r="O203" s="94">
        <v>0</v>
      </c>
      <c r="P203" s="23"/>
      <c r="Q203" s="94">
        <v>0</v>
      </c>
      <c r="R203" s="23">
        <v>12</v>
      </c>
      <c r="S203" s="23">
        <v>1</v>
      </c>
      <c r="T203" s="94">
        <v>8.3333333333333329E-2</v>
      </c>
      <c r="U203" s="23">
        <v>12</v>
      </c>
      <c r="V203" s="94">
        <v>1</v>
      </c>
      <c r="W203" s="23"/>
      <c r="X203" s="94">
        <v>0</v>
      </c>
      <c r="Y203" s="23"/>
      <c r="Z203" s="94">
        <v>0</v>
      </c>
      <c r="AA203" s="23">
        <v>10</v>
      </c>
      <c r="AB203" s="23">
        <v>1</v>
      </c>
      <c r="AC203" s="94">
        <v>0.1</v>
      </c>
      <c r="AD203" s="23">
        <v>10</v>
      </c>
      <c r="AE203" s="94">
        <v>1</v>
      </c>
      <c r="AF203" s="23"/>
      <c r="AG203" s="94">
        <v>0</v>
      </c>
      <c r="AH203" s="23"/>
      <c r="AI203" s="94">
        <v>0</v>
      </c>
      <c r="AJ203" s="23"/>
      <c r="AK203" s="23"/>
      <c r="AL203" s="94"/>
      <c r="AM203" s="23"/>
      <c r="AN203" s="94"/>
      <c r="AO203" s="23"/>
      <c r="AP203" s="94"/>
      <c r="AQ203" s="23"/>
      <c r="AR203" s="94"/>
      <c r="AS203" s="23">
        <v>2</v>
      </c>
      <c r="AT203" s="23"/>
      <c r="AU203" s="94">
        <v>0</v>
      </c>
      <c r="AV203" s="23">
        <v>2</v>
      </c>
      <c r="AW203" s="94">
        <v>1</v>
      </c>
      <c r="AX203" s="23"/>
      <c r="AY203" s="94">
        <v>0</v>
      </c>
      <c r="AZ203" s="23"/>
      <c r="BA203" s="94">
        <v>0</v>
      </c>
      <c r="BB203" s="23">
        <v>11</v>
      </c>
      <c r="BC203" s="23">
        <v>2</v>
      </c>
      <c r="BD203" s="94">
        <v>0.18181818181818182</v>
      </c>
      <c r="BE203" s="23">
        <v>11</v>
      </c>
      <c r="BF203" s="94">
        <v>1</v>
      </c>
      <c r="BG203" s="23"/>
      <c r="BH203" s="94">
        <v>0</v>
      </c>
      <c r="BI203" s="23"/>
      <c r="BJ203" s="94">
        <v>0</v>
      </c>
      <c r="BK203" s="23">
        <v>10</v>
      </c>
      <c r="BL203" s="23"/>
      <c r="BM203" s="94">
        <v>0</v>
      </c>
      <c r="BN203" s="23">
        <v>10</v>
      </c>
      <c r="BO203" s="94">
        <v>1</v>
      </c>
      <c r="BP203" s="23"/>
      <c r="BQ203" s="94">
        <v>0</v>
      </c>
      <c r="BR203" s="23"/>
      <c r="BS203" s="94">
        <v>0</v>
      </c>
      <c r="BT203" s="23">
        <v>10</v>
      </c>
      <c r="BU203" s="23">
        <v>2</v>
      </c>
      <c r="BV203" s="94">
        <v>0.2</v>
      </c>
      <c r="BW203" s="23">
        <v>10</v>
      </c>
      <c r="BX203" s="94">
        <v>1</v>
      </c>
      <c r="BY203" s="23"/>
      <c r="BZ203" s="94">
        <v>0</v>
      </c>
      <c r="CA203" s="23"/>
      <c r="CB203" s="94">
        <v>0</v>
      </c>
      <c r="CC203" s="23">
        <v>5</v>
      </c>
      <c r="CD203" s="23">
        <v>1</v>
      </c>
      <c r="CE203" s="94">
        <v>0.2</v>
      </c>
      <c r="CF203" s="23">
        <v>5</v>
      </c>
      <c r="CG203" s="94">
        <v>1</v>
      </c>
      <c r="CH203" s="23"/>
      <c r="CI203" s="94">
        <v>0</v>
      </c>
      <c r="CJ203" s="23"/>
      <c r="CK203" s="94">
        <v>0</v>
      </c>
      <c r="CL203" s="23">
        <v>13</v>
      </c>
      <c r="CM203" s="23">
        <v>1</v>
      </c>
      <c r="CN203" s="94">
        <v>7.6923076923076927E-2</v>
      </c>
      <c r="CO203" s="23">
        <v>13</v>
      </c>
      <c r="CP203" s="94">
        <v>1</v>
      </c>
      <c r="CQ203" s="23"/>
      <c r="CR203" s="94">
        <v>0</v>
      </c>
      <c r="CS203" s="23"/>
      <c r="CT203" s="94">
        <v>0</v>
      </c>
      <c r="CU203" s="23">
        <v>5</v>
      </c>
      <c r="CV203" s="23"/>
      <c r="CW203" s="94">
        <v>0</v>
      </c>
      <c r="CX203" s="23">
        <v>5</v>
      </c>
      <c r="CY203" s="94">
        <v>1</v>
      </c>
      <c r="CZ203" s="23"/>
      <c r="DA203" s="94">
        <v>0</v>
      </c>
      <c r="DB203" s="23"/>
      <c r="DC203" s="94">
        <v>0</v>
      </c>
      <c r="DD203" s="23">
        <v>4</v>
      </c>
      <c r="DE203" s="23">
        <v>1</v>
      </c>
      <c r="DF203" s="94">
        <v>0.25</v>
      </c>
      <c r="DG203" s="23">
        <v>4</v>
      </c>
      <c r="DH203" s="94">
        <v>1</v>
      </c>
      <c r="DI203" s="23"/>
      <c r="DJ203" s="94">
        <v>0</v>
      </c>
      <c r="DK203" s="23"/>
      <c r="DL203" s="94">
        <v>0</v>
      </c>
      <c r="DM203" s="36"/>
    </row>
    <row r="204" spans="7:117" x14ac:dyDescent="0.25">
      <c r="G204" s="36"/>
      <c r="H204" s="23">
        <v>98422</v>
      </c>
      <c r="I204" s="23">
        <v>2</v>
      </c>
      <c r="J204" s="23"/>
      <c r="K204" s="94">
        <v>0</v>
      </c>
      <c r="L204" s="23"/>
      <c r="M204" s="94">
        <v>0</v>
      </c>
      <c r="N204" s="23">
        <v>1</v>
      </c>
      <c r="O204" s="94">
        <v>0.5</v>
      </c>
      <c r="P204" s="23">
        <v>1</v>
      </c>
      <c r="Q204" s="94">
        <v>0.5</v>
      </c>
      <c r="R204" s="23">
        <v>12</v>
      </c>
      <c r="S204" s="23"/>
      <c r="T204" s="94">
        <v>0</v>
      </c>
      <c r="U204" s="23">
        <v>2</v>
      </c>
      <c r="V204" s="94">
        <v>0.16666666666666666</v>
      </c>
      <c r="W204" s="23">
        <v>5</v>
      </c>
      <c r="X204" s="94">
        <v>0.41666666666666669</v>
      </c>
      <c r="Y204" s="23">
        <v>5</v>
      </c>
      <c r="Z204" s="94">
        <v>0.41666666666666669</v>
      </c>
      <c r="AA204" s="23">
        <v>14</v>
      </c>
      <c r="AB204" s="23"/>
      <c r="AC204" s="94">
        <v>0</v>
      </c>
      <c r="AD204" s="23">
        <v>3</v>
      </c>
      <c r="AE204" s="94">
        <v>0.21428571428571427</v>
      </c>
      <c r="AF204" s="23">
        <v>4</v>
      </c>
      <c r="AG204" s="94">
        <v>0.2857142857142857</v>
      </c>
      <c r="AH204" s="23">
        <v>7</v>
      </c>
      <c r="AI204" s="94">
        <v>0.5</v>
      </c>
      <c r="AJ204" s="23"/>
      <c r="AK204" s="23"/>
      <c r="AL204" s="94"/>
      <c r="AM204" s="23"/>
      <c r="AN204" s="94"/>
      <c r="AO204" s="23"/>
      <c r="AP204" s="94"/>
      <c r="AQ204" s="23"/>
      <c r="AR204" s="94"/>
      <c r="AS204" s="23">
        <v>4</v>
      </c>
      <c r="AT204" s="23"/>
      <c r="AU204" s="94">
        <v>0</v>
      </c>
      <c r="AV204" s="23">
        <v>1</v>
      </c>
      <c r="AW204" s="94">
        <v>0.25</v>
      </c>
      <c r="AX204" s="23"/>
      <c r="AY204" s="94">
        <v>0</v>
      </c>
      <c r="AZ204" s="23">
        <v>3</v>
      </c>
      <c r="BA204" s="94">
        <v>0.75</v>
      </c>
      <c r="BB204" s="23">
        <v>12</v>
      </c>
      <c r="BC204" s="23"/>
      <c r="BD204" s="94">
        <v>0</v>
      </c>
      <c r="BE204" s="23">
        <v>1</v>
      </c>
      <c r="BF204" s="94">
        <v>8.3333333333333329E-2</v>
      </c>
      <c r="BG204" s="23">
        <v>4</v>
      </c>
      <c r="BH204" s="94">
        <v>0.33333333333333331</v>
      </c>
      <c r="BI204" s="23">
        <v>7</v>
      </c>
      <c r="BJ204" s="94">
        <v>0.58333333333333337</v>
      </c>
      <c r="BK204" s="23">
        <v>12</v>
      </c>
      <c r="BL204" s="23"/>
      <c r="BM204" s="94">
        <v>0</v>
      </c>
      <c r="BN204" s="23">
        <v>2</v>
      </c>
      <c r="BO204" s="94">
        <v>0.16666666666666666</v>
      </c>
      <c r="BP204" s="23">
        <v>4</v>
      </c>
      <c r="BQ204" s="94">
        <v>0.33333333333333331</v>
      </c>
      <c r="BR204" s="23">
        <v>6</v>
      </c>
      <c r="BS204" s="94">
        <v>0.5</v>
      </c>
      <c r="BT204" s="23">
        <v>15</v>
      </c>
      <c r="BU204" s="23"/>
      <c r="BV204" s="94">
        <v>0</v>
      </c>
      <c r="BW204" s="23">
        <v>2</v>
      </c>
      <c r="BX204" s="94">
        <v>0.13333333333333333</v>
      </c>
      <c r="BY204" s="23">
        <v>6</v>
      </c>
      <c r="BZ204" s="94">
        <v>0.4</v>
      </c>
      <c r="CA204" s="23">
        <v>7</v>
      </c>
      <c r="CB204" s="94">
        <v>0.46666666666666667</v>
      </c>
      <c r="CC204" s="23">
        <v>8</v>
      </c>
      <c r="CD204" s="23"/>
      <c r="CE204" s="94">
        <v>0</v>
      </c>
      <c r="CF204" s="23">
        <v>1</v>
      </c>
      <c r="CG204" s="94">
        <v>0.125</v>
      </c>
      <c r="CH204" s="23">
        <v>5</v>
      </c>
      <c r="CI204" s="94">
        <v>0.625</v>
      </c>
      <c r="CJ204" s="23">
        <v>2</v>
      </c>
      <c r="CK204" s="94">
        <v>0.25</v>
      </c>
      <c r="CL204" s="23">
        <v>15</v>
      </c>
      <c r="CM204" s="23"/>
      <c r="CN204" s="94">
        <v>0</v>
      </c>
      <c r="CO204" s="23">
        <v>4</v>
      </c>
      <c r="CP204" s="94">
        <v>0.26666666666666666</v>
      </c>
      <c r="CQ204" s="23">
        <v>6</v>
      </c>
      <c r="CR204" s="94">
        <v>0.4</v>
      </c>
      <c r="CS204" s="23">
        <v>5</v>
      </c>
      <c r="CT204" s="94">
        <v>0.33333333333333331</v>
      </c>
      <c r="CU204" s="23">
        <v>10</v>
      </c>
      <c r="CV204" s="23"/>
      <c r="CW204" s="94">
        <v>0</v>
      </c>
      <c r="CX204" s="23">
        <v>4</v>
      </c>
      <c r="CY204" s="94">
        <v>0.4</v>
      </c>
      <c r="CZ204" s="23">
        <v>2</v>
      </c>
      <c r="DA204" s="94">
        <v>0.2</v>
      </c>
      <c r="DB204" s="23">
        <v>4</v>
      </c>
      <c r="DC204" s="94">
        <v>0.4</v>
      </c>
      <c r="DD204" s="23">
        <v>7</v>
      </c>
      <c r="DE204" s="23"/>
      <c r="DF204" s="94">
        <v>0</v>
      </c>
      <c r="DG204" s="23">
        <v>1</v>
      </c>
      <c r="DH204" s="94">
        <v>0.14285714285714285</v>
      </c>
      <c r="DI204" s="23">
        <v>3</v>
      </c>
      <c r="DJ204" s="94">
        <v>0.42857142857142855</v>
      </c>
      <c r="DK204" s="23">
        <v>3</v>
      </c>
      <c r="DL204" s="94">
        <v>0.42857142857142855</v>
      </c>
      <c r="DM204" s="36"/>
    </row>
    <row r="205" spans="7:117" x14ac:dyDescent="0.25">
      <c r="G205" s="36"/>
      <c r="H205" s="23">
        <v>98424</v>
      </c>
      <c r="I205" s="23"/>
      <c r="J205" s="23"/>
      <c r="K205" s="94"/>
      <c r="L205" s="23"/>
      <c r="M205" s="94"/>
      <c r="N205" s="23"/>
      <c r="O205" s="94"/>
      <c r="P205" s="23"/>
      <c r="Q205" s="94"/>
      <c r="R205" s="23">
        <v>5</v>
      </c>
      <c r="S205" s="23"/>
      <c r="T205" s="94">
        <v>0</v>
      </c>
      <c r="U205" s="23">
        <v>5</v>
      </c>
      <c r="V205" s="94">
        <v>1</v>
      </c>
      <c r="W205" s="23"/>
      <c r="X205" s="94">
        <v>0</v>
      </c>
      <c r="Y205" s="23"/>
      <c r="Z205" s="94">
        <v>0</v>
      </c>
      <c r="AA205" s="23">
        <v>6</v>
      </c>
      <c r="AB205" s="23"/>
      <c r="AC205" s="94">
        <v>0</v>
      </c>
      <c r="AD205" s="23">
        <v>5</v>
      </c>
      <c r="AE205" s="94">
        <v>0.83333333333333337</v>
      </c>
      <c r="AF205" s="23">
        <v>1</v>
      </c>
      <c r="AG205" s="94">
        <v>0.16666666666666666</v>
      </c>
      <c r="AH205" s="23"/>
      <c r="AI205" s="94">
        <v>0</v>
      </c>
      <c r="AJ205" s="23"/>
      <c r="AK205" s="23"/>
      <c r="AL205" s="94"/>
      <c r="AM205" s="23"/>
      <c r="AN205" s="94"/>
      <c r="AO205" s="23"/>
      <c r="AP205" s="94"/>
      <c r="AQ205" s="23"/>
      <c r="AR205" s="94"/>
      <c r="AS205" s="23"/>
      <c r="AT205" s="23"/>
      <c r="AU205" s="94"/>
      <c r="AV205" s="23"/>
      <c r="AW205" s="94"/>
      <c r="AX205" s="23"/>
      <c r="AY205" s="94"/>
      <c r="AZ205" s="23"/>
      <c r="BA205" s="94"/>
      <c r="BB205" s="23">
        <v>7</v>
      </c>
      <c r="BC205" s="23"/>
      <c r="BD205" s="94">
        <v>0</v>
      </c>
      <c r="BE205" s="23">
        <v>7</v>
      </c>
      <c r="BF205" s="94">
        <v>1</v>
      </c>
      <c r="BG205" s="23"/>
      <c r="BH205" s="94">
        <v>0</v>
      </c>
      <c r="BI205" s="23"/>
      <c r="BJ205" s="94">
        <v>0</v>
      </c>
      <c r="BK205" s="23">
        <v>2</v>
      </c>
      <c r="BL205" s="23"/>
      <c r="BM205" s="94">
        <v>0</v>
      </c>
      <c r="BN205" s="23">
        <v>2</v>
      </c>
      <c r="BO205" s="94">
        <v>1</v>
      </c>
      <c r="BP205" s="23"/>
      <c r="BQ205" s="94">
        <v>0</v>
      </c>
      <c r="BR205" s="23"/>
      <c r="BS205" s="94">
        <v>0</v>
      </c>
      <c r="BT205" s="23">
        <v>4</v>
      </c>
      <c r="BU205" s="23"/>
      <c r="BV205" s="94">
        <v>0</v>
      </c>
      <c r="BW205" s="23">
        <v>4</v>
      </c>
      <c r="BX205" s="94">
        <v>1</v>
      </c>
      <c r="BY205" s="23"/>
      <c r="BZ205" s="94">
        <v>0</v>
      </c>
      <c r="CA205" s="23"/>
      <c r="CB205" s="94">
        <v>0</v>
      </c>
      <c r="CC205" s="23">
        <v>3</v>
      </c>
      <c r="CD205" s="23"/>
      <c r="CE205" s="94">
        <v>0</v>
      </c>
      <c r="CF205" s="23">
        <v>3</v>
      </c>
      <c r="CG205" s="94">
        <v>1</v>
      </c>
      <c r="CH205" s="23"/>
      <c r="CI205" s="94">
        <v>0</v>
      </c>
      <c r="CJ205" s="23"/>
      <c r="CK205" s="94">
        <v>0</v>
      </c>
      <c r="CL205" s="23">
        <v>3</v>
      </c>
      <c r="CM205" s="23"/>
      <c r="CN205" s="94">
        <v>0</v>
      </c>
      <c r="CO205" s="23">
        <v>3</v>
      </c>
      <c r="CP205" s="94">
        <v>1</v>
      </c>
      <c r="CQ205" s="23"/>
      <c r="CR205" s="94">
        <v>0</v>
      </c>
      <c r="CS205" s="23"/>
      <c r="CT205" s="94">
        <v>0</v>
      </c>
      <c r="CU205" s="23">
        <v>4</v>
      </c>
      <c r="CV205" s="23"/>
      <c r="CW205" s="94">
        <v>0</v>
      </c>
      <c r="CX205" s="23">
        <v>4</v>
      </c>
      <c r="CY205" s="94">
        <v>1</v>
      </c>
      <c r="CZ205" s="23"/>
      <c r="DA205" s="94">
        <v>0</v>
      </c>
      <c r="DB205" s="23"/>
      <c r="DC205" s="94">
        <v>0</v>
      </c>
      <c r="DD205" s="23">
        <v>5</v>
      </c>
      <c r="DE205" s="23"/>
      <c r="DF205" s="94">
        <v>0</v>
      </c>
      <c r="DG205" s="23">
        <v>4</v>
      </c>
      <c r="DH205" s="94">
        <v>0.8</v>
      </c>
      <c r="DI205" s="23">
        <v>1</v>
      </c>
      <c r="DJ205" s="94">
        <v>0.2</v>
      </c>
      <c r="DK205" s="23"/>
      <c r="DL205" s="94">
        <v>0</v>
      </c>
      <c r="DM205" s="36"/>
    </row>
    <row r="206" spans="7:117" x14ac:dyDescent="0.25">
      <c r="G206" s="36"/>
      <c r="H206" s="23">
        <v>98439</v>
      </c>
      <c r="I206" s="23">
        <v>5</v>
      </c>
      <c r="J206" s="23"/>
      <c r="K206" s="94">
        <v>0</v>
      </c>
      <c r="L206" s="23">
        <v>5</v>
      </c>
      <c r="M206" s="94">
        <v>1</v>
      </c>
      <c r="N206" s="23"/>
      <c r="O206" s="94">
        <v>0</v>
      </c>
      <c r="P206" s="23"/>
      <c r="Q206" s="94">
        <v>0</v>
      </c>
      <c r="R206" s="23">
        <v>12</v>
      </c>
      <c r="S206" s="23">
        <v>1</v>
      </c>
      <c r="T206" s="94">
        <v>8.3333333333333329E-2</v>
      </c>
      <c r="U206" s="23">
        <v>12</v>
      </c>
      <c r="V206" s="94">
        <v>1</v>
      </c>
      <c r="W206" s="23"/>
      <c r="X206" s="94">
        <v>0</v>
      </c>
      <c r="Y206" s="23"/>
      <c r="Z206" s="94">
        <v>0</v>
      </c>
      <c r="AA206" s="23">
        <v>24</v>
      </c>
      <c r="AB206" s="23">
        <v>1</v>
      </c>
      <c r="AC206" s="94">
        <v>4.1666666666666664E-2</v>
      </c>
      <c r="AD206" s="23">
        <v>23</v>
      </c>
      <c r="AE206" s="94">
        <v>0.95833333333333337</v>
      </c>
      <c r="AF206" s="23"/>
      <c r="AG206" s="94">
        <v>0</v>
      </c>
      <c r="AH206" s="23"/>
      <c r="AI206" s="94">
        <v>0</v>
      </c>
      <c r="AJ206" s="23"/>
      <c r="AK206" s="23"/>
      <c r="AL206" s="94"/>
      <c r="AM206" s="23"/>
      <c r="AN206" s="94"/>
      <c r="AO206" s="23"/>
      <c r="AP206" s="94"/>
      <c r="AQ206" s="23"/>
      <c r="AR206" s="94"/>
      <c r="AS206" s="23">
        <v>1</v>
      </c>
      <c r="AT206" s="23"/>
      <c r="AU206" s="94">
        <v>0</v>
      </c>
      <c r="AV206" s="23">
        <v>1</v>
      </c>
      <c r="AW206" s="94">
        <v>1</v>
      </c>
      <c r="AX206" s="23"/>
      <c r="AY206" s="94">
        <v>0</v>
      </c>
      <c r="AZ206" s="23"/>
      <c r="BA206" s="94">
        <v>0</v>
      </c>
      <c r="BB206" s="23">
        <v>18</v>
      </c>
      <c r="BC206" s="23">
        <v>1</v>
      </c>
      <c r="BD206" s="94">
        <v>5.5555555555555552E-2</v>
      </c>
      <c r="BE206" s="23">
        <v>18</v>
      </c>
      <c r="BF206" s="94">
        <v>1</v>
      </c>
      <c r="BG206" s="23"/>
      <c r="BH206" s="94">
        <v>0</v>
      </c>
      <c r="BI206" s="23"/>
      <c r="BJ206" s="94">
        <v>0</v>
      </c>
      <c r="BK206" s="23">
        <v>11</v>
      </c>
      <c r="BL206" s="23"/>
      <c r="BM206" s="94">
        <v>0</v>
      </c>
      <c r="BN206" s="23">
        <v>10</v>
      </c>
      <c r="BO206" s="94">
        <v>0.90909090909090906</v>
      </c>
      <c r="BP206" s="23"/>
      <c r="BQ206" s="94">
        <v>0</v>
      </c>
      <c r="BR206" s="23"/>
      <c r="BS206" s="94">
        <v>0</v>
      </c>
      <c r="BT206" s="23">
        <v>8</v>
      </c>
      <c r="BU206" s="23"/>
      <c r="BV206" s="94">
        <v>0</v>
      </c>
      <c r="BW206" s="23">
        <v>8</v>
      </c>
      <c r="BX206" s="94">
        <v>1</v>
      </c>
      <c r="BY206" s="23"/>
      <c r="BZ206" s="94">
        <v>0</v>
      </c>
      <c r="CA206" s="23"/>
      <c r="CB206" s="94">
        <v>0</v>
      </c>
      <c r="CC206" s="23">
        <v>7</v>
      </c>
      <c r="CD206" s="23">
        <v>1</v>
      </c>
      <c r="CE206" s="94">
        <v>0.14285714285714285</v>
      </c>
      <c r="CF206" s="23">
        <v>6</v>
      </c>
      <c r="CG206" s="94">
        <v>0.8571428571428571</v>
      </c>
      <c r="CH206" s="23"/>
      <c r="CI206" s="94">
        <v>0</v>
      </c>
      <c r="CJ206" s="23"/>
      <c r="CK206" s="94">
        <v>0</v>
      </c>
      <c r="CL206" s="23">
        <v>10</v>
      </c>
      <c r="CM206" s="23"/>
      <c r="CN206" s="94">
        <v>0</v>
      </c>
      <c r="CO206" s="23">
        <v>10</v>
      </c>
      <c r="CP206" s="94">
        <v>1</v>
      </c>
      <c r="CQ206" s="23"/>
      <c r="CR206" s="94">
        <v>0</v>
      </c>
      <c r="CS206" s="23"/>
      <c r="CT206" s="94">
        <v>0</v>
      </c>
      <c r="CU206" s="23">
        <v>11</v>
      </c>
      <c r="CV206" s="23"/>
      <c r="CW206" s="94">
        <v>0</v>
      </c>
      <c r="CX206" s="23">
        <v>11</v>
      </c>
      <c r="CY206" s="94">
        <v>1</v>
      </c>
      <c r="CZ206" s="23"/>
      <c r="DA206" s="94">
        <v>0</v>
      </c>
      <c r="DB206" s="23"/>
      <c r="DC206" s="94">
        <v>0</v>
      </c>
      <c r="DD206" s="23">
        <v>7</v>
      </c>
      <c r="DE206" s="23"/>
      <c r="DF206" s="94">
        <v>0</v>
      </c>
      <c r="DG206" s="23">
        <v>7</v>
      </c>
      <c r="DH206" s="94">
        <v>1</v>
      </c>
      <c r="DI206" s="23"/>
      <c r="DJ206" s="94">
        <v>0</v>
      </c>
      <c r="DK206" s="23"/>
      <c r="DL206" s="94">
        <v>0</v>
      </c>
      <c r="DM206" s="36"/>
    </row>
    <row r="207" spans="7:117" x14ac:dyDescent="0.25">
      <c r="G207" s="36"/>
      <c r="H207" s="23">
        <v>98443</v>
      </c>
      <c r="I207" s="23"/>
      <c r="J207" s="23"/>
      <c r="K207" s="94"/>
      <c r="L207" s="23"/>
      <c r="M207" s="94"/>
      <c r="N207" s="23"/>
      <c r="O207" s="94"/>
      <c r="P207" s="23"/>
      <c r="Q207" s="94"/>
      <c r="R207" s="23"/>
      <c r="S207" s="23"/>
      <c r="T207" s="94"/>
      <c r="U207" s="23"/>
      <c r="V207" s="94"/>
      <c r="W207" s="23"/>
      <c r="X207" s="94"/>
      <c r="Y207" s="23"/>
      <c r="Z207" s="94"/>
      <c r="AA207" s="23"/>
      <c r="AB207" s="23"/>
      <c r="AC207" s="94"/>
      <c r="AD207" s="23"/>
      <c r="AE207" s="94"/>
      <c r="AF207" s="23"/>
      <c r="AG207" s="94"/>
      <c r="AH207" s="23"/>
      <c r="AI207" s="94"/>
      <c r="AJ207" s="23"/>
      <c r="AK207" s="23"/>
      <c r="AL207" s="94"/>
      <c r="AM207" s="23"/>
      <c r="AN207" s="94"/>
      <c r="AO207" s="23"/>
      <c r="AP207" s="94"/>
      <c r="AQ207" s="23"/>
      <c r="AR207" s="94"/>
      <c r="AS207" s="23"/>
      <c r="AT207" s="23"/>
      <c r="AU207" s="94"/>
      <c r="AV207" s="23"/>
      <c r="AW207" s="94"/>
      <c r="AX207" s="23"/>
      <c r="AY207" s="94"/>
      <c r="AZ207" s="23"/>
      <c r="BA207" s="94"/>
      <c r="BB207" s="23"/>
      <c r="BC207" s="23"/>
      <c r="BD207" s="94"/>
      <c r="BE207" s="23"/>
      <c r="BF207" s="94"/>
      <c r="BG207" s="23"/>
      <c r="BH207" s="94"/>
      <c r="BI207" s="23"/>
      <c r="BJ207" s="94"/>
      <c r="BK207" s="23"/>
      <c r="BL207" s="23"/>
      <c r="BM207" s="94"/>
      <c r="BN207" s="23"/>
      <c r="BO207" s="94"/>
      <c r="BP207" s="23"/>
      <c r="BQ207" s="94"/>
      <c r="BR207" s="23"/>
      <c r="BS207" s="94"/>
      <c r="BT207" s="23"/>
      <c r="BU207" s="23"/>
      <c r="BV207" s="94"/>
      <c r="BW207" s="23"/>
      <c r="BX207" s="94"/>
      <c r="BY207" s="23"/>
      <c r="BZ207" s="94"/>
      <c r="CA207" s="23"/>
      <c r="CB207" s="94"/>
      <c r="CC207" s="23"/>
      <c r="CD207" s="23"/>
      <c r="CE207" s="94"/>
      <c r="CF207" s="23"/>
      <c r="CG207" s="94"/>
      <c r="CH207" s="23"/>
      <c r="CI207" s="94"/>
      <c r="CJ207" s="23"/>
      <c r="CK207" s="94"/>
      <c r="CL207" s="23"/>
      <c r="CM207" s="23"/>
      <c r="CN207" s="94"/>
      <c r="CO207" s="23"/>
      <c r="CP207" s="94"/>
      <c r="CQ207" s="23"/>
      <c r="CR207" s="94"/>
      <c r="CS207" s="23"/>
      <c r="CT207" s="94"/>
      <c r="CU207" s="23"/>
      <c r="CV207" s="23"/>
      <c r="CW207" s="94"/>
      <c r="CX207" s="23"/>
      <c r="CY207" s="94"/>
      <c r="CZ207" s="23"/>
      <c r="DA207" s="94"/>
      <c r="DB207" s="23"/>
      <c r="DC207" s="94"/>
      <c r="DD207" s="23">
        <v>1</v>
      </c>
      <c r="DE207" s="23"/>
      <c r="DF207" s="94">
        <v>0</v>
      </c>
      <c r="DG207" s="23"/>
      <c r="DH207" s="94">
        <v>0</v>
      </c>
      <c r="DI207" s="23"/>
      <c r="DJ207" s="94">
        <v>0</v>
      </c>
      <c r="DK207" s="23">
        <v>1</v>
      </c>
      <c r="DL207" s="94">
        <v>1</v>
      </c>
      <c r="DM207" s="36"/>
    </row>
    <row r="208" spans="7:117" x14ac:dyDescent="0.25">
      <c r="G208" s="36"/>
      <c r="H208" s="23">
        <v>98444</v>
      </c>
      <c r="I208" s="23">
        <v>4</v>
      </c>
      <c r="J208" s="23"/>
      <c r="K208" s="94">
        <v>0</v>
      </c>
      <c r="L208" s="23">
        <v>4</v>
      </c>
      <c r="M208" s="94">
        <v>1</v>
      </c>
      <c r="N208" s="23"/>
      <c r="O208" s="94">
        <v>0</v>
      </c>
      <c r="P208" s="23"/>
      <c r="Q208" s="94">
        <v>0</v>
      </c>
      <c r="R208" s="23">
        <v>8</v>
      </c>
      <c r="S208" s="23">
        <v>1</v>
      </c>
      <c r="T208" s="94">
        <v>0.125</v>
      </c>
      <c r="U208" s="23">
        <v>8</v>
      </c>
      <c r="V208" s="94">
        <v>1</v>
      </c>
      <c r="W208" s="23"/>
      <c r="X208" s="94">
        <v>0</v>
      </c>
      <c r="Y208" s="23"/>
      <c r="Z208" s="94">
        <v>0</v>
      </c>
      <c r="AA208" s="23">
        <v>9</v>
      </c>
      <c r="AB208" s="23"/>
      <c r="AC208" s="94">
        <v>0</v>
      </c>
      <c r="AD208" s="23">
        <v>9</v>
      </c>
      <c r="AE208" s="94">
        <v>1</v>
      </c>
      <c r="AF208" s="23"/>
      <c r="AG208" s="94">
        <v>0</v>
      </c>
      <c r="AH208" s="23"/>
      <c r="AI208" s="94">
        <v>0</v>
      </c>
      <c r="AJ208" s="23"/>
      <c r="AK208" s="23"/>
      <c r="AL208" s="94"/>
      <c r="AM208" s="23"/>
      <c r="AN208" s="94"/>
      <c r="AO208" s="23"/>
      <c r="AP208" s="94"/>
      <c r="AQ208" s="23"/>
      <c r="AR208" s="94"/>
      <c r="AS208" s="23">
        <v>1</v>
      </c>
      <c r="AT208" s="23"/>
      <c r="AU208" s="94">
        <v>0</v>
      </c>
      <c r="AV208" s="23">
        <v>1</v>
      </c>
      <c r="AW208" s="94">
        <v>1</v>
      </c>
      <c r="AX208" s="23"/>
      <c r="AY208" s="94">
        <v>0</v>
      </c>
      <c r="AZ208" s="23"/>
      <c r="BA208" s="94">
        <v>0</v>
      </c>
      <c r="BB208" s="23">
        <v>12</v>
      </c>
      <c r="BC208" s="23">
        <v>1</v>
      </c>
      <c r="BD208" s="94">
        <v>8.3333333333333329E-2</v>
      </c>
      <c r="BE208" s="23">
        <v>12</v>
      </c>
      <c r="BF208" s="94">
        <v>1</v>
      </c>
      <c r="BG208" s="23"/>
      <c r="BH208" s="94">
        <v>0</v>
      </c>
      <c r="BI208" s="23"/>
      <c r="BJ208" s="94">
        <v>0</v>
      </c>
      <c r="BK208" s="23">
        <v>11</v>
      </c>
      <c r="BL208" s="23">
        <v>1</v>
      </c>
      <c r="BM208" s="94">
        <v>9.0909090909090912E-2</v>
      </c>
      <c r="BN208" s="23">
        <v>11</v>
      </c>
      <c r="BO208" s="94">
        <v>1</v>
      </c>
      <c r="BP208" s="23"/>
      <c r="BQ208" s="94">
        <v>0</v>
      </c>
      <c r="BR208" s="23"/>
      <c r="BS208" s="94">
        <v>0</v>
      </c>
      <c r="BT208" s="23">
        <v>14</v>
      </c>
      <c r="BU208" s="23">
        <v>1</v>
      </c>
      <c r="BV208" s="94">
        <v>7.1428571428571425E-2</v>
      </c>
      <c r="BW208" s="23">
        <v>14</v>
      </c>
      <c r="BX208" s="94">
        <v>1</v>
      </c>
      <c r="BY208" s="23"/>
      <c r="BZ208" s="94">
        <v>0</v>
      </c>
      <c r="CA208" s="23"/>
      <c r="CB208" s="94">
        <v>0</v>
      </c>
      <c r="CC208" s="23">
        <v>10</v>
      </c>
      <c r="CD208" s="23"/>
      <c r="CE208" s="94">
        <v>0</v>
      </c>
      <c r="CF208" s="23">
        <v>10</v>
      </c>
      <c r="CG208" s="94">
        <v>1</v>
      </c>
      <c r="CH208" s="23"/>
      <c r="CI208" s="94">
        <v>0</v>
      </c>
      <c r="CJ208" s="23"/>
      <c r="CK208" s="94">
        <v>0</v>
      </c>
      <c r="CL208" s="23">
        <v>13</v>
      </c>
      <c r="CM208" s="23">
        <v>1</v>
      </c>
      <c r="CN208" s="94">
        <v>7.6923076923076927E-2</v>
      </c>
      <c r="CO208" s="23">
        <v>13</v>
      </c>
      <c r="CP208" s="94">
        <v>1</v>
      </c>
      <c r="CQ208" s="23"/>
      <c r="CR208" s="94">
        <v>0</v>
      </c>
      <c r="CS208" s="23"/>
      <c r="CT208" s="94">
        <v>0</v>
      </c>
      <c r="CU208" s="23">
        <v>5</v>
      </c>
      <c r="CV208" s="23"/>
      <c r="CW208" s="94">
        <v>0</v>
      </c>
      <c r="CX208" s="23">
        <v>5</v>
      </c>
      <c r="CY208" s="94">
        <v>1</v>
      </c>
      <c r="CZ208" s="23"/>
      <c r="DA208" s="94">
        <v>0</v>
      </c>
      <c r="DB208" s="23"/>
      <c r="DC208" s="94">
        <v>0</v>
      </c>
      <c r="DD208" s="23">
        <v>7</v>
      </c>
      <c r="DE208" s="23"/>
      <c r="DF208" s="94">
        <v>0</v>
      </c>
      <c r="DG208" s="23">
        <v>7</v>
      </c>
      <c r="DH208" s="94">
        <v>1</v>
      </c>
      <c r="DI208" s="23"/>
      <c r="DJ208" s="94">
        <v>0</v>
      </c>
      <c r="DK208" s="23"/>
      <c r="DL208" s="94">
        <v>0</v>
      </c>
      <c r="DM208" s="36"/>
    </row>
    <row r="209" spans="7:117" x14ac:dyDescent="0.25">
      <c r="G209" s="36"/>
      <c r="H209" s="23">
        <v>98445</v>
      </c>
      <c r="I209" s="23">
        <v>2</v>
      </c>
      <c r="J209" s="23"/>
      <c r="K209" s="94">
        <v>0</v>
      </c>
      <c r="L209" s="23"/>
      <c r="M209" s="94">
        <v>0</v>
      </c>
      <c r="N209" s="23"/>
      <c r="O209" s="94">
        <v>0</v>
      </c>
      <c r="P209" s="23"/>
      <c r="Q209" s="94">
        <v>0</v>
      </c>
      <c r="R209" s="23">
        <v>7</v>
      </c>
      <c r="S209" s="23"/>
      <c r="T209" s="94">
        <v>0</v>
      </c>
      <c r="U209" s="23">
        <v>1</v>
      </c>
      <c r="V209" s="94">
        <v>0.14285714285714285</v>
      </c>
      <c r="W209" s="23"/>
      <c r="X209" s="94">
        <v>0</v>
      </c>
      <c r="Y209" s="23"/>
      <c r="Z209" s="94">
        <v>0</v>
      </c>
      <c r="AA209" s="23">
        <v>11</v>
      </c>
      <c r="AB209" s="23"/>
      <c r="AC209" s="94">
        <v>0</v>
      </c>
      <c r="AD209" s="23">
        <v>2</v>
      </c>
      <c r="AE209" s="94">
        <v>0.18181818181818182</v>
      </c>
      <c r="AF209" s="23"/>
      <c r="AG209" s="94">
        <v>0</v>
      </c>
      <c r="AH209" s="23"/>
      <c r="AI209" s="94">
        <v>0</v>
      </c>
      <c r="AJ209" s="23"/>
      <c r="AK209" s="23"/>
      <c r="AL209" s="94"/>
      <c r="AM209" s="23"/>
      <c r="AN209" s="94"/>
      <c r="AO209" s="23"/>
      <c r="AP209" s="94"/>
      <c r="AQ209" s="23"/>
      <c r="AR209" s="94"/>
      <c r="AS209" s="23">
        <v>1</v>
      </c>
      <c r="AT209" s="23"/>
      <c r="AU209" s="94">
        <v>0</v>
      </c>
      <c r="AV209" s="23"/>
      <c r="AW209" s="94">
        <v>0</v>
      </c>
      <c r="AX209" s="23"/>
      <c r="AY209" s="94">
        <v>0</v>
      </c>
      <c r="AZ209" s="23"/>
      <c r="BA209" s="94">
        <v>0</v>
      </c>
      <c r="BB209" s="23">
        <v>21</v>
      </c>
      <c r="BC209" s="23">
        <v>1</v>
      </c>
      <c r="BD209" s="94">
        <v>4.7619047619047616E-2</v>
      </c>
      <c r="BE209" s="23">
        <v>2</v>
      </c>
      <c r="BF209" s="94">
        <v>9.5238095238095233E-2</v>
      </c>
      <c r="BG209" s="23"/>
      <c r="BH209" s="94">
        <v>0</v>
      </c>
      <c r="BI209" s="23"/>
      <c r="BJ209" s="94">
        <v>0</v>
      </c>
      <c r="BK209" s="23">
        <v>13</v>
      </c>
      <c r="BL209" s="23"/>
      <c r="BM209" s="94">
        <v>0</v>
      </c>
      <c r="BN209" s="23">
        <v>1</v>
      </c>
      <c r="BO209" s="94">
        <v>7.6923076923076927E-2</v>
      </c>
      <c r="BP209" s="23"/>
      <c r="BQ209" s="94">
        <v>0</v>
      </c>
      <c r="BR209" s="23"/>
      <c r="BS209" s="94">
        <v>0</v>
      </c>
      <c r="BT209" s="23">
        <v>27</v>
      </c>
      <c r="BU209" s="23">
        <v>1</v>
      </c>
      <c r="BV209" s="94">
        <v>3.7037037037037035E-2</v>
      </c>
      <c r="BW209" s="23">
        <v>2</v>
      </c>
      <c r="BX209" s="94">
        <v>7.407407407407407E-2</v>
      </c>
      <c r="BY209" s="23"/>
      <c r="BZ209" s="94">
        <v>0</v>
      </c>
      <c r="CA209" s="23"/>
      <c r="CB209" s="94">
        <v>0</v>
      </c>
      <c r="CC209" s="23">
        <v>22</v>
      </c>
      <c r="CD209" s="23">
        <v>1</v>
      </c>
      <c r="CE209" s="94">
        <v>4.5454545454545456E-2</v>
      </c>
      <c r="CF209" s="23">
        <v>2</v>
      </c>
      <c r="CG209" s="94">
        <v>9.0909090909090912E-2</v>
      </c>
      <c r="CH209" s="23"/>
      <c r="CI209" s="94">
        <v>0</v>
      </c>
      <c r="CJ209" s="23"/>
      <c r="CK209" s="94">
        <v>0</v>
      </c>
      <c r="CL209" s="23">
        <v>23</v>
      </c>
      <c r="CM209" s="23">
        <v>2</v>
      </c>
      <c r="CN209" s="94">
        <v>8.6956521739130432E-2</v>
      </c>
      <c r="CO209" s="23">
        <v>2</v>
      </c>
      <c r="CP209" s="94">
        <v>8.6956521739130432E-2</v>
      </c>
      <c r="CQ209" s="23"/>
      <c r="CR209" s="94">
        <v>0</v>
      </c>
      <c r="CS209" s="23"/>
      <c r="CT209" s="94">
        <v>0</v>
      </c>
      <c r="CU209" s="23">
        <v>11</v>
      </c>
      <c r="CV209" s="23">
        <v>1</v>
      </c>
      <c r="CW209" s="94">
        <v>9.0909090909090912E-2</v>
      </c>
      <c r="CX209" s="23">
        <v>1</v>
      </c>
      <c r="CY209" s="94">
        <v>9.0909090909090912E-2</v>
      </c>
      <c r="CZ209" s="23"/>
      <c r="DA209" s="94">
        <v>0</v>
      </c>
      <c r="DB209" s="23"/>
      <c r="DC209" s="94">
        <v>0</v>
      </c>
      <c r="DD209" s="23">
        <v>19</v>
      </c>
      <c r="DE209" s="23">
        <v>1</v>
      </c>
      <c r="DF209" s="94">
        <v>5.2631578947368418E-2</v>
      </c>
      <c r="DG209" s="23">
        <v>2</v>
      </c>
      <c r="DH209" s="94">
        <v>0.10526315789473684</v>
      </c>
      <c r="DI209" s="23"/>
      <c r="DJ209" s="94">
        <v>0</v>
      </c>
      <c r="DK209" s="23"/>
      <c r="DL209" s="94">
        <v>0</v>
      </c>
      <c r="DM209" s="36"/>
    </row>
    <row r="210" spans="7:117" x14ac:dyDescent="0.25">
      <c r="G210" s="36"/>
      <c r="H210" s="23">
        <v>98446</v>
      </c>
      <c r="I210" s="23">
        <v>5</v>
      </c>
      <c r="J210" s="23"/>
      <c r="K210" s="94">
        <v>0</v>
      </c>
      <c r="L210" s="23"/>
      <c r="M210" s="94">
        <v>0</v>
      </c>
      <c r="N210" s="23"/>
      <c r="O210" s="94">
        <v>0</v>
      </c>
      <c r="P210" s="23"/>
      <c r="Q210" s="94">
        <v>0</v>
      </c>
      <c r="R210" s="23">
        <v>10</v>
      </c>
      <c r="S210" s="23"/>
      <c r="T210" s="94">
        <v>0</v>
      </c>
      <c r="U210" s="23"/>
      <c r="V210" s="94">
        <v>0</v>
      </c>
      <c r="W210" s="23"/>
      <c r="X210" s="94">
        <v>0</v>
      </c>
      <c r="Y210" s="23"/>
      <c r="Z210" s="94">
        <v>0</v>
      </c>
      <c r="AA210" s="23">
        <v>11</v>
      </c>
      <c r="AB210" s="23"/>
      <c r="AC210" s="94">
        <v>0</v>
      </c>
      <c r="AD210" s="23"/>
      <c r="AE210" s="94">
        <v>0</v>
      </c>
      <c r="AF210" s="23"/>
      <c r="AG210" s="94">
        <v>0</v>
      </c>
      <c r="AH210" s="23"/>
      <c r="AI210" s="94">
        <v>0</v>
      </c>
      <c r="AJ210" s="23"/>
      <c r="AK210" s="23"/>
      <c r="AL210" s="94"/>
      <c r="AM210" s="23"/>
      <c r="AN210" s="94"/>
      <c r="AO210" s="23"/>
      <c r="AP210" s="94"/>
      <c r="AQ210" s="23"/>
      <c r="AR210" s="94"/>
      <c r="AS210" s="23"/>
      <c r="AT210" s="23"/>
      <c r="AU210" s="94"/>
      <c r="AV210" s="23"/>
      <c r="AW210" s="94"/>
      <c r="AX210" s="23"/>
      <c r="AY210" s="94"/>
      <c r="AZ210" s="23"/>
      <c r="BA210" s="94"/>
      <c r="BB210" s="23">
        <v>11</v>
      </c>
      <c r="BC210" s="23"/>
      <c r="BD210" s="94">
        <v>0</v>
      </c>
      <c r="BE210" s="23"/>
      <c r="BF210" s="94">
        <v>0</v>
      </c>
      <c r="BG210" s="23"/>
      <c r="BH210" s="94">
        <v>0</v>
      </c>
      <c r="BI210" s="23"/>
      <c r="BJ210" s="94">
        <v>0</v>
      </c>
      <c r="BK210" s="23">
        <v>2</v>
      </c>
      <c r="BL210" s="23"/>
      <c r="BM210" s="94">
        <v>0</v>
      </c>
      <c r="BN210" s="23"/>
      <c r="BO210" s="94">
        <v>0</v>
      </c>
      <c r="BP210" s="23"/>
      <c r="BQ210" s="94">
        <v>0</v>
      </c>
      <c r="BR210" s="23"/>
      <c r="BS210" s="94">
        <v>0</v>
      </c>
      <c r="BT210" s="23">
        <v>7</v>
      </c>
      <c r="BU210" s="23"/>
      <c r="BV210" s="94">
        <v>0</v>
      </c>
      <c r="BW210" s="23"/>
      <c r="BX210" s="94">
        <v>0</v>
      </c>
      <c r="BY210" s="23"/>
      <c r="BZ210" s="94">
        <v>0</v>
      </c>
      <c r="CA210" s="23"/>
      <c r="CB210" s="94">
        <v>0</v>
      </c>
      <c r="CC210" s="23">
        <v>7</v>
      </c>
      <c r="CD210" s="23"/>
      <c r="CE210" s="94">
        <v>0</v>
      </c>
      <c r="CF210" s="23"/>
      <c r="CG210" s="94">
        <v>0</v>
      </c>
      <c r="CH210" s="23"/>
      <c r="CI210" s="94">
        <v>0</v>
      </c>
      <c r="CJ210" s="23"/>
      <c r="CK210" s="94">
        <v>0</v>
      </c>
      <c r="CL210" s="23">
        <v>6</v>
      </c>
      <c r="CM210" s="23"/>
      <c r="CN210" s="94">
        <v>0</v>
      </c>
      <c r="CO210" s="23"/>
      <c r="CP210" s="94">
        <v>0</v>
      </c>
      <c r="CQ210" s="23"/>
      <c r="CR210" s="94">
        <v>0</v>
      </c>
      <c r="CS210" s="23"/>
      <c r="CT210" s="94">
        <v>0</v>
      </c>
      <c r="CU210" s="23">
        <v>4</v>
      </c>
      <c r="CV210" s="23">
        <v>1</v>
      </c>
      <c r="CW210" s="94">
        <v>0.25</v>
      </c>
      <c r="CX210" s="23"/>
      <c r="CY210" s="94">
        <v>0</v>
      </c>
      <c r="CZ210" s="23"/>
      <c r="DA210" s="94">
        <v>0</v>
      </c>
      <c r="DB210" s="23"/>
      <c r="DC210" s="94">
        <v>0</v>
      </c>
      <c r="DD210" s="23">
        <v>5</v>
      </c>
      <c r="DE210" s="23"/>
      <c r="DF210" s="94">
        <v>0</v>
      </c>
      <c r="DG210" s="23"/>
      <c r="DH210" s="94">
        <v>0</v>
      </c>
      <c r="DI210" s="23"/>
      <c r="DJ210" s="94">
        <v>0</v>
      </c>
      <c r="DK210" s="23"/>
      <c r="DL210" s="94">
        <v>0</v>
      </c>
      <c r="DM210" s="36"/>
    </row>
    <row r="211" spans="7:117" x14ac:dyDescent="0.25">
      <c r="G211" s="36"/>
      <c r="H211" s="23">
        <v>98465</v>
      </c>
      <c r="I211" s="23"/>
      <c r="J211" s="23"/>
      <c r="K211" s="94"/>
      <c r="L211" s="23"/>
      <c r="M211" s="94"/>
      <c r="N211" s="23"/>
      <c r="O211" s="94"/>
      <c r="P211" s="23"/>
      <c r="Q211" s="94"/>
      <c r="R211" s="23">
        <v>1</v>
      </c>
      <c r="S211" s="23"/>
      <c r="T211" s="94">
        <v>0</v>
      </c>
      <c r="U211" s="23"/>
      <c r="V211" s="94">
        <v>0</v>
      </c>
      <c r="W211" s="23"/>
      <c r="X211" s="94">
        <v>0</v>
      </c>
      <c r="Y211" s="23">
        <v>1</v>
      </c>
      <c r="Z211" s="94">
        <v>1</v>
      </c>
      <c r="AA211" s="23">
        <v>2</v>
      </c>
      <c r="AB211" s="23"/>
      <c r="AC211" s="94">
        <v>0</v>
      </c>
      <c r="AD211" s="23">
        <v>1</v>
      </c>
      <c r="AE211" s="94">
        <v>0.5</v>
      </c>
      <c r="AF211" s="23"/>
      <c r="AG211" s="94">
        <v>0</v>
      </c>
      <c r="AH211" s="23">
        <v>1</v>
      </c>
      <c r="AI211" s="94">
        <v>0.5</v>
      </c>
      <c r="AJ211" s="23"/>
      <c r="AK211" s="23"/>
      <c r="AL211" s="94"/>
      <c r="AM211" s="23"/>
      <c r="AN211" s="94"/>
      <c r="AO211" s="23"/>
      <c r="AP211" s="94"/>
      <c r="AQ211" s="23"/>
      <c r="AR211" s="94"/>
      <c r="AS211" s="23"/>
      <c r="AT211" s="23"/>
      <c r="AU211" s="94"/>
      <c r="AV211" s="23"/>
      <c r="AW211" s="94"/>
      <c r="AX211" s="23"/>
      <c r="AY211" s="94"/>
      <c r="AZ211" s="23"/>
      <c r="BA211" s="94"/>
      <c r="BB211" s="23">
        <v>5</v>
      </c>
      <c r="BC211" s="23"/>
      <c r="BD211" s="94">
        <v>0</v>
      </c>
      <c r="BE211" s="23">
        <v>1</v>
      </c>
      <c r="BF211" s="94">
        <v>0.2</v>
      </c>
      <c r="BG211" s="23">
        <v>1</v>
      </c>
      <c r="BH211" s="94">
        <v>0.2</v>
      </c>
      <c r="BI211" s="23">
        <v>2</v>
      </c>
      <c r="BJ211" s="94">
        <v>0.4</v>
      </c>
      <c r="BK211" s="23">
        <v>3</v>
      </c>
      <c r="BL211" s="23"/>
      <c r="BM211" s="94">
        <v>0</v>
      </c>
      <c r="BN211" s="23">
        <v>1</v>
      </c>
      <c r="BO211" s="94">
        <v>0.33333333333333331</v>
      </c>
      <c r="BP211" s="23">
        <v>1</v>
      </c>
      <c r="BQ211" s="94">
        <v>0.33333333333333331</v>
      </c>
      <c r="BR211" s="23"/>
      <c r="BS211" s="94">
        <v>0</v>
      </c>
      <c r="BT211" s="23">
        <v>2</v>
      </c>
      <c r="BU211" s="23"/>
      <c r="BV211" s="94">
        <v>0</v>
      </c>
      <c r="BW211" s="23"/>
      <c r="BX211" s="94">
        <v>0</v>
      </c>
      <c r="BY211" s="23">
        <v>1</v>
      </c>
      <c r="BZ211" s="94">
        <v>0.5</v>
      </c>
      <c r="CA211" s="23"/>
      <c r="CB211" s="94">
        <v>0</v>
      </c>
      <c r="CC211" s="23">
        <v>1</v>
      </c>
      <c r="CD211" s="23"/>
      <c r="CE211" s="94">
        <v>0</v>
      </c>
      <c r="CF211" s="23">
        <v>1</v>
      </c>
      <c r="CG211" s="94">
        <v>1</v>
      </c>
      <c r="CH211" s="23"/>
      <c r="CI211" s="94">
        <v>0</v>
      </c>
      <c r="CJ211" s="23"/>
      <c r="CK211" s="94">
        <v>0</v>
      </c>
      <c r="CL211" s="23">
        <v>5</v>
      </c>
      <c r="CM211" s="23"/>
      <c r="CN211" s="94">
        <v>0</v>
      </c>
      <c r="CO211" s="23">
        <v>1</v>
      </c>
      <c r="CP211" s="94">
        <v>0.2</v>
      </c>
      <c r="CQ211" s="23">
        <v>1</v>
      </c>
      <c r="CR211" s="94">
        <v>0.2</v>
      </c>
      <c r="CS211" s="23">
        <v>1</v>
      </c>
      <c r="CT211" s="94">
        <v>0.2</v>
      </c>
      <c r="CU211" s="23">
        <v>1</v>
      </c>
      <c r="CV211" s="23"/>
      <c r="CW211" s="94">
        <v>0</v>
      </c>
      <c r="CX211" s="23"/>
      <c r="CY211" s="94">
        <v>0</v>
      </c>
      <c r="CZ211" s="23"/>
      <c r="DA211" s="94">
        <v>0</v>
      </c>
      <c r="DB211" s="23">
        <v>1</v>
      </c>
      <c r="DC211" s="94">
        <v>1</v>
      </c>
      <c r="DD211" s="23">
        <v>4</v>
      </c>
      <c r="DE211" s="23"/>
      <c r="DF211" s="94">
        <v>0</v>
      </c>
      <c r="DG211" s="23">
        <v>1</v>
      </c>
      <c r="DH211" s="94">
        <v>0.25</v>
      </c>
      <c r="DI211" s="23">
        <v>1</v>
      </c>
      <c r="DJ211" s="94">
        <v>0.25</v>
      </c>
      <c r="DK211" s="23">
        <v>2</v>
      </c>
      <c r="DL211" s="94">
        <v>0.5</v>
      </c>
      <c r="DM211" s="36"/>
    </row>
    <row r="212" spans="7:117" x14ac:dyDescent="0.25">
      <c r="G212" s="36"/>
      <c r="H212" s="23">
        <v>98466</v>
      </c>
      <c r="I212" s="23">
        <v>5</v>
      </c>
      <c r="J212" s="23"/>
      <c r="K212" s="94">
        <v>0</v>
      </c>
      <c r="L212" s="23"/>
      <c r="M212" s="94">
        <v>0</v>
      </c>
      <c r="N212" s="23"/>
      <c r="O212" s="94">
        <v>0</v>
      </c>
      <c r="P212" s="23"/>
      <c r="Q212" s="94">
        <v>0</v>
      </c>
      <c r="R212" s="23">
        <v>9</v>
      </c>
      <c r="S212" s="23"/>
      <c r="T212" s="94">
        <v>0</v>
      </c>
      <c r="U212" s="23"/>
      <c r="V212" s="94">
        <v>0</v>
      </c>
      <c r="W212" s="23"/>
      <c r="X212" s="94">
        <v>0</v>
      </c>
      <c r="Y212" s="23"/>
      <c r="Z212" s="94">
        <v>0</v>
      </c>
      <c r="AA212" s="23">
        <v>6</v>
      </c>
      <c r="AB212" s="23"/>
      <c r="AC212" s="94">
        <v>0</v>
      </c>
      <c r="AD212" s="23"/>
      <c r="AE212" s="94">
        <v>0</v>
      </c>
      <c r="AF212" s="23"/>
      <c r="AG212" s="94">
        <v>0</v>
      </c>
      <c r="AH212" s="23"/>
      <c r="AI212" s="94">
        <v>0</v>
      </c>
      <c r="AJ212" s="23">
        <v>1</v>
      </c>
      <c r="AK212" s="23"/>
      <c r="AL212" s="94">
        <v>0</v>
      </c>
      <c r="AM212" s="23"/>
      <c r="AN212" s="94">
        <v>0</v>
      </c>
      <c r="AO212" s="23"/>
      <c r="AP212" s="94">
        <v>0</v>
      </c>
      <c r="AQ212" s="23"/>
      <c r="AR212" s="94">
        <v>0</v>
      </c>
      <c r="AS212" s="23"/>
      <c r="AT212" s="23"/>
      <c r="AU212" s="94"/>
      <c r="AV212" s="23"/>
      <c r="AW212" s="94"/>
      <c r="AX212" s="23"/>
      <c r="AY212" s="94"/>
      <c r="AZ212" s="23"/>
      <c r="BA212" s="94"/>
      <c r="BB212" s="23">
        <v>11</v>
      </c>
      <c r="BC212" s="23"/>
      <c r="BD212" s="94">
        <v>0</v>
      </c>
      <c r="BE212" s="23"/>
      <c r="BF212" s="94">
        <v>0</v>
      </c>
      <c r="BG212" s="23"/>
      <c r="BH212" s="94">
        <v>0</v>
      </c>
      <c r="BI212" s="23"/>
      <c r="BJ212" s="94">
        <v>0</v>
      </c>
      <c r="BK212" s="23">
        <v>10</v>
      </c>
      <c r="BL212" s="23"/>
      <c r="BM212" s="94">
        <v>0</v>
      </c>
      <c r="BN212" s="23"/>
      <c r="BO212" s="94">
        <v>0</v>
      </c>
      <c r="BP212" s="23"/>
      <c r="BQ212" s="94">
        <v>0</v>
      </c>
      <c r="BR212" s="23"/>
      <c r="BS212" s="94">
        <v>0</v>
      </c>
      <c r="BT212" s="23">
        <v>10</v>
      </c>
      <c r="BU212" s="23"/>
      <c r="BV212" s="94">
        <v>0</v>
      </c>
      <c r="BW212" s="23"/>
      <c r="BX212" s="94">
        <v>0</v>
      </c>
      <c r="BY212" s="23"/>
      <c r="BZ212" s="94">
        <v>0</v>
      </c>
      <c r="CA212" s="23"/>
      <c r="CB212" s="94">
        <v>0</v>
      </c>
      <c r="CC212" s="23">
        <v>8</v>
      </c>
      <c r="CD212" s="23"/>
      <c r="CE212" s="94">
        <v>0</v>
      </c>
      <c r="CF212" s="23"/>
      <c r="CG212" s="94">
        <v>0</v>
      </c>
      <c r="CH212" s="23"/>
      <c r="CI212" s="94">
        <v>0</v>
      </c>
      <c r="CJ212" s="23"/>
      <c r="CK212" s="94">
        <v>0</v>
      </c>
      <c r="CL212" s="23">
        <v>6</v>
      </c>
      <c r="CM212" s="23"/>
      <c r="CN212" s="94">
        <v>0</v>
      </c>
      <c r="CO212" s="23"/>
      <c r="CP212" s="94">
        <v>0</v>
      </c>
      <c r="CQ212" s="23"/>
      <c r="CR212" s="94">
        <v>0</v>
      </c>
      <c r="CS212" s="23"/>
      <c r="CT212" s="94">
        <v>0</v>
      </c>
      <c r="CU212" s="23">
        <v>2</v>
      </c>
      <c r="CV212" s="23"/>
      <c r="CW212" s="94">
        <v>0</v>
      </c>
      <c r="CX212" s="23"/>
      <c r="CY212" s="94">
        <v>0</v>
      </c>
      <c r="CZ212" s="23"/>
      <c r="DA212" s="94">
        <v>0</v>
      </c>
      <c r="DB212" s="23"/>
      <c r="DC212" s="94">
        <v>0</v>
      </c>
      <c r="DD212" s="23">
        <v>3</v>
      </c>
      <c r="DE212" s="23"/>
      <c r="DF212" s="94">
        <v>0</v>
      </c>
      <c r="DG212" s="23"/>
      <c r="DH212" s="94">
        <v>0</v>
      </c>
      <c r="DI212" s="23"/>
      <c r="DJ212" s="94">
        <v>0</v>
      </c>
      <c r="DK212" s="23"/>
      <c r="DL212" s="94">
        <v>0</v>
      </c>
      <c r="DM212" s="36"/>
    </row>
    <row r="213" spans="7:117" x14ac:dyDescent="0.25">
      <c r="G213" s="36"/>
      <c r="H213" s="23">
        <v>98467</v>
      </c>
      <c r="I213" s="23"/>
      <c r="J213" s="23"/>
      <c r="K213" s="94"/>
      <c r="L213" s="23"/>
      <c r="M213" s="94"/>
      <c r="N213" s="23"/>
      <c r="O213" s="94"/>
      <c r="P213" s="23"/>
      <c r="Q213" s="94"/>
      <c r="R213" s="23">
        <v>5</v>
      </c>
      <c r="S213" s="23"/>
      <c r="T213" s="94">
        <v>0</v>
      </c>
      <c r="U213" s="23"/>
      <c r="V213" s="94">
        <v>0</v>
      </c>
      <c r="W213" s="23"/>
      <c r="X213" s="94">
        <v>0</v>
      </c>
      <c r="Y213" s="23"/>
      <c r="Z213" s="94">
        <v>0</v>
      </c>
      <c r="AA213" s="23">
        <v>5</v>
      </c>
      <c r="AB213" s="23"/>
      <c r="AC213" s="94">
        <v>0</v>
      </c>
      <c r="AD213" s="23">
        <v>1</v>
      </c>
      <c r="AE213" s="94">
        <v>0.2</v>
      </c>
      <c r="AF213" s="23"/>
      <c r="AG213" s="94">
        <v>0</v>
      </c>
      <c r="AH213" s="23"/>
      <c r="AI213" s="94">
        <v>0</v>
      </c>
      <c r="AJ213" s="23">
        <v>1</v>
      </c>
      <c r="AK213" s="23"/>
      <c r="AL213" s="94">
        <v>0</v>
      </c>
      <c r="AM213" s="23"/>
      <c r="AN213" s="94">
        <v>0</v>
      </c>
      <c r="AO213" s="23"/>
      <c r="AP213" s="94">
        <v>0</v>
      </c>
      <c r="AQ213" s="23"/>
      <c r="AR213" s="94">
        <v>0</v>
      </c>
      <c r="AS213" s="23"/>
      <c r="AT213" s="23"/>
      <c r="AU213" s="94"/>
      <c r="AV213" s="23"/>
      <c r="AW213" s="94"/>
      <c r="AX213" s="23"/>
      <c r="AY213" s="94"/>
      <c r="AZ213" s="23"/>
      <c r="BA213" s="94"/>
      <c r="BB213" s="23">
        <v>5</v>
      </c>
      <c r="BC213" s="23"/>
      <c r="BD213" s="94">
        <v>0</v>
      </c>
      <c r="BE213" s="23"/>
      <c r="BF213" s="94">
        <v>0</v>
      </c>
      <c r="BG213" s="23"/>
      <c r="BH213" s="94">
        <v>0</v>
      </c>
      <c r="BI213" s="23"/>
      <c r="BJ213" s="94">
        <v>0</v>
      </c>
      <c r="BK213" s="23">
        <v>5</v>
      </c>
      <c r="BL213" s="23"/>
      <c r="BM213" s="94">
        <v>0</v>
      </c>
      <c r="BN213" s="23"/>
      <c r="BO213" s="94">
        <v>0</v>
      </c>
      <c r="BP213" s="23"/>
      <c r="BQ213" s="94">
        <v>0</v>
      </c>
      <c r="BR213" s="23"/>
      <c r="BS213" s="94">
        <v>0</v>
      </c>
      <c r="BT213" s="23">
        <v>6</v>
      </c>
      <c r="BU213" s="23"/>
      <c r="BV213" s="94">
        <v>0</v>
      </c>
      <c r="BW213" s="23">
        <v>1</v>
      </c>
      <c r="BX213" s="94">
        <v>0.16666666666666666</v>
      </c>
      <c r="BY213" s="23"/>
      <c r="BZ213" s="94">
        <v>0</v>
      </c>
      <c r="CA213" s="23"/>
      <c r="CB213" s="94">
        <v>0</v>
      </c>
      <c r="CC213" s="23">
        <v>6</v>
      </c>
      <c r="CD213" s="23"/>
      <c r="CE213" s="94">
        <v>0</v>
      </c>
      <c r="CF213" s="23">
        <v>1</v>
      </c>
      <c r="CG213" s="94">
        <v>0.16666666666666666</v>
      </c>
      <c r="CH213" s="23"/>
      <c r="CI213" s="94">
        <v>0</v>
      </c>
      <c r="CJ213" s="23"/>
      <c r="CK213" s="94">
        <v>0</v>
      </c>
      <c r="CL213" s="23">
        <v>5</v>
      </c>
      <c r="CM213" s="23"/>
      <c r="CN213" s="94">
        <v>0</v>
      </c>
      <c r="CO213" s="23"/>
      <c r="CP213" s="94">
        <v>0</v>
      </c>
      <c r="CQ213" s="23"/>
      <c r="CR213" s="94">
        <v>0</v>
      </c>
      <c r="CS213" s="23"/>
      <c r="CT213" s="94">
        <v>0</v>
      </c>
      <c r="CU213" s="23">
        <v>3</v>
      </c>
      <c r="CV213" s="23"/>
      <c r="CW213" s="94">
        <v>0</v>
      </c>
      <c r="CX213" s="23"/>
      <c r="CY213" s="94">
        <v>0</v>
      </c>
      <c r="CZ213" s="23"/>
      <c r="DA213" s="94">
        <v>0</v>
      </c>
      <c r="DB213" s="23"/>
      <c r="DC213" s="94">
        <v>0</v>
      </c>
      <c r="DD213" s="23">
        <v>3</v>
      </c>
      <c r="DE213" s="23"/>
      <c r="DF213" s="94">
        <v>0</v>
      </c>
      <c r="DG213" s="23"/>
      <c r="DH213" s="94">
        <v>0</v>
      </c>
      <c r="DI213" s="23"/>
      <c r="DJ213" s="94">
        <v>0</v>
      </c>
      <c r="DK213" s="23"/>
      <c r="DL213" s="94">
        <v>0</v>
      </c>
      <c r="DM213" s="36"/>
    </row>
    <row r="214" spans="7:117" x14ac:dyDescent="0.25">
      <c r="G214" s="36"/>
      <c r="H214" s="23">
        <v>98498</v>
      </c>
      <c r="I214" s="23">
        <v>10</v>
      </c>
      <c r="J214" s="23">
        <v>1</v>
      </c>
      <c r="K214" s="94">
        <v>0.1</v>
      </c>
      <c r="L214" s="23"/>
      <c r="M214" s="94">
        <v>0</v>
      </c>
      <c r="N214" s="23"/>
      <c r="O214" s="94">
        <v>0</v>
      </c>
      <c r="P214" s="23"/>
      <c r="Q214" s="94">
        <v>0</v>
      </c>
      <c r="R214" s="23">
        <v>44</v>
      </c>
      <c r="S214" s="23">
        <v>3</v>
      </c>
      <c r="T214" s="94">
        <v>6.8181818181818177E-2</v>
      </c>
      <c r="U214" s="23">
        <v>6</v>
      </c>
      <c r="V214" s="94">
        <v>0.13636363636363635</v>
      </c>
      <c r="W214" s="23"/>
      <c r="X214" s="94">
        <v>0</v>
      </c>
      <c r="Y214" s="23"/>
      <c r="Z214" s="94">
        <v>0</v>
      </c>
      <c r="AA214" s="23">
        <v>56</v>
      </c>
      <c r="AB214" s="23">
        <v>4</v>
      </c>
      <c r="AC214" s="94">
        <v>7.1428571428571425E-2</v>
      </c>
      <c r="AD214" s="23">
        <v>6</v>
      </c>
      <c r="AE214" s="94">
        <v>0.10714285714285714</v>
      </c>
      <c r="AF214" s="23"/>
      <c r="AG214" s="94">
        <v>0</v>
      </c>
      <c r="AH214" s="23"/>
      <c r="AI214" s="94">
        <v>0</v>
      </c>
      <c r="AJ214" s="23"/>
      <c r="AK214" s="23"/>
      <c r="AL214" s="94"/>
      <c r="AM214" s="23"/>
      <c r="AN214" s="94"/>
      <c r="AO214" s="23"/>
      <c r="AP214" s="94"/>
      <c r="AQ214" s="23"/>
      <c r="AR214" s="94"/>
      <c r="AS214" s="23">
        <v>1</v>
      </c>
      <c r="AT214" s="23"/>
      <c r="AU214" s="94">
        <v>0</v>
      </c>
      <c r="AV214" s="23"/>
      <c r="AW214" s="94">
        <v>0</v>
      </c>
      <c r="AX214" s="23"/>
      <c r="AY214" s="94">
        <v>0</v>
      </c>
      <c r="AZ214" s="23"/>
      <c r="BA214" s="94">
        <v>0</v>
      </c>
      <c r="BB214" s="23">
        <v>60</v>
      </c>
      <c r="BC214" s="23">
        <v>4</v>
      </c>
      <c r="BD214" s="94">
        <v>6.6666666666666666E-2</v>
      </c>
      <c r="BE214" s="23">
        <v>6</v>
      </c>
      <c r="BF214" s="94">
        <v>0.1</v>
      </c>
      <c r="BG214" s="23"/>
      <c r="BH214" s="94">
        <v>0</v>
      </c>
      <c r="BI214" s="23"/>
      <c r="BJ214" s="94">
        <v>0</v>
      </c>
      <c r="BK214" s="23">
        <v>30</v>
      </c>
      <c r="BL214" s="23">
        <v>3</v>
      </c>
      <c r="BM214" s="94">
        <v>0.1</v>
      </c>
      <c r="BN214" s="23">
        <v>4</v>
      </c>
      <c r="BO214" s="94">
        <v>0.13333333333333333</v>
      </c>
      <c r="BP214" s="23"/>
      <c r="BQ214" s="94">
        <v>0</v>
      </c>
      <c r="BR214" s="23"/>
      <c r="BS214" s="94">
        <v>0</v>
      </c>
      <c r="BT214" s="23">
        <v>30</v>
      </c>
      <c r="BU214" s="23">
        <v>2</v>
      </c>
      <c r="BV214" s="94">
        <v>6.6666666666666666E-2</v>
      </c>
      <c r="BW214" s="23">
        <v>5</v>
      </c>
      <c r="BX214" s="94">
        <v>0.16666666666666666</v>
      </c>
      <c r="BY214" s="23"/>
      <c r="BZ214" s="94">
        <v>0</v>
      </c>
      <c r="CA214" s="23"/>
      <c r="CB214" s="94">
        <v>0</v>
      </c>
      <c r="CC214" s="23">
        <v>33</v>
      </c>
      <c r="CD214" s="23">
        <v>1</v>
      </c>
      <c r="CE214" s="94">
        <v>3.0303030303030304E-2</v>
      </c>
      <c r="CF214" s="23">
        <v>5</v>
      </c>
      <c r="CG214" s="94">
        <v>0.15151515151515152</v>
      </c>
      <c r="CH214" s="23"/>
      <c r="CI214" s="94">
        <v>0</v>
      </c>
      <c r="CJ214" s="23"/>
      <c r="CK214" s="94">
        <v>0</v>
      </c>
      <c r="CL214" s="23">
        <v>16</v>
      </c>
      <c r="CM214" s="23"/>
      <c r="CN214" s="94">
        <v>0</v>
      </c>
      <c r="CO214" s="23"/>
      <c r="CP214" s="94">
        <v>0</v>
      </c>
      <c r="CQ214" s="23"/>
      <c r="CR214" s="94">
        <v>0</v>
      </c>
      <c r="CS214" s="23"/>
      <c r="CT214" s="94">
        <v>0</v>
      </c>
      <c r="CU214" s="23">
        <v>26</v>
      </c>
      <c r="CV214" s="23">
        <v>2</v>
      </c>
      <c r="CW214" s="94">
        <v>7.6923076923076927E-2</v>
      </c>
      <c r="CX214" s="23">
        <v>6</v>
      </c>
      <c r="CY214" s="94">
        <v>0.23076923076923078</v>
      </c>
      <c r="CZ214" s="23"/>
      <c r="DA214" s="94">
        <v>0</v>
      </c>
      <c r="DB214" s="23"/>
      <c r="DC214" s="94">
        <v>0</v>
      </c>
      <c r="DD214" s="23">
        <v>15</v>
      </c>
      <c r="DE214" s="23"/>
      <c r="DF214" s="94">
        <v>0</v>
      </c>
      <c r="DG214" s="23">
        <v>2</v>
      </c>
      <c r="DH214" s="94">
        <v>0.13333333333333333</v>
      </c>
      <c r="DI214" s="23"/>
      <c r="DJ214" s="94">
        <v>0</v>
      </c>
      <c r="DK214" s="23"/>
      <c r="DL214" s="94">
        <v>0</v>
      </c>
      <c r="DM214" s="36"/>
    </row>
    <row r="215" spans="7:117" x14ac:dyDescent="0.25">
      <c r="G215" s="36"/>
      <c r="H215" s="23">
        <v>98499</v>
      </c>
      <c r="I215" s="23">
        <v>2</v>
      </c>
      <c r="J215" s="23"/>
      <c r="K215" s="94">
        <v>0</v>
      </c>
      <c r="L215" s="23">
        <v>1</v>
      </c>
      <c r="M215" s="94">
        <v>0.5</v>
      </c>
      <c r="N215" s="23"/>
      <c r="O215" s="94">
        <v>0</v>
      </c>
      <c r="P215" s="23"/>
      <c r="Q215" s="94">
        <v>0</v>
      </c>
      <c r="R215" s="23">
        <v>9</v>
      </c>
      <c r="S215" s="23"/>
      <c r="T215" s="94">
        <v>0</v>
      </c>
      <c r="U215" s="23">
        <v>1</v>
      </c>
      <c r="V215" s="94">
        <v>0.1111111111111111</v>
      </c>
      <c r="W215" s="23"/>
      <c r="X215" s="94">
        <v>0</v>
      </c>
      <c r="Y215" s="23"/>
      <c r="Z215" s="94">
        <v>0</v>
      </c>
      <c r="AA215" s="23">
        <v>11</v>
      </c>
      <c r="AB215" s="23"/>
      <c r="AC215" s="94">
        <v>0</v>
      </c>
      <c r="AD215" s="23">
        <v>5</v>
      </c>
      <c r="AE215" s="94">
        <v>0.45454545454545453</v>
      </c>
      <c r="AF215" s="23"/>
      <c r="AG215" s="94">
        <v>0</v>
      </c>
      <c r="AH215" s="23"/>
      <c r="AI215" s="94">
        <v>0</v>
      </c>
      <c r="AJ215" s="23">
        <v>1</v>
      </c>
      <c r="AK215" s="23"/>
      <c r="AL215" s="94">
        <v>0</v>
      </c>
      <c r="AM215" s="23"/>
      <c r="AN215" s="94">
        <v>0</v>
      </c>
      <c r="AO215" s="23"/>
      <c r="AP215" s="94">
        <v>0</v>
      </c>
      <c r="AQ215" s="23"/>
      <c r="AR215" s="94">
        <v>0</v>
      </c>
      <c r="AS215" s="23">
        <v>2</v>
      </c>
      <c r="AT215" s="23"/>
      <c r="AU215" s="94">
        <v>0</v>
      </c>
      <c r="AV215" s="23"/>
      <c r="AW215" s="94">
        <v>0</v>
      </c>
      <c r="AX215" s="23"/>
      <c r="AY215" s="94">
        <v>0</v>
      </c>
      <c r="AZ215" s="23"/>
      <c r="BA215" s="94">
        <v>0</v>
      </c>
      <c r="BB215" s="23">
        <v>17</v>
      </c>
      <c r="BC215" s="23"/>
      <c r="BD215" s="94">
        <v>0</v>
      </c>
      <c r="BE215" s="23">
        <v>7</v>
      </c>
      <c r="BF215" s="94">
        <v>0.41176470588235292</v>
      </c>
      <c r="BG215" s="23">
        <v>1</v>
      </c>
      <c r="BH215" s="94">
        <v>5.8823529411764705E-2</v>
      </c>
      <c r="BI215" s="23"/>
      <c r="BJ215" s="94">
        <v>0</v>
      </c>
      <c r="BK215" s="23">
        <v>3</v>
      </c>
      <c r="BL215" s="23"/>
      <c r="BM215" s="94">
        <v>0</v>
      </c>
      <c r="BN215" s="23">
        <v>2</v>
      </c>
      <c r="BO215" s="94">
        <v>0.66666666666666663</v>
      </c>
      <c r="BP215" s="23"/>
      <c r="BQ215" s="94">
        <v>0</v>
      </c>
      <c r="BR215" s="23"/>
      <c r="BS215" s="94">
        <v>0</v>
      </c>
      <c r="BT215" s="23">
        <v>9</v>
      </c>
      <c r="BU215" s="23"/>
      <c r="BV215" s="94">
        <v>0</v>
      </c>
      <c r="BW215" s="23">
        <v>3</v>
      </c>
      <c r="BX215" s="94">
        <v>0.33333333333333331</v>
      </c>
      <c r="BY215" s="23"/>
      <c r="BZ215" s="94">
        <v>0</v>
      </c>
      <c r="CA215" s="23"/>
      <c r="CB215" s="94">
        <v>0</v>
      </c>
      <c r="CC215" s="23">
        <v>8</v>
      </c>
      <c r="CD215" s="23"/>
      <c r="CE215" s="94">
        <v>0</v>
      </c>
      <c r="CF215" s="23">
        <v>5</v>
      </c>
      <c r="CG215" s="94">
        <v>0.625</v>
      </c>
      <c r="CH215" s="23"/>
      <c r="CI215" s="94">
        <v>0</v>
      </c>
      <c r="CJ215" s="23"/>
      <c r="CK215" s="94">
        <v>0</v>
      </c>
      <c r="CL215" s="23">
        <v>4</v>
      </c>
      <c r="CM215" s="23"/>
      <c r="CN215" s="94">
        <v>0</v>
      </c>
      <c r="CO215" s="23">
        <v>2</v>
      </c>
      <c r="CP215" s="94">
        <v>0.5</v>
      </c>
      <c r="CQ215" s="23"/>
      <c r="CR215" s="94">
        <v>0</v>
      </c>
      <c r="CS215" s="23"/>
      <c r="CT215" s="94">
        <v>0</v>
      </c>
      <c r="CU215" s="23">
        <v>8</v>
      </c>
      <c r="CV215" s="23"/>
      <c r="CW215" s="94">
        <v>0</v>
      </c>
      <c r="CX215" s="23">
        <v>3</v>
      </c>
      <c r="CY215" s="94">
        <v>0.375</v>
      </c>
      <c r="CZ215" s="23"/>
      <c r="DA215" s="94">
        <v>0</v>
      </c>
      <c r="DB215" s="23"/>
      <c r="DC215" s="94">
        <v>0</v>
      </c>
      <c r="DD215" s="23">
        <v>8</v>
      </c>
      <c r="DE215" s="23"/>
      <c r="DF215" s="94">
        <v>0</v>
      </c>
      <c r="DG215" s="23">
        <v>2</v>
      </c>
      <c r="DH215" s="94">
        <v>0.25</v>
      </c>
      <c r="DI215" s="23">
        <v>1</v>
      </c>
      <c r="DJ215" s="94">
        <v>0.125</v>
      </c>
      <c r="DK215" s="23"/>
      <c r="DL215" s="94">
        <v>0</v>
      </c>
      <c r="DM215" s="36"/>
    </row>
    <row r="216" spans="7:117" x14ac:dyDescent="0.25">
      <c r="G216" s="36"/>
      <c r="H216" s="23">
        <v>98501</v>
      </c>
      <c r="I216" s="23">
        <v>18</v>
      </c>
      <c r="J216" s="23">
        <v>3</v>
      </c>
      <c r="K216" s="94">
        <v>0.16666666666666666</v>
      </c>
      <c r="L216" s="23"/>
      <c r="M216" s="94">
        <v>0</v>
      </c>
      <c r="N216" s="23"/>
      <c r="O216" s="94">
        <v>0</v>
      </c>
      <c r="P216" s="23"/>
      <c r="Q216" s="94">
        <v>0</v>
      </c>
      <c r="R216" s="23">
        <v>57</v>
      </c>
      <c r="S216" s="23">
        <v>6</v>
      </c>
      <c r="T216" s="94">
        <v>0.10526315789473684</v>
      </c>
      <c r="U216" s="23"/>
      <c r="V216" s="94">
        <v>0</v>
      </c>
      <c r="W216" s="23"/>
      <c r="X216" s="94">
        <v>0</v>
      </c>
      <c r="Y216" s="23"/>
      <c r="Z216" s="94">
        <v>0</v>
      </c>
      <c r="AA216" s="23">
        <v>58</v>
      </c>
      <c r="AB216" s="23">
        <v>4</v>
      </c>
      <c r="AC216" s="94">
        <v>6.8965517241379309E-2</v>
      </c>
      <c r="AD216" s="23"/>
      <c r="AE216" s="94">
        <v>0</v>
      </c>
      <c r="AF216" s="23"/>
      <c r="AG216" s="94">
        <v>0</v>
      </c>
      <c r="AH216" s="23"/>
      <c r="AI216" s="94">
        <v>0</v>
      </c>
      <c r="AJ216" s="23">
        <v>5</v>
      </c>
      <c r="AK216" s="23">
        <v>1</v>
      </c>
      <c r="AL216" s="94">
        <v>0.2</v>
      </c>
      <c r="AM216" s="23"/>
      <c r="AN216" s="94">
        <v>0</v>
      </c>
      <c r="AO216" s="23"/>
      <c r="AP216" s="94">
        <v>0</v>
      </c>
      <c r="AQ216" s="23"/>
      <c r="AR216" s="94">
        <v>0</v>
      </c>
      <c r="AS216" s="23">
        <v>6</v>
      </c>
      <c r="AT216" s="23">
        <v>1</v>
      </c>
      <c r="AU216" s="94">
        <v>0.16666666666666666</v>
      </c>
      <c r="AV216" s="23"/>
      <c r="AW216" s="94">
        <v>0</v>
      </c>
      <c r="AX216" s="23"/>
      <c r="AY216" s="94">
        <v>0</v>
      </c>
      <c r="AZ216" s="23"/>
      <c r="BA216" s="94">
        <v>0</v>
      </c>
      <c r="BB216" s="23">
        <v>55</v>
      </c>
      <c r="BC216" s="23">
        <v>5</v>
      </c>
      <c r="BD216" s="94">
        <v>9.0909090909090912E-2</v>
      </c>
      <c r="BE216" s="23"/>
      <c r="BF216" s="94">
        <v>0</v>
      </c>
      <c r="BG216" s="23"/>
      <c r="BH216" s="94">
        <v>0</v>
      </c>
      <c r="BI216" s="23"/>
      <c r="BJ216" s="94">
        <v>0</v>
      </c>
      <c r="BK216" s="23">
        <v>38</v>
      </c>
      <c r="BL216" s="23">
        <v>5</v>
      </c>
      <c r="BM216" s="94">
        <v>0.13157894736842105</v>
      </c>
      <c r="BN216" s="23"/>
      <c r="BO216" s="94">
        <v>0</v>
      </c>
      <c r="BP216" s="23"/>
      <c r="BQ216" s="94">
        <v>0</v>
      </c>
      <c r="BR216" s="23"/>
      <c r="BS216" s="94">
        <v>0</v>
      </c>
      <c r="BT216" s="23">
        <v>40</v>
      </c>
      <c r="BU216" s="23">
        <v>2</v>
      </c>
      <c r="BV216" s="94">
        <v>0.05</v>
      </c>
      <c r="BW216" s="23"/>
      <c r="BX216" s="94">
        <v>0</v>
      </c>
      <c r="BY216" s="23"/>
      <c r="BZ216" s="94">
        <v>0</v>
      </c>
      <c r="CA216" s="23"/>
      <c r="CB216" s="94">
        <v>0</v>
      </c>
      <c r="CC216" s="23">
        <v>34</v>
      </c>
      <c r="CD216" s="23">
        <v>4</v>
      </c>
      <c r="CE216" s="94">
        <v>0.11764705882352941</v>
      </c>
      <c r="CF216" s="23"/>
      <c r="CG216" s="94">
        <v>0</v>
      </c>
      <c r="CH216" s="23"/>
      <c r="CI216" s="94">
        <v>0</v>
      </c>
      <c r="CJ216" s="23"/>
      <c r="CK216" s="94">
        <v>0</v>
      </c>
      <c r="CL216" s="23">
        <v>24</v>
      </c>
      <c r="CM216" s="23">
        <v>2</v>
      </c>
      <c r="CN216" s="94">
        <v>8.3333333333333329E-2</v>
      </c>
      <c r="CO216" s="23"/>
      <c r="CP216" s="94">
        <v>0</v>
      </c>
      <c r="CQ216" s="23"/>
      <c r="CR216" s="94">
        <v>0</v>
      </c>
      <c r="CS216" s="23"/>
      <c r="CT216" s="94">
        <v>0</v>
      </c>
      <c r="CU216" s="23">
        <v>29</v>
      </c>
      <c r="CV216" s="23">
        <v>2</v>
      </c>
      <c r="CW216" s="94">
        <v>6.8965517241379309E-2</v>
      </c>
      <c r="CX216" s="23"/>
      <c r="CY216" s="94">
        <v>0</v>
      </c>
      <c r="CZ216" s="23"/>
      <c r="DA216" s="94">
        <v>0</v>
      </c>
      <c r="DB216" s="23"/>
      <c r="DC216" s="94">
        <v>0</v>
      </c>
      <c r="DD216" s="23">
        <v>28</v>
      </c>
      <c r="DE216" s="23">
        <v>2</v>
      </c>
      <c r="DF216" s="94">
        <v>7.1428571428571425E-2</v>
      </c>
      <c r="DG216" s="23"/>
      <c r="DH216" s="94">
        <v>0</v>
      </c>
      <c r="DI216" s="23"/>
      <c r="DJ216" s="94">
        <v>0</v>
      </c>
      <c r="DK216" s="23"/>
      <c r="DL216" s="94">
        <v>0</v>
      </c>
      <c r="DM216" s="36"/>
    </row>
    <row r="217" spans="7:117" x14ac:dyDescent="0.25">
      <c r="G217" s="36"/>
      <c r="H217" s="23">
        <v>98502</v>
      </c>
      <c r="I217" s="23">
        <v>19</v>
      </c>
      <c r="J217" s="23">
        <v>1</v>
      </c>
      <c r="K217" s="94">
        <v>5.2631578947368418E-2</v>
      </c>
      <c r="L217" s="23"/>
      <c r="M217" s="94">
        <v>0</v>
      </c>
      <c r="N217" s="23"/>
      <c r="O217" s="94">
        <v>0</v>
      </c>
      <c r="P217" s="23"/>
      <c r="Q217" s="94">
        <v>0</v>
      </c>
      <c r="R217" s="23">
        <v>67</v>
      </c>
      <c r="S217" s="23">
        <v>2</v>
      </c>
      <c r="T217" s="94">
        <v>2.9850746268656716E-2</v>
      </c>
      <c r="U217" s="23"/>
      <c r="V217" s="94">
        <v>0</v>
      </c>
      <c r="W217" s="23"/>
      <c r="X217" s="94">
        <v>0</v>
      </c>
      <c r="Y217" s="23"/>
      <c r="Z217" s="94">
        <v>0</v>
      </c>
      <c r="AA217" s="23">
        <v>68</v>
      </c>
      <c r="AB217" s="23">
        <v>2</v>
      </c>
      <c r="AC217" s="94">
        <v>2.9411764705882353E-2</v>
      </c>
      <c r="AD217" s="23"/>
      <c r="AE217" s="94">
        <v>0</v>
      </c>
      <c r="AF217" s="23"/>
      <c r="AG217" s="94">
        <v>0</v>
      </c>
      <c r="AH217" s="23"/>
      <c r="AI217" s="94">
        <v>0</v>
      </c>
      <c r="AJ217" s="23">
        <v>2</v>
      </c>
      <c r="AK217" s="23"/>
      <c r="AL217" s="94">
        <v>0</v>
      </c>
      <c r="AM217" s="23"/>
      <c r="AN217" s="94">
        <v>0</v>
      </c>
      <c r="AO217" s="23"/>
      <c r="AP217" s="94">
        <v>0</v>
      </c>
      <c r="AQ217" s="23"/>
      <c r="AR217" s="94">
        <v>0</v>
      </c>
      <c r="AS217" s="23">
        <v>4</v>
      </c>
      <c r="AT217" s="23"/>
      <c r="AU217" s="94">
        <v>0</v>
      </c>
      <c r="AV217" s="23"/>
      <c r="AW217" s="94">
        <v>0</v>
      </c>
      <c r="AX217" s="23"/>
      <c r="AY217" s="94">
        <v>0</v>
      </c>
      <c r="AZ217" s="23"/>
      <c r="BA217" s="94">
        <v>0</v>
      </c>
      <c r="BB217" s="23">
        <v>64</v>
      </c>
      <c r="BC217" s="23">
        <v>5</v>
      </c>
      <c r="BD217" s="94">
        <v>7.8125E-2</v>
      </c>
      <c r="BE217" s="23"/>
      <c r="BF217" s="94">
        <v>0</v>
      </c>
      <c r="BG217" s="23"/>
      <c r="BH217" s="94">
        <v>0</v>
      </c>
      <c r="BI217" s="23"/>
      <c r="BJ217" s="94">
        <v>0</v>
      </c>
      <c r="BK217" s="23">
        <v>34</v>
      </c>
      <c r="BL217" s="23">
        <v>3</v>
      </c>
      <c r="BM217" s="94">
        <v>8.8235294117647065E-2</v>
      </c>
      <c r="BN217" s="23"/>
      <c r="BO217" s="94">
        <v>0</v>
      </c>
      <c r="BP217" s="23"/>
      <c r="BQ217" s="94">
        <v>0</v>
      </c>
      <c r="BR217" s="23"/>
      <c r="BS217" s="94">
        <v>0</v>
      </c>
      <c r="BT217" s="23">
        <v>36</v>
      </c>
      <c r="BU217" s="23">
        <v>5</v>
      </c>
      <c r="BV217" s="94">
        <v>0.1388888888888889</v>
      </c>
      <c r="BW217" s="23"/>
      <c r="BX217" s="94">
        <v>0</v>
      </c>
      <c r="BY217" s="23"/>
      <c r="BZ217" s="94">
        <v>0</v>
      </c>
      <c r="CA217" s="23"/>
      <c r="CB217" s="94">
        <v>0</v>
      </c>
      <c r="CC217" s="23">
        <v>35</v>
      </c>
      <c r="CD217" s="23">
        <v>4</v>
      </c>
      <c r="CE217" s="94">
        <v>0.11428571428571428</v>
      </c>
      <c r="CF217" s="23"/>
      <c r="CG217" s="94">
        <v>0</v>
      </c>
      <c r="CH217" s="23"/>
      <c r="CI217" s="94">
        <v>0</v>
      </c>
      <c r="CJ217" s="23"/>
      <c r="CK217" s="94">
        <v>0</v>
      </c>
      <c r="CL217" s="23">
        <v>21</v>
      </c>
      <c r="CM217" s="23">
        <v>3</v>
      </c>
      <c r="CN217" s="94">
        <v>0.14285714285714285</v>
      </c>
      <c r="CO217" s="23"/>
      <c r="CP217" s="94">
        <v>0</v>
      </c>
      <c r="CQ217" s="23"/>
      <c r="CR217" s="94">
        <v>0</v>
      </c>
      <c r="CS217" s="23"/>
      <c r="CT217" s="94">
        <v>0</v>
      </c>
      <c r="CU217" s="23">
        <v>29</v>
      </c>
      <c r="CV217" s="23">
        <v>3</v>
      </c>
      <c r="CW217" s="94">
        <v>0.10344827586206896</v>
      </c>
      <c r="CX217" s="23"/>
      <c r="CY217" s="94">
        <v>0</v>
      </c>
      <c r="CZ217" s="23"/>
      <c r="DA217" s="94">
        <v>0</v>
      </c>
      <c r="DB217" s="23"/>
      <c r="DC217" s="94">
        <v>0</v>
      </c>
      <c r="DD217" s="23">
        <v>20</v>
      </c>
      <c r="DE217" s="23">
        <v>2</v>
      </c>
      <c r="DF217" s="94">
        <v>0.1</v>
      </c>
      <c r="DG217" s="23"/>
      <c r="DH217" s="94">
        <v>0</v>
      </c>
      <c r="DI217" s="23"/>
      <c r="DJ217" s="94">
        <v>0</v>
      </c>
      <c r="DK217" s="23"/>
      <c r="DL217" s="94">
        <v>0</v>
      </c>
      <c r="DM217" s="36"/>
    </row>
    <row r="218" spans="7:117" x14ac:dyDescent="0.25">
      <c r="G218" s="36"/>
      <c r="H218" s="23">
        <v>98503</v>
      </c>
      <c r="I218" s="23">
        <v>27</v>
      </c>
      <c r="J218" s="23">
        <v>5</v>
      </c>
      <c r="K218" s="94">
        <v>0.18518518518518517</v>
      </c>
      <c r="L218" s="23"/>
      <c r="M218" s="94">
        <v>0</v>
      </c>
      <c r="N218" s="23"/>
      <c r="O218" s="94">
        <v>0</v>
      </c>
      <c r="P218" s="23"/>
      <c r="Q218" s="94">
        <v>0</v>
      </c>
      <c r="R218" s="23">
        <v>74</v>
      </c>
      <c r="S218" s="23">
        <v>9</v>
      </c>
      <c r="T218" s="94">
        <v>0.12162162162162163</v>
      </c>
      <c r="U218" s="23"/>
      <c r="V218" s="94">
        <v>0</v>
      </c>
      <c r="W218" s="23"/>
      <c r="X218" s="94">
        <v>0</v>
      </c>
      <c r="Y218" s="23"/>
      <c r="Z218" s="94">
        <v>0</v>
      </c>
      <c r="AA218" s="23">
        <v>62</v>
      </c>
      <c r="AB218" s="23">
        <v>7</v>
      </c>
      <c r="AC218" s="94">
        <v>0.11290322580645161</v>
      </c>
      <c r="AD218" s="23"/>
      <c r="AE218" s="94">
        <v>0</v>
      </c>
      <c r="AF218" s="23"/>
      <c r="AG218" s="94">
        <v>0</v>
      </c>
      <c r="AH218" s="23"/>
      <c r="AI218" s="94">
        <v>0</v>
      </c>
      <c r="AJ218" s="23">
        <v>7</v>
      </c>
      <c r="AK218" s="23"/>
      <c r="AL218" s="94">
        <v>0</v>
      </c>
      <c r="AM218" s="23"/>
      <c r="AN218" s="94">
        <v>0</v>
      </c>
      <c r="AO218" s="23"/>
      <c r="AP218" s="94">
        <v>0</v>
      </c>
      <c r="AQ218" s="23"/>
      <c r="AR218" s="94">
        <v>0</v>
      </c>
      <c r="AS218" s="23">
        <v>8</v>
      </c>
      <c r="AT218" s="23">
        <v>1</v>
      </c>
      <c r="AU218" s="94">
        <v>0.125</v>
      </c>
      <c r="AV218" s="23"/>
      <c r="AW218" s="94">
        <v>0</v>
      </c>
      <c r="AX218" s="23"/>
      <c r="AY218" s="94">
        <v>0</v>
      </c>
      <c r="AZ218" s="23"/>
      <c r="BA218" s="94">
        <v>0</v>
      </c>
      <c r="BB218" s="23">
        <v>80</v>
      </c>
      <c r="BC218" s="23">
        <v>4</v>
      </c>
      <c r="BD218" s="94">
        <v>0.05</v>
      </c>
      <c r="BE218" s="23"/>
      <c r="BF218" s="94">
        <v>0</v>
      </c>
      <c r="BG218" s="23"/>
      <c r="BH218" s="94">
        <v>0</v>
      </c>
      <c r="BI218" s="23"/>
      <c r="BJ218" s="94">
        <v>0</v>
      </c>
      <c r="BK218" s="23">
        <v>39</v>
      </c>
      <c r="BL218" s="23">
        <v>4</v>
      </c>
      <c r="BM218" s="94">
        <v>0.10256410256410256</v>
      </c>
      <c r="BN218" s="23"/>
      <c r="BO218" s="94">
        <v>0</v>
      </c>
      <c r="BP218" s="23"/>
      <c r="BQ218" s="94">
        <v>0</v>
      </c>
      <c r="BR218" s="23"/>
      <c r="BS218" s="94">
        <v>0</v>
      </c>
      <c r="BT218" s="23">
        <v>62</v>
      </c>
      <c r="BU218" s="23">
        <v>4</v>
      </c>
      <c r="BV218" s="94">
        <v>6.4516129032258063E-2</v>
      </c>
      <c r="BW218" s="23"/>
      <c r="BX218" s="94">
        <v>0</v>
      </c>
      <c r="BY218" s="23"/>
      <c r="BZ218" s="94">
        <v>0</v>
      </c>
      <c r="CA218" s="23"/>
      <c r="CB218" s="94">
        <v>0</v>
      </c>
      <c r="CC218" s="23">
        <v>42</v>
      </c>
      <c r="CD218" s="23">
        <v>3</v>
      </c>
      <c r="CE218" s="94">
        <v>7.1428571428571425E-2</v>
      </c>
      <c r="CF218" s="23"/>
      <c r="CG218" s="94">
        <v>0</v>
      </c>
      <c r="CH218" s="23"/>
      <c r="CI218" s="94">
        <v>0</v>
      </c>
      <c r="CJ218" s="23"/>
      <c r="CK218" s="94">
        <v>0</v>
      </c>
      <c r="CL218" s="23">
        <v>41</v>
      </c>
      <c r="CM218" s="23">
        <v>3</v>
      </c>
      <c r="CN218" s="94">
        <v>7.3170731707317069E-2</v>
      </c>
      <c r="CO218" s="23"/>
      <c r="CP218" s="94">
        <v>0</v>
      </c>
      <c r="CQ218" s="23"/>
      <c r="CR218" s="94">
        <v>0</v>
      </c>
      <c r="CS218" s="23"/>
      <c r="CT218" s="94">
        <v>0</v>
      </c>
      <c r="CU218" s="23">
        <v>33</v>
      </c>
      <c r="CV218" s="23">
        <v>2</v>
      </c>
      <c r="CW218" s="94">
        <v>6.0606060606060608E-2</v>
      </c>
      <c r="CX218" s="23"/>
      <c r="CY218" s="94">
        <v>0</v>
      </c>
      <c r="CZ218" s="23"/>
      <c r="DA218" s="94">
        <v>0</v>
      </c>
      <c r="DB218" s="23"/>
      <c r="DC218" s="94">
        <v>0</v>
      </c>
      <c r="DD218" s="23">
        <v>32</v>
      </c>
      <c r="DE218" s="23">
        <v>2</v>
      </c>
      <c r="DF218" s="94">
        <v>6.25E-2</v>
      </c>
      <c r="DG218" s="23"/>
      <c r="DH218" s="94">
        <v>0</v>
      </c>
      <c r="DI218" s="23"/>
      <c r="DJ218" s="94">
        <v>0</v>
      </c>
      <c r="DK218" s="23"/>
      <c r="DL218" s="94">
        <v>0</v>
      </c>
      <c r="DM218" s="36"/>
    </row>
    <row r="219" spans="7:117" x14ac:dyDescent="0.25">
      <c r="G219" s="36"/>
      <c r="H219" s="23">
        <v>98506</v>
      </c>
      <c r="I219" s="23">
        <v>7</v>
      </c>
      <c r="J219" s="23"/>
      <c r="K219" s="94">
        <v>0</v>
      </c>
      <c r="L219" s="23"/>
      <c r="M219" s="94">
        <v>0</v>
      </c>
      <c r="N219" s="23"/>
      <c r="O219" s="94">
        <v>0</v>
      </c>
      <c r="P219" s="23"/>
      <c r="Q219" s="94">
        <v>0</v>
      </c>
      <c r="R219" s="23">
        <v>32</v>
      </c>
      <c r="S219" s="23">
        <v>6</v>
      </c>
      <c r="T219" s="94">
        <v>0.1875</v>
      </c>
      <c r="U219" s="23"/>
      <c r="V219" s="94">
        <v>0</v>
      </c>
      <c r="W219" s="23">
        <v>2</v>
      </c>
      <c r="X219" s="94">
        <v>6.25E-2</v>
      </c>
      <c r="Y219" s="23"/>
      <c r="Z219" s="94">
        <v>0</v>
      </c>
      <c r="AA219" s="23">
        <v>41</v>
      </c>
      <c r="AB219" s="23">
        <v>5</v>
      </c>
      <c r="AC219" s="94">
        <v>0.12195121951219512</v>
      </c>
      <c r="AD219" s="23"/>
      <c r="AE219" s="94">
        <v>0</v>
      </c>
      <c r="AF219" s="23">
        <v>1</v>
      </c>
      <c r="AG219" s="94">
        <v>2.4390243902439025E-2</v>
      </c>
      <c r="AH219" s="23">
        <v>1</v>
      </c>
      <c r="AI219" s="94">
        <v>2.4390243902439025E-2</v>
      </c>
      <c r="AJ219" s="23"/>
      <c r="AK219" s="23"/>
      <c r="AL219" s="94"/>
      <c r="AM219" s="23"/>
      <c r="AN219" s="94"/>
      <c r="AO219" s="23"/>
      <c r="AP219" s="94"/>
      <c r="AQ219" s="23"/>
      <c r="AR219" s="94"/>
      <c r="AS219" s="23">
        <v>2</v>
      </c>
      <c r="AT219" s="23">
        <v>1</v>
      </c>
      <c r="AU219" s="94">
        <v>0.5</v>
      </c>
      <c r="AV219" s="23"/>
      <c r="AW219" s="94">
        <v>0</v>
      </c>
      <c r="AX219" s="23">
        <v>1</v>
      </c>
      <c r="AY219" s="94">
        <v>0.5</v>
      </c>
      <c r="AZ219" s="23"/>
      <c r="BA219" s="94">
        <v>0</v>
      </c>
      <c r="BB219" s="23">
        <v>38</v>
      </c>
      <c r="BC219" s="23">
        <v>5</v>
      </c>
      <c r="BD219" s="94">
        <v>0.13157894736842105</v>
      </c>
      <c r="BE219" s="23"/>
      <c r="BF219" s="94">
        <v>0</v>
      </c>
      <c r="BG219" s="23">
        <v>1</v>
      </c>
      <c r="BH219" s="94">
        <v>2.6315789473684209E-2</v>
      </c>
      <c r="BI219" s="23"/>
      <c r="BJ219" s="94">
        <v>0</v>
      </c>
      <c r="BK219" s="23">
        <v>18</v>
      </c>
      <c r="BL219" s="23">
        <v>1</v>
      </c>
      <c r="BM219" s="94">
        <v>5.5555555555555552E-2</v>
      </c>
      <c r="BN219" s="23"/>
      <c r="BO219" s="94">
        <v>0</v>
      </c>
      <c r="BP219" s="23">
        <v>2</v>
      </c>
      <c r="BQ219" s="94">
        <v>0.1111111111111111</v>
      </c>
      <c r="BR219" s="23">
        <v>1</v>
      </c>
      <c r="BS219" s="94">
        <v>5.5555555555555552E-2</v>
      </c>
      <c r="BT219" s="23">
        <v>25</v>
      </c>
      <c r="BU219" s="23"/>
      <c r="BV219" s="94">
        <v>0</v>
      </c>
      <c r="BW219" s="23"/>
      <c r="BX219" s="94">
        <v>0</v>
      </c>
      <c r="BY219" s="23"/>
      <c r="BZ219" s="94">
        <v>0</v>
      </c>
      <c r="CA219" s="23">
        <v>1</v>
      </c>
      <c r="CB219" s="94">
        <v>0.04</v>
      </c>
      <c r="CC219" s="23">
        <v>15</v>
      </c>
      <c r="CD219" s="23">
        <v>1</v>
      </c>
      <c r="CE219" s="94">
        <v>6.6666666666666666E-2</v>
      </c>
      <c r="CF219" s="23"/>
      <c r="CG219" s="94">
        <v>0</v>
      </c>
      <c r="CH219" s="23">
        <v>2</v>
      </c>
      <c r="CI219" s="94">
        <v>0.13333333333333333</v>
      </c>
      <c r="CJ219" s="23">
        <v>1</v>
      </c>
      <c r="CK219" s="94">
        <v>6.6666666666666666E-2</v>
      </c>
      <c r="CL219" s="23">
        <v>18</v>
      </c>
      <c r="CM219" s="23">
        <v>1</v>
      </c>
      <c r="CN219" s="94">
        <v>5.5555555555555552E-2</v>
      </c>
      <c r="CO219" s="23"/>
      <c r="CP219" s="94">
        <v>0</v>
      </c>
      <c r="CQ219" s="23">
        <v>1</v>
      </c>
      <c r="CR219" s="94">
        <v>5.5555555555555552E-2</v>
      </c>
      <c r="CS219" s="23">
        <v>3</v>
      </c>
      <c r="CT219" s="94">
        <v>0.16666666666666666</v>
      </c>
      <c r="CU219" s="23">
        <v>13</v>
      </c>
      <c r="CV219" s="23">
        <v>2</v>
      </c>
      <c r="CW219" s="94">
        <v>0.15384615384615385</v>
      </c>
      <c r="CX219" s="23"/>
      <c r="CY219" s="94">
        <v>0</v>
      </c>
      <c r="CZ219" s="23">
        <v>2</v>
      </c>
      <c r="DA219" s="94">
        <v>0.15384615384615385</v>
      </c>
      <c r="DB219" s="23"/>
      <c r="DC219" s="94">
        <v>0</v>
      </c>
      <c r="DD219" s="23">
        <v>17</v>
      </c>
      <c r="DE219" s="23"/>
      <c r="DF219" s="94">
        <v>0</v>
      </c>
      <c r="DG219" s="23"/>
      <c r="DH219" s="94">
        <v>0</v>
      </c>
      <c r="DI219" s="23">
        <v>1</v>
      </c>
      <c r="DJ219" s="94">
        <v>5.8823529411764705E-2</v>
      </c>
      <c r="DK219" s="23"/>
      <c r="DL219" s="94">
        <v>0</v>
      </c>
      <c r="DM219" s="36"/>
    </row>
    <row r="220" spans="7:117" x14ac:dyDescent="0.25">
      <c r="G220" s="36"/>
      <c r="H220" s="23">
        <v>98512</v>
      </c>
      <c r="I220" s="23">
        <v>16</v>
      </c>
      <c r="J220" s="23"/>
      <c r="K220" s="94">
        <v>0</v>
      </c>
      <c r="L220" s="23"/>
      <c r="M220" s="94">
        <v>0</v>
      </c>
      <c r="N220" s="23"/>
      <c r="O220" s="94">
        <v>0</v>
      </c>
      <c r="P220" s="23"/>
      <c r="Q220" s="94">
        <v>0</v>
      </c>
      <c r="R220" s="23">
        <v>42</v>
      </c>
      <c r="S220" s="23">
        <v>3</v>
      </c>
      <c r="T220" s="94">
        <v>7.1428571428571425E-2</v>
      </c>
      <c r="U220" s="23"/>
      <c r="V220" s="94">
        <v>0</v>
      </c>
      <c r="W220" s="23"/>
      <c r="X220" s="94">
        <v>0</v>
      </c>
      <c r="Y220" s="23"/>
      <c r="Z220" s="94">
        <v>0</v>
      </c>
      <c r="AA220" s="23">
        <v>60</v>
      </c>
      <c r="AB220" s="23">
        <v>3</v>
      </c>
      <c r="AC220" s="94">
        <v>0.05</v>
      </c>
      <c r="AD220" s="23"/>
      <c r="AE220" s="94">
        <v>0</v>
      </c>
      <c r="AF220" s="23"/>
      <c r="AG220" s="94">
        <v>0</v>
      </c>
      <c r="AH220" s="23"/>
      <c r="AI220" s="94">
        <v>0</v>
      </c>
      <c r="AJ220" s="23">
        <v>4</v>
      </c>
      <c r="AK220" s="23">
        <v>1</v>
      </c>
      <c r="AL220" s="94">
        <v>0.25</v>
      </c>
      <c r="AM220" s="23"/>
      <c r="AN220" s="94">
        <v>0</v>
      </c>
      <c r="AO220" s="23"/>
      <c r="AP220" s="94">
        <v>0</v>
      </c>
      <c r="AQ220" s="23"/>
      <c r="AR220" s="94">
        <v>0</v>
      </c>
      <c r="AS220" s="23">
        <v>8</v>
      </c>
      <c r="AT220" s="23"/>
      <c r="AU220" s="94">
        <v>0</v>
      </c>
      <c r="AV220" s="23"/>
      <c r="AW220" s="94">
        <v>0</v>
      </c>
      <c r="AX220" s="23"/>
      <c r="AY220" s="94">
        <v>0</v>
      </c>
      <c r="AZ220" s="23"/>
      <c r="BA220" s="94">
        <v>0</v>
      </c>
      <c r="BB220" s="23">
        <v>66</v>
      </c>
      <c r="BC220" s="23">
        <v>2</v>
      </c>
      <c r="BD220" s="94">
        <v>3.0303030303030304E-2</v>
      </c>
      <c r="BE220" s="23"/>
      <c r="BF220" s="94">
        <v>0</v>
      </c>
      <c r="BG220" s="23"/>
      <c r="BH220" s="94">
        <v>0</v>
      </c>
      <c r="BI220" s="23"/>
      <c r="BJ220" s="94">
        <v>0</v>
      </c>
      <c r="BK220" s="23">
        <v>43</v>
      </c>
      <c r="BL220" s="23">
        <v>5</v>
      </c>
      <c r="BM220" s="94">
        <v>0.11627906976744186</v>
      </c>
      <c r="BN220" s="23"/>
      <c r="BO220" s="94">
        <v>0</v>
      </c>
      <c r="BP220" s="23"/>
      <c r="BQ220" s="94">
        <v>0</v>
      </c>
      <c r="BR220" s="23"/>
      <c r="BS220" s="94">
        <v>0</v>
      </c>
      <c r="BT220" s="23">
        <v>38</v>
      </c>
      <c r="BU220" s="23">
        <v>1</v>
      </c>
      <c r="BV220" s="94">
        <v>2.6315789473684209E-2</v>
      </c>
      <c r="BW220" s="23"/>
      <c r="BX220" s="94">
        <v>0</v>
      </c>
      <c r="BY220" s="23"/>
      <c r="BZ220" s="94">
        <v>0</v>
      </c>
      <c r="CA220" s="23"/>
      <c r="CB220" s="94">
        <v>0</v>
      </c>
      <c r="CC220" s="23">
        <v>34</v>
      </c>
      <c r="CD220" s="23">
        <v>2</v>
      </c>
      <c r="CE220" s="94">
        <v>5.8823529411764705E-2</v>
      </c>
      <c r="CF220" s="23"/>
      <c r="CG220" s="94">
        <v>0</v>
      </c>
      <c r="CH220" s="23"/>
      <c r="CI220" s="94">
        <v>0</v>
      </c>
      <c r="CJ220" s="23"/>
      <c r="CK220" s="94">
        <v>0</v>
      </c>
      <c r="CL220" s="23">
        <v>20</v>
      </c>
      <c r="CM220" s="23">
        <v>1</v>
      </c>
      <c r="CN220" s="94">
        <v>0.05</v>
      </c>
      <c r="CO220" s="23"/>
      <c r="CP220" s="94">
        <v>0</v>
      </c>
      <c r="CQ220" s="23"/>
      <c r="CR220" s="94">
        <v>0</v>
      </c>
      <c r="CS220" s="23"/>
      <c r="CT220" s="94">
        <v>0</v>
      </c>
      <c r="CU220" s="23">
        <v>27</v>
      </c>
      <c r="CV220" s="23">
        <v>3</v>
      </c>
      <c r="CW220" s="94">
        <v>0.1111111111111111</v>
      </c>
      <c r="CX220" s="23"/>
      <c r="CY220" s="94">
        <v>0</v>
      </c>
      <c r="CZ220" s="23"/>
      <c r="DA220" s="94">
        <v>0</v>
      </c>
      <c r="DB220" s="23"/>
      <c r="DC220" s="94">
        <v>0</v>
      </c>
      <c r="DD220" s="23">
        <v>18</v>
      </c>
      <c r="DE220" s="23"/>
      <c r="DF220" s="94">
        <v>0</v>
      </c>
      <c r="DG220" s="23"/>
      <c r="DH220" s="94">
        <v>0</v>
      </c>
      <c r="DI220" s="23"/>
      <c r="DJ220" s="94">
        <v>0</v>
      </c>
      <c r="DK220" s="23"/>
      <c r="DL220" s="94">
        <v>0</v>
      </c>
      <c r="DM220" s="36"/>
    </row>
    <row r="221" spans="7:117" x14ac:dyDescent="0.25">
      <c r="G221" s="36"/>
      <c r="H221" s="23">
        <v>98513</v>
      </c>
      <c r="I221" s="23">
        <v>16</v>
      </c>
      <c r="J221" s="23"/>
      <c r="K221" s="94">
        <v>0</v>
      </c>
      <c r="L221" s="23">
        <v>1</v>
      </c>
      <c r="M221" s="94">
        <v>6.25E-2</v>
      </c>
      <c r="N221" s="23">
        <v>1</v>
      </c>
      <c r="O221" s="94">
        <v>6.25E-2</v>
      </c>
      <c r="P221" s="23"/>
      <c r="Q221" s="94">
        <v>0</v>
      </c>
      <c r="R221" s="23">
        <v>64</v>
      </c>
      <c r="S221" s="23">
        <v>4</v>
      </c>
      <c r="T221" s="94">
        <v>6.25E-2</v>
      </c>
      <c r="U221" s="23">
        <v>7</v>
      </c>
      <c r="V221" s="94">
        <v>0.109375</v>
      </c>
      <c r="W221" s="23">
        <v>2</v>
      </c>
      <c r="X221" s="94">
        <v>3.125E-2</v>
      </c>
      <c r="Y221" s="23">
        <v>7</v>
      </c>
      <c r="Z221" s="94">
        <v>0.109375</v>
      </c>
      <c r="AA221" s="23">
        <v>47</v>
      </c>
      <c r="AB221" s="23">
        <v>6</v>
      </c>
      <c r="AC221" s="94">
        <v>0.1276595744680851</v>
      </c>
      <c r="AD221" s="23">
        <v>4</v>
      </c>
      <c r="AE221" s="94">
        <v>8.5106382978723402E-2</v>
      </c>
      <c r="AF221" s="23">
        <v>2</v>
      </c>
      <c r="AG221" s="94">
        <v>4.2553191489361701E-2</v>
      </c>
      <c r="AH221" s="23">
        <v>5</v>
      </c>
      <c r="AI221" s="94">
        <v>0.10638297872340426</v>
      </c>
      <c r="AJ221" s="23">
        <v>11</v>
      </c>
      <c r="AK221" s="23">
        <v>1</v>
      </c>
      <c r="AL221" s="94">
        <v>9.0909090909090912E-2</v>
      </c>
      <c r="AM221" s="23">
        <v>1</v>
      </c>
      <c r="AN221" s="94">
        <v>9.0909090909090912E-2</v>
      </c>
      <c r="AO221" s="23"/>
      <c r="AP221" s="94">
        <v>0</v>
      </c>
      <c r="AQ221" s="23">
        <v>1</v>
      </c>
      <c r="AR221" s="94">
        <v>9.0909090909090912E-2</v>
      </c>
      <c r="AS221" s="23">
        <v>3</v>
      </c>
      <c r="AT221" s="23">
        <v>1</v>
      </c>
      <c r="AU221" s="94">
        <v>0.33333333333333331</v>
      </c>
      <c r="AV221" s="23">
        <v>1</v>
      </c>
      <c r="AW221" s="94">
        <v>0.33333333333333331</v>
      </c>
      <c r="AX221" s="23"/>
      <c r="AY221" s="94">
        <v>0</v>
      </c>
      <c r="AZ221" s="23">
        <v>1</v>
      </c>
      <c r="BA221" s="94">
        <v>0.33333333333333331</v>
      </c>
      <c r="BB221" s="23">
        <v>72</v>
      </c>
      <c r="BC221" s="23">
        <v>6</v>
      </c>
      <c r="BD221" s="94">
        <v>8.3333333333333329E-2</v>
      </c>
      <c r="BE221" s="23">
        <v>6</v>
      </c>
      <c r="BF221" s="94">
        <v>8.3333333333333329E-2</v>
      </c>
      <c r="BG221" s="23">
        <v>3</v>
      </c>
      <c r="BH221" s="94">
        <v>4.1666666666666664E-2</v>
      </c>
      <c r="BI221" s="23">
        <v>8</v>
      </c>
      <c r="BJ221" s="94">
        <v>0.1111111111111111</v>
      </c>
      <c r="BK221" s="23">
        <v>38</v>
      </c>
      <c r="BL221" s="23">
        <v>4</v>
      </c>
      <c r="BM221" s="94">
        <v>0.10526315789473684</v>
      </c>
      <c r="BN221" s="23">
        <v>2</v>
      </c>
      <c r="BO221" s="94">
        <v>5.2631578947368418E-2</v>
      </c>
      <c r="BP221" s="23">
        <v>2</v>
      </c>
      <c r="BQ221" s="94">
        <v>5.2631578947368418E-2</v>
      </c>
      <c r="BR221" s="23">
        <v>3</v>
      </c>
      <c r="BS221" s="94">
        <v>7.8947368421052627E-2</v>
      </c>
      <c r="BT221" s="23">
        <v>46</v>
      </c>
      <c r="BU221" s="23">
        <v>6</v>
      </c>
      <c r="BV221" s="94">
        <v>0.13043478260869565</v>
      </c>
      <c r="BW221" s="23">
        <v>7</v>
      </c>
      <c r="BX221" s="94">
        <v>0.15217391304347827</v>
      </c>
      <c r="BY221" s="23"/>
      <c r="BZ221" s="94">
        <v>0</v>
      </c>
      <c r="CA221" s="23">
        <v>2</v>
      </c>
      <c r="CB221" s="94">
        <v>4.3478260869565216E-2</v>
      </c>
      <c r="CC221" s="23">
        <v>36</v>
      </c>
      <c r="CD221" s="23">
        <v>2</v>
      </c>
      <c r="CE221" s="94">
        <v>5.5555555555555552E-2</v>
      </c>
      <c r="CF221" s="23">
        <v>4</v>
      </c>
      <c r="CG221" s="94">
        <v>0.1111111111111111</v>
      </c>
      <c r="CH221" s="23">
        <v>1</v>
      </c>
      <c r="CI221" s="94">
        <v>2.7777777777777776E-2</v>
      </c>
      <c r="CJ221" s="23">
        <v>4</v>
      </c>
      <c r="CK221" s="94">
        <v>0.1111111111111111</v>
      </c>
      <c r="CL221" s="23">
        <v>24</v>
      </c>
      <c r="CM221" s="23">
        <v>1</v>
      </c>
      <c r="CN221" s="94">
        <v>4.1666666666666664E-2</v>
      </c>
      <c r="CO221" s="23">
        <v>4</v>
      </c>
      <c r="CP221" s="94">
        <v>0.16666666666666666</v>
      </c>
      <c r="CQ221" s="23">
        <v>1</v>
      </c>
      <c r="CR221" s="94">
        <v>4.1666666666666664E-2</v>
      </c>
      <c r="CS221" s="23">
        <v>2</v>
      </c>
      <c r="CT221" s="94">
        <v>8.3333333333333329E-2</v>
      </c>
      <c r="CU221" s="23">
        <v>29</v>
      </c>
      <c r="CV221" s="23">
        <v>6</v>
      </c>
      <c r="CW221" s="94">
        <v>0.20689655172413793</v>
      </c>
      <c r="CX221" s="23">
        <v>3</v>
      </c>
      <c r="CY221" s="94">
        <v>0.10344827586206896</v>
      </c>
      <c r="CZ221" s="23">
        <v>2</v>
      </c>
      <c r="DA221" s="94">
        <v>6.8965517241379309E-2</v>
      </c>
      <c r="DB221" s="23">
        <v>4</v>
      </c>
      <c r="DC221" s="94">
        <v>0.13793103448275862</v>
      </c>
      <c r="DD221" s="23">
        <v>32</v>
      </c>
      <c r="DE221" s="23">
        <v>3</v>
      </c>
      <c r="DF221" s="94">
        <v>9.375E-2</v>
      </c>
      <c r="DG221" s="23">
        <v>5</v>
      </c>
      <c r="DH221" s="94">
        <v>0.15625</v>
      </c>
      <c r="DI221" s="23">
        <v>1</v>
      </c>
      <c r="DJ221" s="94">
        <v>3.125E-2</v>
      </c>
      <c r="DK221" s="23">
        <v>4</v>
      </c>
      <c r="DL221" s="94">
        <v>0.125</v>
      </c>
      <c r="DM221" s="36"/>
    </row>
    <row r="222" spans="7:117" x14ac:dyDescent="0.25">
      <c r="G222" s="36"/>
      <c r="H222" s="23">
        <v>98516</v>
      </c>
      <c r="I222" s="23">
        <v>8</v>
      </c>
      <c r="J222" s="23">
        <v>1</v>
      </c>
      <c r="K222" s="94">
        <v>0.125</v>
      </c>
      <c r="L222" s="23"/>
      <c r="M222" s="94">
        <v>0</v>
      </c>
      <c r="N222" s="23">
        <v>4</v>
      </c>
      <c r="O222" s="94">
        <v>0.5</v>
      </c>
      <c r="P222" s="23"/>
      <c r="Q222" s="94">
        <v>0</v>
      </c>
      <c r="R222" s="23">
        <v>45</v>
      </c>
      <c r="S222" s="23">
        <v>6</v>
      </c>
      <c r="T222" s="94">
        <v>0.13333333333333333</v>
      </c>
      <c r="U222" s="23">
        <v>1</v>
      </c>
      <c r="V222" s="94">
        <v>2.2222222222222223E-2</v>
      </c>
      <c r="W222" s="23">
        <v>17</v>
      </c>
      <c r="X222" s="94">
        <v>0.37777777777777777</v>
      </c>
      <c r="Y222" s="23"/>
      <c r="Z222" s="94">
        <v>0</v>
      </c>
      <c r="AA222" s="23">
        <v>38</v>
      </c>
      <c r="AB222" s="23">
        <v>4</v>
      </c>
      <c r="AC222" s="94">
        <v>0.10526315789473684</v>
      </c>
      <c r="AD222" s="23">
        <v>1</v>
      </c>
      <c r="AE222" s="94">
        <v>2.6315789473684209E-2</v>
      </c>
      <c r="AF222" s="23">
        <v>14</v>
      </c>
      <c r="AG222" s="94">
        <v>0.36842105263157893</v>
      </c>
      <c r="AH222" s="23">
        <v>1</v>
      </c>
      <c r="AI222" s="94">
        <v>2.6315789473684209E-2</v>
      </c>
      <c r="AJ222" s="23">
        <v>7</v>
      </c>
      <c r="AK222" s="23">
        <v>1</v>
      </c>
      <c r="AL222" s="94">
        <v>0.14285714285714285</v>
      </c>
      <c r="AM222" s="23"/>
      <c r="AN222" s="94">
        <v>0</v>
      </c>
      <c r="AO222" s="23">
        <v>4</v>
      </c>
      <c r="AP222" s="94">
        <v>0.5714285714285714</v>
      </c>
      <c r="AQ222" s="23">
        <v>1</v>
      </c>
      <c r="AR222" s="94">
        <v>0.14285714285714285</v>
      </c>
      <c r="AS222" s="23">
        <v>1</v>
      </c>
      <c r="AT222" s="23">
        <v>1</v>
      </c>
      <c r="AU222" s="94">
        <v>1</v>
      </c>
      <c r="AV222" s="23"/>
      <c r="AW222" s="94">
        <v>0</v>
      </c>
      <c r="AX222" s="23">
        <v>1</v>
      </c>
      <c r="AY222" s="94">
        <v>1</v>
      </c>
      <c r="AZ222" s="23"/>
      <c r="BA222" s="94">
        <v>0</v>
      </c>
      <c r="BB222" s="23">
        <v>49</v>
      </c>
      <c r="BC222" s="23">
        <v>7</v>
      </c>
      <c r="BD222" s="94">
        <v>0.14285714285714285</v>
      </c>
      <c r="BE222" s="23"/>
      <c r="BF222" s="94">
        <v>0</v>
      </c>
      <c r="BG222" s="23">
        <v>18</v>
      </c>
      <c r="BH222" s="94">
        <v>0.36734693877551022</v>
      </c>
      <c r="BI222" s="23">
        <v>1</v>
      </c>
      <c r="BJ222" s="94">
        <v>2.0408163265306121E-2</v>
      </c>
      <c r="BK222" s="23">
        <v>15</v>
      </c>
      <c r="BL222" s="23">
        <v>2</v>
      </c>
      <c r="BM222" s="94">
        <v>0.13333333333333333</v>
      </c>
      <c r="BN222" s="23"/>
      <c r="BO222" s="94">
        <v>0</v>
      </c>
      <c r="BP222" s="23">
        <v>9</v>
      </c>
      <c r="BQ222" s="94">
        <v>0.6</v>
      </c>
      <c r="BR222" s="23"/>
      <c r="BS222" s="94">
        <v>0</v>
      </c>
      <c r="BT222" s="23">
        <v>27</v>
      </c>
      <c r="BU222" s="23">
        <v>5</v>
      </c>
      <c r="BV222" s="94">
        <v>0.18518518518518517</v>
      </c>
      <c r="BW222" s="23"/>
      <c r="BX222" s="94">
        <v>0</v>
      </c>
      <c r="BY222" s="23">
        <v>14</v>
      </c>
      <c r="BZ222" s="94">
        <v>0.51851851851851849</v>
      </c>
      <c r="CA222" s="23">
        <v>2</v>
      </c>
      <c r="CB222" s="94">
        <v>7.407407407407407E-2</v>
      </c>
      <c r="CC222" s="23">
        <v>24</v>
      </c>
      <c r="CD222" s="23">
        <v>1</v>
      </c>
      <c r="CE222" s="94">
        <v>4.1666666666666664E-2</v>
      </c>
      <c r="CF222" s="23"/>
      <c r="CG222" s="94">
        <v>0</v>
      </c>
      <c r="CH222" s="23">
        <v>10</v>
      </c>
      <c r="CI222" s="94">
        <v>0.41666666666666669</v>
      </c>
      <c r="CJ222" s="23">
        <v>1</v>
      </c>
      <c r="CK222" s="94">
        <v>4.1666666666666664E-2</v>
      </c>
      <c r="CL222" s="23">
        <v>17</v>
      </c>
      <c r="CM222" s="23">
        <v>2</v>
      </c>
      <c r="CN222" s="94">
        <v>0.11764705882352941</v>
      </c>
      <c r="CO222" s="23"/>
      <c r="CP222" s="94">
        <v>0</v>
      </c>
      <c r="CQ222" s="23">
        <v>6</v>
      </c>
      <c r="CR222" s="94">
        <v>0.35294117647058826</v>
      </c>
      <c r="CS222" s="23"/>
      <c r="CT222" s="94">
        <v>0</v>
      </c>
      <c r="CU222" s="23">
        <v>26</v>
      </c>
      <c r="CV222" s="23">
        <v>1</v>
      </c>
      <c r="CW222" s="94">
        <v>3.8461538461538464E-2</v>
      </c>
      <c r="CX222" s="23"/>
      <c r="CY222" s="94">
        <v>0</v>
      </c>
      <c r="CZ222" s="23">
        <v>12</v>
      </c>
      <c r="DA222" s="94">
        <v>0.46153846153846156</v>
      </c>
      <c r="DB222" s="23"/>
      <c r="DC222" s="94">
        <v>0</v>
      </c>
      <c r="DD222" s="23">
        <v>18</v>
      </c>
      <c r="DE222" s="23"/>
      <c r="DF222" s="94">
        <v>0</v>
      </c>
      <c r="DG222" s="23"/>
      <c r="DH222" s="94">
        <v>0</v>
      </c>
      <c r="DI222" s="23">
        <v>5</v>
      </c>
      <c r="DJ222" s="94">
        <v>0.27777777777777779</v>
      </c>
      <c r="DK222" s="23"/>
      <c r="DL222" s="94">
        <v>0</v>
      </c>
      <c r="DM222" s="36"/>
    </row>
    <row r="223" spans="7:117" x14ac:dyDescent="0.25">
      <c r="G223" s="36"/>
      <c r="H223" s="23">
        <v>98530</v>
      </c>
      <c r="I223" s="23">
        <v>1</v>
      </c>
      <c r="J223" s="23"/>
      <c r="K223" s="94">
        <v>0</v>
      </c>
      <c r="L223" s="23"/>
      <c r="M223" s="94">
        <v>0</v>
      </c>
      <c r="N223" s="23"/>
      <c r="O223" s="94">
        <v>0</v>
      </c>
      <c r="P223" s="23"/>
      <c r="Q223" s="94">
        <v>0</v>
      </c>
      <c r="R223" s="23">
        <v>4</v>
      </c>
      <c r="S223" s="23">
        <v>1</v>
      </c>
      <c r="T223" s="94">
        <v>0.25</v>
      </c>
      <c r="U223" s="23"/>
      <c r="V223" s="94">
        <v>0</v>
      </c>
      <c r="W223" s="23"/>
      <c r="X223" s="94">
        <v>0</v>
      </c>
      <c r="Y223" s="23"/>
      <c r="Z223" s="94">
        <v>0</v>
      </c>
      <c r="AA223" s="23">
        <v>2</v>
      </c>
      <c r="AB223" s="23">
        <v>1</v>
      </c>
      <c r="AC223" s="94">
        <v>0.5</v>
      </c>
      <c r="AD223" s="23"/>
      <c r="AE223" s="94">
        <v>0</v>
      </c>
      <c r="AF223" s="23"/>
      <c r="AG223" s="94">
        <v>0</v>
      </c>
      <c r="AH223" s="23"/>
      <c r="AI223" s="94">
        <v>0</v>
      </c>
      <c r="AJ223" s="23">
        <v>1</v>
      </c>
      <c r="AK223" s="23"/>
      <c r="AL223" s="94">
        <v>0</v>
      </c>
      <c r="AM223" s="23"/>
      <c r="AN223" s="94">
        <v>0</v>
      </c>
      <c r="AO223" s="23"/>
      <c r="AP223" s="94">
        <v>0</v>
      </c>
      <c r="AQ223" s="23"/>
      <c r="AR223" s="94">
        <v>0</v>
      </c>
      <c r="AS223" s="23"/>
      <c r="AT223" s="23"/>
      <c r="AU223" s="94"/>
      <c r="AV223" s="23"/>
      <c r="AW223" s="94"/>
      <c r="AX223" s="23"/>
      <c r="AY223" s="94"/>
      <c r="AZ223" s="23"/>
      <c r="BA223" s="94"/>
      <c r="BB223" s="23">
        <v>4</v>
      </c>
      <c r="BC223" s="23">
        <v>1</v>
      </c>
      <c r="BD223" s="94">
        <v>0.25</v>
      </c>
      <c r="BE223" s="23"/>
      <c r="BF223" s="94">
        <v>0</v>
      </c>
      <c r="BG223" s="23"/>
      <c r="BH223" s="94">
        <v>0</v>
      </c>
      <c r="BI223" s="23"/>
      <c r="BJ223" s="94">
        <v>0</v>
      </c>
      <c r="BK223" s="23">
        <v>3</v>
      </c>
      <c r="BL223" s="23">
        <v>1</v>
      </c>
      <c r="BM223" s="94">
        <v>0.33333333333333331</v>
      </c>
      <c r="BN223" s="23"/>
      <c r="BO223" s="94">
        <v>0</v>
      </c>
      <c r="BP223" s="23"/>
      <c r="BQ223" s="94">
        <v>0</v>
      </c>
      <c r="BR223" s="23"/>
      <c r="BS223" s="94">
        <v>0</v>
      </c>
      <c r="BT223" s="23">
        <v>4</v>
      </c>
      <c r="BU223" s="23">
        <v>2</v>
      </c>
      <c r="BV223" s="94">
        <v>0.5</v>
      </c>
      <c r="BW223" s="23"/>
      <c r="BX223" s="94">
        <v>0</v>
      </c>
      <c r="BY223" s="23"/>
      <c r="BZ223" s="94">
        <v>0</v>
      </c>
      <c r="CA223" s="23"/>
      <c r="CB223" s="94">
        <v>0</v>
      </c>
      <c r="CC223" s="23">
        <v>2</v>
      </c>
      <c r="CD223" s="23">
        <v>1</v>
      </c>
      <c r="CE223" s="94">
        <v>0.5</v>
      </c>
      <c r="CF223" s="23"/>
      <c r="CG223" s="94">
        <v>0</v>
      </c>
      <c r="CH223" s="23"/>
      <c r="CI223" s="94">
        <v>0</v>
      </c>
      <c r="CJ223" s="23"/>
      <c r="CK223" s="94">
        <v>0</v>
      </c>
      <c r="CL223" s="23">
        <v>1</v>
      </c>
      <c r="CM223" s="23"/>
      <c r="CN223" s="94">
        <v>0</v>
      </c>
      <c r="CO223" s="23"/>
      <c r="CP223" s="94">
        <v>0</v>
      </c>
      <c r="CQ223" s="23"/>
      <c r="CR223" s="94">
        <v>0</v>
      </c>
      <c r="CS223" s="23"/>
      <c r="CT223" s="94">
        <v>0</v>
      </c>
      <c r="CU223" s="23"/>
      <c r="CV223" s="23"/>
      <c r="CW223" s="94"/>
      <c r="CX223" s="23"/>
      <c r="CY223" s="94"/>
      <c r="CZ223" s="23"/>
      <c r="DA223" s="94"/>
      <c r="DB223" s="23"/>
      <c r="DC223" s="94"/>
      <c r="DD223" s="23">
        <v>1</v>
      </c>
      <c r="DE223" s="23"/>
      <c r="DF223" s="94">
        <v>0</v>
      </c>
      <c r="DG223" s="23"/>
      <c r="DH223" s="94">
        <v>0</v>
      </c>
      <c r="DI223" s="23"/>
      <c r="DJ223" s="94">
        <v>0</v>
      </c>
      <c r="DK223" s="23"/>
      <c r="DL223" s="94">
        <v>0</v>
      </c>
      <c r="DM223" s="36"/>
    </row>
    <row r="224" spans="7:117" x14ac:dyDescent="0.25">
      <c r="G224" s="36"/>
      <c r="H224" s="23">
        <v>98531</v>
      </c>
      <c r="I224" s="23">
        <v>5</v>
      </c>
      <c r="J224" s="23">
        <v>1</v>
      </c>
      <c r="K224" s="94">
        <v>0.2</v>
      </c>
      <c r="L224" s="23">
        <v>2</v>
      </c>
      <c r="M224" s="94">
        <v>0.4</v>
      </c>
      <c r="N224" s="23">
        <v>1</v>
      </c>
      <c r="O224" s="94">
        <v>0.2</v>
      </c>
      <c r="P224" s="23"/>
      <c r="Q224" s="94">
        <v>0</v>
      </c>
      <c r="R224" s="23">
        <v>6</v>
      </c>
      <c r="S224" s="23">
        <v>1</v>
      </c>
      <c r="T224" s="94">
        <v>0.16666666666666666</v>
      </c>
      <c r="U224" s="23">
        <v>2</v>
      </c>
      <c r="V224" s="94">
        <v>0.33333333333333331</v>
      </c>
      <c r="W224" s="23">
        <v>1</v>
      </c>
      <c r="X224" s="94">
        <v>0.16666666666666666</v>
      </c>
      <c r="Y224" s="23"/>
      <c r="Z224" s="94">
        <v>0</v>
      </c>
      <c r="AA224" s="23">
        <v>6</v>
      </c>
      <c r="AB224" s="23"/>
      <c r="AC224" s="94">
        <v>0</v>
      </c>
      <c r="AD224" s="23"/>
      <c r="AE224" s="94">
        <v>0</v>
      </c>
      <c r="AF224" s="23">
        <v>1</v>
      </c>
      <c r="AG224" s="94">
        <v>0.16666666666666666</v>
      </c>
      <c r="AH224" s="23"/>
      <c r="AI224" s="94">
        <v>0</v>
      </c>
      <c r="AJ224" s="23"/>
      <c r="AK224" s="23"/>
      <c r="AL224" s="94"/>
      <c r="AM224" s="23"/>
      <c r="AN224" s="94"/>
      <c r="AO224" s="23"/>
      <c r="AP224" s="94"/>
      <c r="AQ224" s="23"/>
      <c r="AR224" s="94"/>
      <c r="AS224" s="23">
        <v>1</v>
      </c>
      <c r="AT224" s="23"/>
      <c r="AU224" s="94">
        <v>0</v>
      </c>
      <c r="AV224" s="23"/>
      <c r="AW224" s="94">
        <v>0</v>
      </c>
      <c r="AX224" s="23"/>
      <c r="AY224" s="94">
        <v>0</v>
      </c>
      <c r="AZ224" s="23"/>
      <c r="BA224" s="94">
        <v>0</v>
      </c>
      <c r="BB224" s="23">
        <v>8</v>
      </c>
      <c r="BC224" s="23">
        <v>2</v>
      </c>
      <c r="BD224" s="94">
        <v>0.25</v>
      </c>
      <c r="BE224" s="23"/>
      <c r="BF224" s="94">
        <v>0</v>
      </c>
      <c r="BG224" s="23">
        <v>2</v>
      </c>
      <c r="BH224" s="94">
        <v>0.25</v>
      </c>
      <c r="BI224" s="23"/>
      <c r="BJ224" s="94">
        <v>0</v>
      </c>
      <c r="BK224" s="23">
        <v>4</v>
      </c>
      <c r="BL224" s="23"/>
      <c r="BM224" s="94">
        <v>0</v>
      </c>
      <c r="BN224" s="23"/>
      <c r="BO224" s="94">
        <v>0</v>
      </c>
      <c r="BP224" s="23">
        <v>1</v>
      </c>
      <c r="BQ224" s="94">
        <v>0.25</v>
      </c>
      <c r="BR224" s="23"/>
      <c r="BS224" s="94">
        <v>0</v>
      </c>
      <c r="BT224" s="23">
        <v>3</v>
      </c>
      <c r="BU224" s="23">
        <v>1</v>
      </c>
      <c r="BV224" s="94">
        <v>0.33333333333333331</v>
      </c>
      <c r="BW224" s="23"/>
      <c r="BX224" s="94">
        <v>0</v>
      </c>
      <c r="BY224" s="23">
        <v>2</v>
      </c>
      <c r="BZ224" s="94">
        <v>0.66666666666666663</v>
      </c>
      <c r="CA224" s="23"/>
      <c r="CB224" s="94">
        <v>0</v>
      </c>
      <c r="CC224" s="23">
        <v>4</v>
      </c>
      <c r="CD224" s="23">
        <v>1</v>
      </c>
      <c r="CE224" s="94">
        <v>0.25</v>
      </c>
      <c r="CF224" s="23"/>
      <c r="CG224" s="94">
        <v>0</v>
      </c>
      <c r="CH224" s="23">
        <v>2</v>
      </c>
      <c r="CI224" s="94">
        <v>0.5</v>
      </c>
      <c r="CJ224" s="23"/>
      <c r="CK224" s="94">
        <v>0</v>
      </c>
      <c r="CL224" s="23">
        <v>5</v>
      </c>
      <c r="CM224" s="23"/>
      <c r="CN224" s="94">
        <v>0</v>
      </c>
      <c r="CO224" s="23">
        <v>2</v>
      </c>
      <c r="CP224" s="94">
        <v>0.4</v>
      </c>
      <c r="CQ224" s="23"/>
      <c r="CR224" s="94">
        <v>0</v>
      </c>
      <c r="CS224" s="23"/>
      <c r="CT224" s="94">
        <v>0</v>
      </c>
      <c r="CU224" s="23">
        <v>3</v>
      </c>
      <c r="CV224" s="23">
        <v>1</v>
      </c>
      <c r="CW224" s="94">
        <v>0.33333333333333331</v>
      </c>
      <c r="CX224" s="23">
        <v>2</v>
      </c>
      <c r="CY224" s="94">
        <v>0.66666666666666663</v>
      </c>
      <c r="CZ224" s="23"/>
      <c r="DA224" s="94">
        <v>0</v>
      </c>
      <c r="DB224" s="23"/>
      <c r="DC224" s="94">
        <v>0</v>
      </c>
      <c r="DD224" s="23">
        <v>3</v>
      </c>
      <c r="DE224" s="23"/>
      <c r="DF224" s="94">
        <v>0</v>
      </c>
      <c r="DG224" s="23">
        <v>1</v>
      </c>
      <c r="DH224" s="94">
        <v>0.33333333333333331</v>
      </c>
      <c r="DI224" s="23"/>
      <c r="DJ224" s="94">
        <v>0</v>
      </c>
      <c r="DK224" s="23"/>
      <c r="DL224" s="94">
        <v>0</v>
      </c>
      <c r="DM224" s="36"/>
    </row>
    <row r="225" spans="7:117" x14ac:dyDescent="0.25">
      <c r="G225" s="36"/>
      <c r="H225" s="23">
        <v>98532</v>
      </c>
      <c r="I225" s="23">
        <v>2</v>
      </c>
      <c r="J225" s="23"/>
      <c r="K225" s="94">
        <v>0</v>
      </c>
      <c r="L225" s="23">
        <v>1</v>
      </c>
      <c r="M225" s="94">
        <v>0.5</v>
      </c>
      <c r="N225" s="23">
        <v>1</v>
      </c>
      <c r="O225" s="94">
        <v>0.5</v>
      </c>
      <c r="P225" s="23"/>
      <c r="Q225" s="94">
        <v>0</v>
      </c>
      <c r="R225" s="23">
        <v>2</v>
      </c>
      <c r="S225" s="23"/>
      <c r="T225" s="94">
        <v>0</v>
      </c>
      <c r="U225" s="23">
        <v>1</v>
      </c>
      <c r="V225" s="94">
        <v>0.5</v>
      </c>
      <c r="W225" s="23">
        <v>1</v>
      </c>
      <c r="X225" s="94">
        <v>0.5</v>
      </c>
      <c r="Y225" s="23"/>
      <c r="Z225" s="94">
        <v>0</v>
      </c>
      <c r="AA225" s="23">
        <v>3</v>
      </c>
      <c r="AB225" s="23"/>
      <c r="AC225" s="94">
        <v>0</v>
      </c>
      <c r="AD225" s="23">
        <v>1</v>
      </c>
      <c r="AE225" s="94">
        <v>0.33333333333333331</v>
      </c>
      <c r="AF225" s="23">
        <v>1</v>
      </c>
      <c r="AG225" s="94">
        <v>0.33333333333333331</v>
      </c>
      <c r="AH225" s="23"/>
      <c r="AI225" s="94">
        <v>0</v>
      </c>
      <c r="AJ225" s="23"/>
      <c r="AK225" s="23"/>
      <c r="AL225" s="94"/>
      <c r="AM225" s="23"/>
      <c r="AN225" s="94"/>
      <c r="AO225" s="23"/>
      <c r="AP225" s="94"/>
      <c r="AQ225" s="23"/>
      <c r="AR225" s="94"/>
      <c r="AS225" s="23"/>
      <c r="AT225" s="23"/>
      <c r="AU225" s="94"/>
      <c r="AV225" s="23"/>
      <c r="AW225" s="94"/>
      <c r="AX225" s="23"/>
      <c r="AY225" s="94"/>
      <c r="AZ225" s="23"/>
      <c r="BA225" s="94"/>
      <c r="BB225" s="23">
        <v>2</v>
      </c>
      <c r="BC225" s="23"/>
      <c r="BD225" s="94">
        <v>0</v>
      </c>
      <c r="BE225" s="23">
        <v>1</v>
      </c>
      <c r="BF225" s="94">
        <v>0.5</v>
      </c>
      <c r="BG225" s="23">
        <v>1</v>
      </c>
      <c r="BH225" s="94">
        <v>0.5</v>
      </c>
      <c r="BI225" s="23"/>
      <c r="BJ225" s="94">
        <v>0</v>
      </c>
      <c r="BK225" s="23">
        <v>1</v>
      </c>
      <c r="BL225" s="23"/>
      <c r="BM225" s="94">
        <v>0</v>
      </c>
      <c r="BN225" s="23">
        <v>1</v>
      </c>
      <c r="BO225" s="94">
        <v>1</v>
      </c>
      <c r="BP225" s="23"/>
      <c r="BQ225" s="94">
        <v>0</v>
      </c>
      <c r="BR225" s="23"/>
      <c r="BS225" s="94">
        <v>0</v>
      </c>
      <c r="BT225" s="23">
        <v>1</v>
      </c>
      <c r="BU225" s="23"/>
      <c r="BV225" s="94">
        <v>0</v>
      </c>
      <c r="BW225" s="23">
        <v>1</v>
      </c>
      <c r="BX225" s="94">
        <v>1</v>
      </c>
      <c r="BY225" s="23"/>
      <c r="BZ225" s="94">
        <v>0</v>
      </c>
      <c r="CA225" s="23"/>
      <c r="CB225" s="94">
        <v>0</v>
      </c>
      <c r="CC225" s="23">
        <v>2</v>
      </c>
      <c r="CD225" s="23"/>
      <c r="CE225" s="94">
        <v>0</v>
      </c>
      <c r="CF225" s="23">
        <v>1</v>
      </c>
      <c r="CG225" s="94">
        <v>0.5</v>
      </c>
      <c r="CH225" s="23">
        <v>1</v>
      </c>
      <c r="CI225" s="94">
        <v>0.5</v>
      </c>
      <c r="CJ225" s="23"/>
      <c r="CK225" s="94">
        <v>0</v>
      </c>
      <c r="CL225" s="23">
        <v>2</v>
      </c>
      <c r="CM225" s="23"/>
      <c r="CN225" s="94">
        <v>0</v>
      </c>
      <c r="CO225" s="23">
        <v>2</v>
      </c>
      <c r="CP225" s="94">
        <v>1</v>
      </c>
      <c r="CQ225" s="23"/>
      <c r="CR225" s="94">
        <v>0</v>
      </c>
      <c r="CS225" s="23"/>
      <c r="CT225" s="94">
        <v>0</v>
      </c>
      <c r="CU225" s="23">
        <v>3</v>
      </c>
      <c r="CV225" s="23"/>
      <c r="CW225" s="94">
        <v>0</v>
      </c>
      <c r="CX225" s="23">
        <v>1</v>
      </c>
      <c r="CY225" s="94">
        <v>0.33333333333333331</v>
      </c>
      <c r="CZ225" s="23">
        <v>1</v>
      </c>
      <c r="DA225" s="94">
        <v>0.33333333333333331</v>
      </c>
      <c r="DB225" s="23"/>
      <c r="DC225" s="94">
        <v>0</v>
      </c>
      <c r="DD225" s="23">
        <v>1</v>
      </c>
      <c r="DE225" s="23"/>
      <c r="DF225" s="94">
        <v>0</v>
      </c>
      <c r="DG225" s="23"/>
      <c r="DH225" s="94">
        <v>0</v>
      </c>
      <c r="DI225" s="23"/>
      <c r="DJ225" s="94">
        <v>0</v>
      </c>
      <c r="DK225" s="23"/>
      <c r="DL225" s="94">
        <v>0</v>
      </c>
      <c r="DM225" s="36"/>
    </row>
    <row r="226" spans="7:117" x14ac:dyDescent="0.25">
      <c r="G226" s="36"/>
      <c r="H226" s="23">
        <v>98558</v>
      </c>
      <c r="I226" s="23"/>
      <c r="J226" s="23"/>
      <c r="K226" s="94"/>
      <c r="L226" s="23"/>
      <c r="M226" s="94"/>
      <c r="N226" s="23"/>
      <c r="O226" s="94"/>
      <c r="P226" s="23"/>
      <c r="Q226" s="94"/>
      <c r="R226" s="23"/>
      <c r="S226" s="23"/>
      <c r="T226" s="94"/>
      <c r="U226" s="23"/>
      <c r="V226" s="94"/>
      <c r="W226" s="23"/>
      <c r="X226" s="94"/>
      <c r="Y226" s="23"/>
      <c r="Z226" s="94"/>
      <c r="AA226" s="23">
        <v>1</v>
      </c>
      <c r="AB226" s="23"/>
      <c r="AC226" s="94">
        <v>0</v>
      </c>
      <c r="AD226" s="23"/>
      <c r="AE226" s="94">
        <v>0</v>
      </c>
      <c r="AF226" s="23"/>
      <c r="AG226" s="94">
        <v>0</v>
      </c>
      <c r="AH226" s="23"/>
      <c r="AI226" s="94">
        <v>0</v>
      </c>
      <c r="AJ226" s="23"/>
      <c r="AK226" s="23"/>
      <c r="AL226" s="94"/>
      <c r="AM226" s="23"/>
      <c r="AN226" s="94"/>
      <c r="AO226" s="23"/>
      <c r="AP226" s="94"/>
      <c r="AQ226" s="23"/>
      <c r="AR226" s="94"/>
      <c r="AS226" s="23"/>
      <c r="AT226" s="23"/>
      <c r="AU226" s="94"/>
      <c r="AV226" s="23"/>
      <c r="AW226" s="94"/>
      <c r="AX226" s="23"/>
      <c r="AY226" s="94"/>
      <c r="AZ226" s="23"/>
      <c r="BA226" s="94"/>
      <c r="BB226" s="23">
        <v>1</v>
      </c>
      <c r="BC226" s="23"/>
      <c r="BD226" s="94">
        <v>0</v>
      </c>
      <c r="BE226" s="23"/>
      <c r="BF226" s="94">
        <v>0</v>
      </c>
      <c r="BG226" s="23"/>
      <c r="BH226" s="94">
        <v>0</v>
      </c>
      <c r="BI226" s="23"/>
      <c r="BJ226" s="94">
        <v>0</v>
      </c>
      <c r="BK226" s="23">
        <v>1</v>
      </c>
      <c r="BL226" s="23"/>
      <c r="BM226" s="94">
        <v>0</v>
      </c>
      <c r="BN226" s="23"/>
      <c r="BO226" s="94">
        <v>0</v>
      </c>
      <c r="BP226" s="23"/>
      <c r="BQ226" s="94">
        <v>0</v>
      </c>
      <c r="BR226" s="23"/>
      <c r="BS226" s="94">
        <v>0</v>
      </c>
      <c r="BT226" s="23">
        <v>1</v>
      </c>
      <c r="BU226" s="23"/>
      <c r="BV226" s="94">
        <v>0</v>
      </c>
      <c r="BW226" s="23"/>
      <c r="BX226" s="94">
        <v>0</v>
      </c>
      <c r="BY226" s="23"/>
      <c r="BZ226" s="94">
        <v>0</v>
      </c>
      <c r="CA226" s="23"/>
      <c r="CB226" s="94">
        <v>0</v>
      </c>
      <c r="CC226" s="23"/>
      <c r="CD226" s="23"/>
      <c r="CE226" s="94"/>
      <c r="CF226" s="23"/>
      <c r="CG226" s="94"/>
      <c r="CH226" s="23"/>
      <c r="CI226" s="94"/>
      <c r="CJ226" s="23"/>
      <c r="CK226" s="94"/>
      <c r="CL226" s="23"/>
      <c r="CM226" s="23"/>
      <c r="CN226" s="94"/>
      <c r="CO226" s="23"/>
      <c r="CP226" s="94"/>
      <c r="CQ226" s="23"/>
      <c r="CR226" s="94"/>
      <c r="CS226" s="23"/>
      <c r="CT226" s="94"/>
      <c r="CU226" s="23">
        <v>1</v>
      </c>
      <c r="CV226" s="23"/>
      <c r="CW226" s="94">
        <v>0</v>
      </c>
      <c r="CX226" s="23"/>
      <c r="CY226" s="94">
        <v>0</v>
      </c>
      <c r="CZ226" s="23"/>
      <c r="DA226" s="94">
        <v>0</v>
      </c>
      <c r="DB226" s="23"/>
      <c r="DC226" s="94">
        <v>0</v>
      </c>
      <c r="DD226" s="23"/>
      <c r="DE226" s="23"/>
      <c r="DF226" s="94"/>
      <c r="DG226" s="23"/>
      <c r="DH226" s="94"/>
      <c r="DI226" s="23"/>
      <c r="DJ226" s="94"/>
      <c r="DK226" s="23"/>
      <c r="DL226" s="94"/>
      <c r="DM226" s="36"/>
    </row>
    <row r="227" spans="7:117" x14ac:dyDescent="0.25">
      <c r="G227" s="36"/>
      <c r="H227" s="23">
        <v>98576</v>
      </c>
      <c r="I227" s="23">
        <v>8</v>
      </c>
      <c r="J227" s="23">
        <v>1</v>
      </c>
      <c r="K227" s="94">
        <v>0.125</v>
      </c>
      <c r="L227" s="23">
        <v>2</v>
      </c>
      <c r="M227" s="94">
        <v>0.25</v>
      </c>
      <c r="N227" s="23">
        <v>5</v>
      </c>
      <c r="O227" s="94">
        <v>0.625</v>
      </c>
      <c r="P227" s="23"/>
      <c r="Q227" s="94">
        <v>0</v>
      </c>
      <c r="R227" s="23">
        <v>13</v>
      </c>
      <c r="S227" s="23">
        <v>3</v>
      </c>
      <c r="T227" s="94">
        <v>0.23076923076923078</v>
      </c>
      <c r="U227" s="23">
        <v>2</v>
      </c>
      <c r="V227" s="94">
        <v>0.15384615384615385</v>
      </c>
      <c r="W227" s="23">
        <v>8</v>
      </c>
      <c r="X227" s="94">
        <v>0.61538461538461542</v>
      </c>
      <c r="Y227" s="23"/>
      <c r="Z227" s="94">
        <v>0</v>
      </c>
      <c r="AA227" s="23">
        <v>10</v>
      </c>
      <c r="AB227" s="23">
        <v>1</v>
      </c>
      <c r="AC227" s="94">
        <v>0.1</v>
      </c>
      <c r="AD227" s="23">
        <v>1</v>
      </c>
      <c r="AE227" s="94">
        <v>0.1</v>
      </c>
      <c r="AF227" s="23">
        <v>4</v>
      </c>
      <c r="AG227" s="94">
        <v>0.4</v>
      </c>
      <c r="AH227" s="23"/>
      <c r="AI227" s="94">
        <v>0</v>
      </c>
      <c r="AJ227" s="23"/>
      <c r="AK227" s="23"/>
      <c r="AL227" s="94"/>
      <c r="AM227" s="23"/>
      <c r="AN227" s="94"/>
      <c r="AO227" s="23"/>
      <c r="AP227" s="94"/>
      <c r="AQ227" s="23"/>
      <c r="AR227" s="94"/>
      <c r="AS227" s="23"/>
      <c r="AT227" s="23"/>
      <c r="AU227" s="94"/>
      <c r="AV227" s="23"/>
      <c r="AW227" s="94"/>
      <c r="AX227" s="23"/>
      <c r="AY227" s="94"/>
      <c r="AZ227" s="23"/>
      <c r="BA227" s="94"/>
      <c r="BB227" s="23">
        <v>16</v>
      </c>
      <c r="BC227" s="23">
        <v>2</v>
      </c>
      <c r="BD227" s="94">
        <v>0.125</v>
      </c>
      <c r="BE227" s="23">
        <v>7</v>
      </c>
      <c r="BF227" s="94">
        <v>0.4375</v>
      </c>
      <c r="BG227" s="23">
        <v>6</v>
      </c>
      <c r="BH227" s="94">
        <v>0.375</v>
      </c>
      <c r="BI227" s="23"/>
      <c r="BJ227" s="94">
        <v>0</v>
      </c>
      <c r="BK227" s="23">
        <v>9</v>
      </c>
      <c r="BL227" s="23">
        <v>1</v>
      </c>
      <c r="BM227" s="94">
        <v>0.1111111111111111</v>
      </c>
      <c r="BN227" s="23">
        <v>4</v>
      </c>
      <c r="BO227" s="94">
        <v>0.44444444444444442</v>
      </c>
      <c r="BP227" s="23">
        <v>2</v>
      </c>
      <c r="BQ227" s="94">
        <v>0.22222222222222221</v>
      </c>
      <c r="BR227" s="23"/>
      <c r="BS227" s="94">
        <v>0</v>
      </c>
      <c r="BT227" s="23">
        <v>15</v>
      </c>
      <c r="BU227" s="23">
        <v>2</v>
      </c>
      <c r="BV227" s="94">
        <v>0.13333333333333333</v>
      </c>
      <c r="BW227" s="23">
        <v>7</v>
      </c>
      <c r="BX227" s="94">
        <v>0.46666666666666667</v>
      </c>
      <c r="BY227" s="23">
        <v>5</v>
      </c>
      <c r="BZ227" s="94">
        <v>0.33333333333333331</v>
      </c>
      <c r="CA227" s="23"/>
      <c r="CB227" s="94">
        <v>0</v>
      </c>
      <c r="CC227" s="23">
        <v>11</v>
      </c>
      <c r="CD227" s="23">
        <v>1</v>
      </c>
      <c r="CE227" s="94">
        <v>9.0909090909090912E-2</v>
      </c>
      <c r="CF227" s="23">
        <v>5</v>
      </c>
      <c r="CG227" s="94">
        <v>0.45454545454545453</v>
      </c>
      <c r="CH227" s="23">
        <v>4</v>
      </c>
      <c r="CI227" s="94">
        <v>0.36363636363636365</v>
      </c>
      <c r="CJ227" s="23"/>
      <c r="CK227" s="94">
        <v>0</v>
      </c>
      <c r="CL227" s="23">
        <v>11</v>
      </c>
      <c r="CM227" s="23">
        <v>1</v>
      </c>
      <c r="CN227" s="94">
        <v>9.0909090909090912E-2</v>
      </c>
      <c r="CO227" s="23">
        <v>6</v>
      </c>
      <c r="CP227" s="94">
        <v>0.54545454545454541</v>
      </c>
      <c r="CQ227" s="23">
        <v>2</v>
      </c>
      <c r="CR227" s="94">
        <v>0.18181818181818182</v>
      </c>
      <c r="CS227" s="23"/>
      <c r="CT227" s="94">
        <v>0</v>
      </c>
      <c r="CU227" s="23">
        <v>7</v>
      </c>
      <c r="CV227" s="23"/>
      <c r="CW227" s="94">
        <v>0</v>
      </c>
      <c r="CX227" s="23">
        <v>1</v>
      </c>
      <c r="CY227" s="94">
        <v>0.14285714285714285</v>
      </c>
      <c r="CZ227" s="23">
        <v>3</v>
      </c>
      <c r="DA227" s="94">
        <v>0.42857142857142855</v>
      </c>
      <c r="DB227" s="23"/>
      <c r="DC227" s="94">
        <v>0</v>
      </c>
      <c r="DD227" s="23">
        <v>2</v>
      </c>
      <c r="DE227" s="23"/>
      <c r="DF227" s="94">
        <v>0</v>
      </c>
      <c r="DG227" s="23">
        <v>1</v>
      </c>
      <c r="DH227" s="94">
        <v>0.5</v>
      </c>
      <c r="DI227" s="23">
        <v>1</v>
      </c>
      <c r="DJ227" s="94">
        <v>0.5</v>
      </c>
      <c r="DK227" s="23"/>
      <c r="DL227" s="94">
        <v>0</v>
      </c>
      <c r="DM227" s="36"/>
    </row>
    <row r="228" spans="7:117" x14ac:dyDescent="0.25">
      <c r="G228" s="36"/>
      <c r="H228" s="23">
        <v>98579</v>
      </c>
      <c r="I228" s="23">
        <v>11</v>
      </c>
      <c r="J228" s="23">
        <v>2</v>
      </c>
      <c r="K228" s="94">
        <v>0.18181818181818182</v>
      </c>
      <c r="L228" s="23">
        <v>3</v>
      </c>
      <c r="M228" s="94">
        <v>0.27272727272727271</v>
      </c>
      <c r="N228" s="23">
        <v>2</v>
      </c>
      <c r="O228" s="94">
        <v>0.18181818181818182</v>
      </c>
      <c r="P228" s="23"/>
      <c r="Q228" s="94">
        <v>0</v>
      </c>
      <c r="R228" s="23">
        <v>23</v>
      </c>
      <c r="S228" s="23">
        <v>5</v>
      </c>
      <c r="T228" s="94">
        <v>0.21739130434782608</v>
      </c>
      <c r="U228" s="23">
        <v>8</v>
      </c>
      <c r="V228" s="94">
        <v>0.34782608695652173</v>
      </c>
      <c r="W228" s="23">
        <v>4</v>
      </c>
      <c r="X228" s="94">
        <v>0.17391304347826086</v>
      </c>
      <c r="Y228" s="23"/>
      <c r="Z228" s="94">
        <v>0</v>
      </c>
      <c r="AA228" s="23">
        <v>29</v>
      </c>
      <c r="AB228" s="23">
        <v>6</v>
      </c>
      <c r="AC228" s="94">
        <v>0.20689655172413793</v>
      </c>
      <c r="AD228" s="23">
        <v>9</v>
      </c>
      <c r="AE228" s="94">
        <v>0.31034482758620691</v>
      </c>
      <c r="AF228" s="23">
        <v>6</v>
      </c>
      <c r="AG228" s="94">
        <v>0.20689655172413793</v>
      </c>
      <c r="AH228" s="23"/>
      <c r="AI228" s="94">
        <v>0</v>
      </c>
      <c r="AJ228" s="23">
        <v>1</v>
      </c>
      <c r="AK228" s="23">
        <v>1</v>
      </c>
      <c r="AL228" s="94">
        <v>1</v>
      </c>
      <c r="AM228" s="23"/>
      <c r="AN228" s="94">
        <v>0</v>
      </c>
      <c r="AO228" s="23">
        <v>1</v>
      </c>
      <c r="AP228" s="94">
        <v>1</v>
      </c>
      <c r="AQ228" s="23"/>
      <c r="AR228" s="94">
        <v>0</v>
      </c>
      <c r="AS228" s="23"/>
      <c r="AT228" s="23"/>
      <c r="AU228" s="94"/>
      <c r="AV228" s="23"/>
      <c r="AW228" s="94"/>
      <c r="AX228" s="23"/>
      <c r="AY228" s="94"/>
      <c r="AZ228" s="23"/>
      <c r="BA228" s="94"/>
      <c r="BB228" s="23">
        <v>24</v>
      </c>
      <c r="BC228" s="23">
        <v>3</v>
      </c>
      <c r="BD228" s="94">
        <v>0.125</v>
      </c>
      <c r="BE228" s="23">
        <v>11</v>
      </c>
      <c r="BF228" s="94">
        <v>0.45833333333333331</v>
      </c>
      <c r="BG228" s="23">
        <v>5</v>
      </c>
      <c r="BH228" s="94">
        <v>0.20833333333333334</v>
      </c>
      <c r="BI228" s="23"/>
      <c r="BJ228" s="94">
        <v>0</v>
      </c>
      <c r="BK228" s="23">
        <v>18</v>
      </c>
      <c r="BL228" s="23">
        <v>1</v>
      </c>
      <c r="BM228" s="94">
        <v>5.5555555555555552E-2</v>
      </c>
      <c r="BN228" s="23">
        <v>8</v>
      </c>
      <c r="BO228" s="94">
        <v>0.44444444444444442</v>
      </c>
      <c r="BP228" s="23">
        <v>4</v>
      </c>
      <c r="BQ228" s="94">
        <v>0.22222222222222221</v>
      </c>
      <c r="BR228" s="23"/>
      <c r="BS228" s="94">
        <v>0</v>
      </c>
      <c r="BT228" s="23">
        <v>17</v>
      </c>
      <c r="BU228" s="23">
        <v>2</v>
      </c>
      <c r="BV228" s="94">
        <v>0.11764705882352941</v>
      </c>
      <c r="BW228" s="23">
        <v>3</v>
      </c>
      <c r="BX228" s="94">
        <v>0.17647058823529413</v>
      </c>
      <c r="BY228" s="23">
        <v>4</v>
      </c>
      <c r="BZ228" s="94">
        <v>0.23529411764705882</v>
      </c>
      <c r="CA228" s="23"/>
      <c r="CB228" s="94">
        <v>0</v>
      </c>
      <c r="CC228" s="23">
        <v>16</v>
      </c>
      <c r="CD228" s="23">
        <v>2</v>
      </c>
      <c r="CE228" s="94">
        <v>0.125</v>
      </c>
      <c r="CF228" s="23">
        <v>5</v>
      </c>
      <c r="CG228" s="94">
        <v>0.3125</v>
      </c>
      <c r="CH228" s="23">
        <v>3</v>
      </c>
      <c r="CI228" s="94">
        <v>0.1875</v>
      </c>
      <c r="CJ228" s="23"/>
      <c r="CK228" s="94">
        <v>0</v>
      </c>
      <c r="CL228" s="23">
        <v>9</v>
      </c>
      <c r="CM228" s="23">
        <v>1</v>
      </c>
      <c r="CN228" s="94">
        <v>0.1111111111111111</v>
      </c>
      <c r="CO228" s="23">
        <v>2</v>
      </c>
      <c r="CP228" s="94">
        <v>0.22222222222222221</v>
      </c>
      <c r="CQ228" s="23">
        <v>4</v>
      </c>
      <c r="CR228" s="94">
        <v>0.44444444444444442</v>
      </c>
      <c r="CS228" s="23"/>
      <c r="CT228" s="94">
        <v>0</v>
      </c>
      <c r="CU228" s="23">
        <v>10</v>
      </c>
      <c r="CV228" s="23">
        <v>1</v>
      </c>
      <c r="CW228" s="94">
        <v>0.1</v>
      </c>
      <c r="CX228" s="23">
        <v>7</v>
      </c>
      <c r="CY228" s="94">
        <v>0.7</v>
      </c>
      <c r="CZ228" s="23">
        <v>1</v>
      </c>
      <c r="DA228" s="94">
        <v>0.1</v>
      </c>
      <c r="DB228" s="23"/>
      <c r="DC228" s="94">
        <v>0</v>
      </c>
      <c r="DD228" s="23">
        <v>15</v>
      </c>
      <c r="DE228" s="23"/>
      <c r="DF228" s="94">
        <v>0</v>
      </c>
      <c r="DG228" s="23">
        <v>5</v>
      </c>
      <c r="DH228" s="94">
        <v>0.33333333333333331</v>
      </c>
      <c r="DI228" s="23">
        <v>3</v>
      </c>
      <c r="DJ228" s="94">
        <v>0.2</v>
      </c>
      <c r="DK228" s="23"/>
      <c r="DL228" s="94">
        <v>0</v>
      </c>
      <c r="DM228" s="36"/>
    </row>
    <row r="229" spans="7:117" x14ac:dyDescent="0.25">
      <c r="G229" s="36"/>
      <c r="H229" s="23">
        <v>98580</v>
      </c>
      <c r="I229" s="23">
        <v>6</v>
      </c>
      <c r="J229" s="23"/>
      <c r="K229" s="94">
        <v>0</v>
      </c>
      <c r="L229" s="23"/>
      <c r="M229" s="94">
        <v>0</v>
      </c>
      <c r="N229" s="23">
        <v>1</v>
      </c>
      <c r="O229" s="94">
        <v>0.16666666666666666</v>
      </c>
      <c r="P229" s="23"/>
      <c r="Q229" s="94">
        <v>0</v>
      </c>
      <c r="R229" s="23">
        <v>10</v>
      </c>
      <c r="S229" s="23">
        <v>1</v>
      </c>
      <c r="T229" s="94">
        <v>0.1</v>
      </c>
      <c r="U229" s="23">
        <v>1</v>
      </c>
      <c r="V229" s="94">
        <v>0.1</v>
      </c>
      <c r="W229" s="23">
        <v>3</v>
      </c>
      <c r="X229" s="94">
        <v>0.3</v>
      </c>
      <c r="Y229" s="23"/>
      <c r="Z229" s="94">
        <v>0</v>
      </c>
      <c r="AA229" s="23">
        <v>16</v>
      </c>
      <c r="AB229" s="23">
        <v>3</v>
      </c>
      <c r="AC229" s="94">
        <v>0.1875</v>
      </c>
      <c r="AD229" s="23">
        <v>2</v>
      </c>
      <c r="AE229" s="94">
        <v>0.125</v>
      </c>
      <c r="AF229" s="23">
        <v>3</v>
      </c>
      <c r="AG229" s="94">
        <v>0.1875</v>
      </c>
      <c r="AH229" s="23"/>
      <c r="AI229" s="94">
        <v>0</v>
      </c>
      <c r="AJ229" s="23"/>
      <c r="AK229" s="23"/>
      <c r="AL229" s="94"/>
      <c r="AM229" s="23"/>
      <c r="AN229" s="94"/>
      <c r="AO229" s="23"/>
      <c r="AP229" s="94"/>
      <c r="AQ229" s="23"/>
      <c r="AR229" s="94"/>
      <c r="AS229" s="23"/>
      <c r="AT229" s="23"/>
      <c r="AU229" s="94"/>
      <c r="AV229" s="23"/>
      <c r="AW229" s="94"/>
      <c r="AX229" s="23"/>
      <c r="AY229" s="94"/>
      <c r="AZ229" s="23"/>
      <c r="BA229" s="94"/>
      <c r="BB229" s="23">
        <v>25</v>
      </c>
      <c r="BC229" s="23">
        <v>1</v>
      </c>
      <c r="BD229" s="94">
        <v>0.04</v>
      </c>
      <c r="BE229" s="23">
        <v>3</v>
      </c>
      <c r="BF229" s="94">
        <v>0.12</v>
      </c>
      <c r="BG229" s="23">
        <v>5</v>
      </c>
      <c r="BH229" s="94">
        <v>0.2</v>
      </c>
      <c r="BI229" s="23"/>
      <c r="BJ229" s="94">
        <v>0</v>
      </c>
      <c r="BK229" s="23">
        <v>21</v>
      </c>
      <c r="BL229" s="23">
        <v>2</v>
      </c>
      <c r="BM229" s="94">
        <v>9.5238095238095233E-2</v>
      </c>
      <c r="BN229" s="23">
        <v>7</v>
      </c>
      <c r="BO229" s="94">
        <v>0.33333333333333331</v>
      </c>
      <c r="BP229" s="23">
        <v>4</v>
      </c>
      <c r="BQ229" s="94">
        <v>0.19047619047619047</v>
      </c>
      <c r="BR229" s="23"/>
      <c r="BS229" s="94">
        <v>0</v>
      </c>
      <c r="BT229" s="23">
        <v>16</v>
      </c>
      <c r="BU229" s="23">
        <v>2</v>
      </c>
      <c r="BV229" s="94">
        <v>0.125</v>
      </c>
      <c r="BW229" s="23">
        <v>2</v>
      </c>
      <c r="BX229" s="94">
        <v>0.125</v>
      </c>
      <c r="BY229" s="23">
        <v>3</v>
      </c>
      <c r="BZ229" s="94">
        <v>0.1875</v>
      </c>
      <c r="CA229" s="23"/>
      <c r="CB229" s="94">
        <v>0</v>
      </c>
      <c r="CC229" s="23">
        <v>14</v>
      </c>
      <c r="CD229" s="23">
        <v>1</v>
      </c>
      <c r="CE229" s="94">
        <v>7.1428571428571425E-2</v>
      </c>
      <c r="CF229" s="23">
        <v>2</v>
      </c>
      <c r="CG229" s="94">
        <v>0.14285714285714285</v>
      </c>
      <c r="CH229" s="23">
        <v>3</v>
      </c>
      <c r="CI229" s="94">
        <v>0.21428571428571427</v>
      </c>
      <c r="CJ229" s="23"/>
      <c r="CK229" s="94">
        <v>0</v>
      </c>
      <c r="CL229" s="23">
        <v>15</v>
      </c>
      <c r="CM229" s="23">
        <v>1</v>
      </c>
      <c r="CN229" s="94">
        <v>6.6666666666666666E-2</v>
      </c>
      <c r="CO229" s="23">
        <v>1</v>
      </c>
      <c r="CP229" s="94">
        <v>6.6666666666666666E-2</v>
      </c>
      <c r="CQ229" s="23">
        <v>4</v>
      </c>
      <c r="CR229" s="94">
        <v>0.26666666666666666</v>
      </c>
      <c r="CS229" s="23"/>
      <c r="CT229" s="94">
        <v>0</v>
      </c>
      <c r="CU229" s="23">
        <v>10</v>
      </c>
      <c r="CV229" s="23">
        <v>1</v>
      </c>
      <c r="CW229" s="94">
        <v>0.1</v>
      </c>
      <c r="CX229" s="23"/>
      <c r="CY229" s="94">
        <v>0</v>
      </c>
      <c r="CZ229" s="23">
        <v>1</v>
      </c>
      <c r="DA229" s="94">
        <v>0.1</v>
      </c>
      <c r="DB229" s="23"/>
      <c r="DC229" s="94">
        <v>0</v>
      </c>
      <c r="DD229" s="23">
        <v>5</v>
      </c>
      <c r="DE229" s="23"/>
      <c r="DF229" s="94">
        <v>0</v>
      </c>
      <c r="DG229" s="23">
        <v>1</v>
      </c>
      <c r="DH229" s="94">
        <v>0.2</v>
      </c>
      <c r="DI229" s="23">
        <v>1</v>
      </c>
      <c r="DJ229" s="94">
        <v>0.2</v>
      </c>
      <c r="DK229" s="23"/>
      <c r="DL229" s="94">
        <v>0</v>
      </c>
      <c r="DM229" s="36"/>
    </row>
    <row r="230" spans="7:117" x14ac:dyDescent="0.25">
      <c r="G230" s="36"/>
      <c r="H230" s="23">
        <v>98589</v>
      </c>
      <c r="I230" s="23">
        <v>4</v>
      </c>
      <c r="J230" s="23"/>
      <c r="K230" s="94">
        <v>0</v>
      </c>
      <c r="L230" s="23"/>
      <c r="M230" s="94">
        <v>0</v>
      </c>
      <c r="N230" s="23"/>
      <c r="O230" s="94">
        <v>0</v>
      </c>
      <c r="P230" s="23"/>
      <c r="Q230" s="94">
        <v>0</v>
      </c>
      <c r="R230" s="23">
        <v>11</v>
      </c>
      <c r="S230" s="23">
        <v>1</v>
      </c>
      <c r="T230" s="94">
        <v>9.0909090909090912E-2</v>
      </c>
      <c r="U230" s="23"/>
      <c r="V230" s="94">
        <v>0</v>
      </c>
      <c r="W230" s="23"/>
      <c r="X230" s="94">
        <v>0</v>
      </c>
      <c r="Y230" s="23"/>
      <c r="Z230" s="94">
        <v>0</v>
      </c>
      <c r="AA230" s="23">
        <v>15</v>
      </c>
      <c r="AB230" s="23">
        <v>2</v>
      </c>
      <c r="AC230" s="94">
        <v>0.13333333333333333</v>
      </c>
      <c r="AD230" s="23"/>
      <c r="AE230" s="94">
        <v>0</v>
      </c>
      <c r="AF230" s="23">
        <v>1</v>
      </c>
      <c r="AG230" s="94">
        <v>6.6666666666666666E-2</v>
      </c>
      <c r="AH230" s="23"/>
      <c r="AI230" s="94">
        <v>0</v>
      </c>
      <c r="AJ230" s="23">
        <v>3</v>
      </c>
      <c r="AK230" s="23"/>
      <c r="AL230" s="94">
        <v>0</v>
      </c>
      <c r="AM230" s="23"/>
      <c r="AN230" s="94">
        <v>0</v>
      </c>
      <c r="AO230" s="23"/>
      <c r="AP230" s="94">
        <v>0</v>
      </c>
      <c r="AQ230" s="23"/>
      <c r="AR230" s="94">
        <v>0</v>
      </c>
      <c r="AS230" s="23">
        <v>3</v>
      </c>
      <c r="AT230" s="23"/>
      <c r="AU230" s="94">
        <v>0</v>
      </c>
      <c r="AV230" s="23"/>
      <c r="AW230" s="94">
        <v>0</v>
      </c>
      <c r="AX230" s="23"/>
      <c r="AY230" s="94">
        <v>0</v>
      </c>
      <c r="AZ230" s="23"/>
      <c r="BA230" s="94">
        <v>0</v>
      </c>
      <c r="BB230" s="23">
        <v>20</v>
      </c>
      <c r="BC230" s="23">
        <v>3</v>
      </c>
      <c r="BD230" s="94">
        <v>0.15</v>
      </c>
      <c r="BE230" s="23"/>
      <c r="BF230" s="94">
        <v>0</v>
      </c>
      <c r="BG230" s="23">
        <v>1</v>
      </c>
      <c r="BH230" s="94">
        <v>0.05</v>
      </c>
      <c r="BI230" s="23"/>
      <c r="BJ230" s="94">
        <v>0</v>
      </c>
      <c r="BK230" s="23">
        <v>10</v>
      </c>
      <c r="BL230" s="23"/>
      <c r="BM230" s="94">
        <v>0</v>
      </c>
      <c r="BN230" s="23"/>
      <c r="BO230" s="94">
        <v>0</v>
      </c>
      <c r="BP230" s="23">
        <v>1</v>
      </c>
      <c r="BQ230" s="94">
        <v>0.1</v>
      </c>
      <c r="BR230" s="23"/>
      <c r="BS230" s="94">
        <v>0</v>
      </c>
      <c r="BT230" s="23">
        <v>15</v>
      </c>
      <c r="BU230" s="23">
        <v>1</v>
      </c>
      <c r="BV230" s="94">
        <v>6.6666666666666666E-2</v>
      </c>
      <c r="BW230" s="23">
        <v>1</v>
      </c>
      <c r="BX230" s="94">
        <v>6.6666666666666666E-2</v>
      </c>
      <c r="BY230" s="23"/>
      <c r="BZ230" s="94">
        <v>0</v>
      </c>
      <c r="CA230" s="23"/>
      <c r="CB230" s="94">
        <v>0</v>
      </c>
      <c r="CC230" s="23">
        <v>14</v>
      </c>
      <c r="CD230" s="23">
        <v>1</v>
      </c>
      <c r="CE230" s="94">
        <v>7.1428571428571425E-2</v>
      </c>
      <c r="CF230" s="23">
        <v>1</v>
      </c>
      <c r="CG230" s="94">
        <v>7.1428571428571425E-2</v>
      </c>
      <c r="CH230" s="23"/>
      <c r="CI230" s="94">
        <v>0</v>
      </c>
      <c r="CJ230" s="23"/>
      <c r="CK230" s="94">
        <v>0</v>
      </c>
      <c r="CL230" s="23">
        <v>8</v>
      </c>
      <c r="CM230" s="23">
        <v>1</v>
      </c>
      <c r="CN230" s="94">
        <v>0.125</v>
      </c>
      <c r="CO230" s="23"/>
      <c r="CP230" s="94">
        <v>0</v>
      </c>
      <c r="CQ230" s="23"/>
      <c r="CR230" s="94">
        <v>0</v>
      </c>
      <c r="CS230" s="23"/>
      <c r="CT230" s="94">
        <v>0</v>
      </c>
      <c r="CU230" s="23">
        <v>18</v>
      </c>
      <c r="CV230" s="23">
        <v>2</v>
      </c>
      <c r="CW230" s="94">
        <v>0.1111111111111111</v>
      </c>
      <c r="CX230" s="23"/>
      <c r="CY230" s="94">
        <v>0</v>
      </c>
      <c r="CZ230" s="23"/>
      <c r="DA230" s="94">
        <v>0</v>
      </c>
      <c r="DB230" s="23"/>
      <c r="DC230" s="94">
        <v>0</v>
      </c>
      <c r="DD230" s="23">
        <v>5</v>
      </c>
      <c r="DE230" s="23"/>
      <c r="DF230" s="94">
        <v>0</v>
      </c>
      <c r="DG230" s="23"/>
      <c r="DH230" s="94">
        <v>0</v>
      </c>
      <c r="DI230" s="23"/>
      <c r="DJ230" s="94">
        <v>0</v>
      </c>
      <c r="DK230" s="23"/>
      <c r="DL230" s="94">
        <v>0</v>
      </c>
      <c r="DM230" s="36"/>
    </row>
    <row r="231" spans="7:117" x14ac:dyDescent="0.25">
      <c r="G231" s="36"/>
      <c r="H231" s="23">
        <v>98596</v>
      </c>
      <c r="I231" s="23"/>
      <c r="J231" s="23"/>
      <c r="K231" s="94"/>
      <c r="L231" s="23"/>
      <c r="M231" s="94"/>
      <c r="N231" s="23"/>
      <c r="O231" s="94"/>
      <c r="P231" s="23"/>
      <c r="Q231" s="94"/>
      <c r="R231" s="23">
        <v>1</v>
      </c>
      <c r="S231" s="23"/>
      <c r="T231" s="94">
        <v>0</v>
      </c>
      <c r="U231" s="23"/>
      <c r="V231" s="94">
        <v>0</v>
      </c>
      <c r="W231" s="23"/>
      <c r="X231" s="94">
        <v>0</v>
      </c>
      <c r="Y231" s="23"/>
      <c r="Z231" s="94">
        <v>0</v>
      </c>
      <c r="AA231" s="23"/>
      <c r="AB231" s="23"/>
      <c r="AC231" s="94"/>
      <c r="AD231" s="23"/>
      <c r="AE231" s="94"/>
      <c r="AF231" s="23"/>
      <c r="AG231" s="94"/>
      <c r="AH231" s="23"/>
      <c r="AI231" s="94"/>
      <c r="AJ231" s="23"/>
      <c r="AK231" s="23"/>
      <c r="AL231" s="94"/>
      <c r="AM231" s="23"/>
      <c r="AN231" s="94"/>
      <c r="AO231" s="23"/>
      <c r="AP231" s="94"/>
      <c r="AQ231" s="23"/>
      <c r="AR231" s="94"/>
      <c r="AS231" s="23"/>
      <c r="AT231" s="23"/>
      <c r="AU231" s="94"/>
      <c r="AV231" s="23"/>
      <c r="AW231" s="94"/>
      <c r="AX231" s="23"/>
      <c r="AY231" s="94"/>
      <c r="AZ231" s="23"/>
      <c r="BA231" s="94"/>
      <c r="BB231" s="23"/>
      <c r="BC231" s="23"/>
      <c r="BD231" s="94"/>
      <c r="BE231" s="23"/>
      <c r="BF231" s="94"/>
      <c r="BG231" s="23"/>
      <c r="BH231" s="94"/>
      <c r="BI231" s="23"/>
      <c r="BJ231" s="94"/>
      <c r="BK231" s="23">
        <v>1</v>
      </c>
      <c r="BL231" s="23"/>
      <c r="BM231" s="94">
        <v>0</v>
      </c>
      <c r="BN231" s="23"/>
      <c r="BO231" s="94">
        <v>0</v>
      </c>
      <c r="BP231" s="23"/>
      <c r="BQ231" s="94">
        <v>0</v>
      </c>
      <c r="BR231" s="23"/>
      <c r="BS231" s="94">
        <v>0</v>
      </c>
      <c r="BT231" s="23"/>
      <c r="BU231" s="23"/>
      <c r="BV231" s="94"/>
      <c r="BW231" s="23"/>
      <c r="BX231" s="94"/>
      <c r="BY231" s="23"/>
      <c r="BZ231" s="94"/>
      <c r="CA231" s="23"/>
      <c r="CB231" s="94"/>
      <c r="CC231" s="23"/>
      <c r="CD231" s="23"/>
      <c r="CE231" s="94"/>
      <c r="CF231" s="23"/>
      <c r="CG231" s="94"/>
      <c r="CH231" s="23"/>
      <c r="CI231" s="94"/>
      <c r="CJ231" s="23"/>
      <c r="CK231" s="94"/>
      <c r="CL231" s="23"/>
      <c r="CM231" s="23"/>
      <c r="CN231" s="94"/>
      <c r="CO231" s="23"/>
      <c r="CP231" s="94"/>
      <c r="CQ231" s="23"/>
      <c r="CR231" s="94"/>
      <c r="CS231" s="23"/>
      <c r="CT231" s="94"/>
      <c r="CU231" s="23"/>
      <c r="CV231" s="23"/>
      <c r="CW231" s="94"/>
      <c r="CX231" s="23"/>
      <c r="CY231" s="94"/>
      <c r="CZ231" s="23"/>
      <c r="DA231" s="94"/>
      <c r="DB231" s="23"/>
      <c r="DC231" s="94"/>
      <c r="DD231" s="23"/>
      <c r="DE231" s="23"/>
      <c r="DF231" s="94"/>
      <c r="DG231" s="23"/>
      <c r="DH231" s="94"/>
      <c r="DI231" s="23"/>
      <c r="DJ231" s="94"/>
      <c r="DK231" s="23"/>
      <c r="DL231" s="94"/>
      <c r="DM231" s="36"/>
    </row>
    <row r="232" spans="7:117" x14ac:dyDescent="0.25">
      <c r="G232" s="36"/>
      <c r="H232" s="23">
        <v>98597</v>
      </c>
      <c r="I232" s="23">
        <v>26</v>
      </c>
      <c r="J232" s="23">
        <v>5</v>
      </c>
      <c r="K232" s="94">
        <v>0.19230769230769232</v>
      </c>
      <c r="L232" s="23"/>
      <c r="M232" s="94">
        <v>0</v>
      </c>
      <c r="N232" s="23">
        <v>1</v>
      </c>
      <c r="O232" s="94">
        <v>3.8461538461538464E-2</v>
      </c>
      <c r="P232" s="23"/>
      <c r="Q232" s="94">
        <v>0</v>
      </c>
      <c r="R232" s="23">
        <v>56</v>
      </c>
      <c r="S232" s="23">
        <v>10</v>
      </c>
      <c r="T232" s="94">
        <v>0.17857142857142858</v>
      </c>
      <c r="U232" s="23">
        <v>1</v>
      </c>
      <c r="V232" s="94">
        <v>1.7857142857142856E-2</v>
      </c>
      <c r="W232" s="23"/>
      <c r="X232" s="94">
        <v>0</v>
      </c>
      <c r="Y232" s="23"/>
      <c r="Z232" s="94">
        <v>0</v>
      </c>
      <c r="AA232" s="23">
        <v>48</v>
      </c>
      <c r="AB232" s="23">
        <v>8</v>
      </c>
      <c r="AC232" s="94">
        <v>0.16666666666666666</v>
      </c>
      <c r="AD232" s="23">
        <v>1</v>
      </c>
      <c r="AE232" s="94">
        <v>2.0833333333333332E-2</v>
      </c>
      <c r="AF232" s="23">
        <v>1</v>
      </c>
      <c r="AG232" s="94">
        <v>2.0833333333333332E-2</v>
      </c>
      <c r="AH232" s="23"/>
      <c r="AI232" s="94">
        <v>0</v>
      </c>
      <c r="AJ232" s="23">
        <v>6</v>
      </c>
      <c r="AK232" s="23">
        <v>2</v>
      </c>
      <c r="AL232" s="94">
        <v>0.33333333333333331</v>
      </c>
      <c r="AM232" s="23"/>
      <c r="AN232" s="94">
        <v>0</v>
      </c>
      <c r="AO232" s="23"/>
      <c r="AP232" s="94">
        <v>0</v>
      </c>
      <c r="AQ232" s="23"/>
      <c r="AR232" s="94">
        <v>0</v>
      </c>
      <c r="AS232" s="23">
        <v>1</v>
      </c>
      <c r="AT232" s="23"/>
      <c r="AU232" s="94">
        <v>0</v>
      </c>
      <c r="AV232" s="23"/>
      <c r="AW232" s="94">
        <v>0</v>
      </c>
      <c r="AX232" s="23"/>
      <c r="AY232" s="94">
        <v>0</v>
      </c>
      <c r="AZ232" s="23"/>
      <c r="BA232" s="94">
        <v>0</v>
      </c>
      <c r="BB232" s="23">
        <v>69</v>
      </c>
      <c r="BC232" s="23">
        <v>7</v>
      </c>
      <c r="BD232" s="94">
        <v>0.10144927536231885</v>
      </c>
      <c r="BE232" s="23">
        <v>1</v>
      </c>
      <c r="BF232" s="94">
        <v>1.4492753623188406E-2</v>
      </c>
      <c r="BG232" s="23">
        <v>1</v>
      </c>
      <c r="BH232" s="94">
        <v>1.4492753623188406E-2</v>
      </c>
      <c r="BI232" s="23"/>
      <c r="BJ232" s="94">
        <v>0</v>
      </c>
      <c r="BK232" s="23">
        <v>44</v>
      </c>
      <c r="BL232" s="23">
        <v>8</v>
      </c>
      <c r="BM232" s="94">
        <v>0.18181818181818182</v>
      </c>
      <c r="BN232" s="23">
        <v>1</v>
      </c>
      <c r="BO232" s="94">
        <v>2.2727272727272728E-2</v>
      </c>
      <c r="BP232" s="23"/>
      <c r="BQ232" s="94">
        <v>0</v>
      </c>
      <c r="BR232" s="23"/>
      <c r="BS232" s="94">
        <v>0</v>
      </c>
      <c r="BT232" s="23">
        <v>55</v>
      </c>
      <c r="BU232" s="23">
        <v>8</v>
      </c>
      <c r="BV232" s="94">
        <v>0.14545454545454545</v>
      </c>
      <c r="BW232" s="23">
        <v>1</v>
      </c>
      <c r="BX232" s="94">
        <v>1.8181818181818181E-2</v>
      </c>
      <c r="BY232" s="23">
        <v>1</v>
      </c>
      <c r="BZ232" s="94">
        <v>1.8181818181818181E-2</v>
      </c>
      <c r="CA232" s="23"/>
      <c r="CB232" s="94">
        <v>0</v>
      </c>
      <c r="CC232" s="23">
        <v>51</v>
      </c>
      <c r="CD232" s="23">
        <v>3</v>
      </c>
      <c r="CE232" s="94">
        <v>5.8823529411764705E-2</v>
      </c>
      <c r="CF232" s="23">
        <v>1</v>
      </c>
      <c r="CG232" s="94">
        <v>1.9607843137254902E-2</v>
      </c>
      <c r="CH232" s="23"/>
      <c r="CI232" s="94">
        <v>0</v>
      </c>
      <c r="CJ232" s="23"/>
      <c r="CK232" s="94">
        <v>0</v>
      </c>
      <c r="CL232" s="23">
        <v>57</v>
      </c>
      <c r="CM232" s="23">
        <v>7</v>
      </c>
      <c r="CN232" s="94">
        <v>0.12280701754385964</v>
      </c>
      <c r="CO232" s="23">
        <v>3</v>
      </c>
      <c r="CP232" s="94">
        <v>5.2631578947368418E-2</v>
      </c>
      <c r="CQ232" s="23">
        <v>1</v>
      </c>
      <c r="CR232" s="94">
        <v>1.7543859649122806E-2</v>
      </c>
      <c r="CS232" s="23"/>
      <c r="CT232" s="94">
        <v>0</v>
      </c>
      <c r="CU232" s="23">
        <v>39</v>
      </c>
      <c r="CV232" s="23">
        <v>4</v>
      </c>
      <c r="CW232" s="94">
        <v>0.10256410256410256</v>
      </c>
      <c r="CX232" s="23"/>
      <c r="CY232" s="94">
        <v>0</v>
      </c>
      <c r="CZ232" s="23"/>
      <c r="DA232" s="94">
        <v>0</v>
      </c>
      <c r="DB232" s="23"/>
      <c r="DC232" s="94">
        <v>0</v>
      </c>
      <c r="DD232" s="23">
        <v>43</v>
      </c>
      <c r="DE232" s="23">
        <v>6</v>
      </c>
      <c r="DF232" s="94">
        <v>0.13953488372093023</v>
      </c>
      <c r="DG232" s="23"/>
      <c r="DH232" s="94">
        <v>0</v>
      </c>
      <c r="DI232" s="23"/>
      <c r="DJ232" s="94">
        <v>0</v>
      </c>
      <c r="DK232" s="23"/>
      <c r="DL232" s="94">
        <v>0</v>
      </c>
      <c r="DM232" s="36"/>
    </row>
    <row r="233" spans="7:117" x14ac:dyDescent="0.25">
      <c r="G233" s="36"/>
      <c r="H233" s="23">
        <v>98922</v>
      </c>
      <c r="I233" s="23">
        <v>8</v>
      </c>
      <c r="J233" s="23"/>
      <c r="K233" s="94">
        <v>0</v>
      </c>
      <c r="L233" s="23"/>
      <c r="M233" s="94">
        <v>0</v>
      </c>
      <c r="N233" s="23"/>
      <c r="O233" s="94">
        <v>0</v>
      </c>
      <c r="P233" s="23"/>
      <c r="Q233" s="94">
        <v>0</v>
      </c>
      <c r="R233" s="23">
        <v>17</v>
      </c>
      <c r="S233" s="23">
        <v>1</v>
      </c>
      <c r="T233" s="94">
        <v>5.8823529411764705E-2</v>
      </c>
      <c r="U233" s="23"/>
      <c r="V233" s="94">
        <v>0</v>
      </c>
      <c r="W233" s="23"/>
      <c r="X233" s="94">
        <v>0</v>
      </c>
      <c r="Y233" s="23"/>
      <c r="Z233" s="94">
        <v>0</v>
      </c>
      <c r="AA233" s="23">
        <v>18</v>
      </c>
      <c r="AB233" s="23">
        <v>2</v>
      </c>
      <c r="AC233" s="94">
        <v>0.1111111111111111</v>
      </c>
      <c r="AD233" s="23"/>
      <c r="AE233" s="94">
        <v>0</v>
      </c>
      <c r="AF233" s="23"/>
      <c r="AG233" s="94">
        <v>0</v>
      </c>
      <c r="AH233" s="23"/>
      <c r="AI233" s="94">
        <v>0</v>
      </c>
      <c r="AJ233" s="23">
        <v>2</v>
      </c>
      <c r="AK233" s="23"/>
      <c r="AL233" s="94">
        <v>0</v>
      </c>
      <c r="AM233" s="23"/>
      <c r="AN233" s="94">
        <v>0</v>
      </c>
      <c r="AO233" s="23"/>
      <c r="AP233" s="94">
        <v>0</v>
      </c>
      <c r="AQ233" s="23"/>
      <c r="AR233" s="94">
        <v>0</v>
      </c>
      <c r="AS233" s="23"/>
      <c r="AT233" s="23"/>
      <c r="AU233" s="94"/>
      <c r="AV233" s="23"/>
      <c r="AW233" s="94"/>
      <c r="AX233" s="23"/>
      <c r="AY233" s="94"/>
      <c r="AZ233" s="23"/>
      <c r="BA233" s="94"/>
      <c r="BB233" s="23">
        <v>26</v>
      </c>
      <c r="BC233" s="23">
        <v>3</v>
      </c>
      <c r="BD233" s="94">
        <v>0.11538461538461539</v>
      </c>
      <c r="BE233" s="23"/>
      <c r="BF233" s="94">
        <v>0</v>
      </c>
      <c r="BG233" s="23"/>
      <c r="BH233" s="94">
        <v>0</v>
      </c>
      <c r="BI233" s="23"/>
      <c r="BJ233" s="94">
        <v>0</v>
      </c>
      <c r="BK233" s="23">
        <v>20</v>
      </c>
      <c r="BL233" s="23">
        <v>2</v>
      </c>
      <c r="BM233" s="94">
        <v>0.1</v>
      </c>
      <c r="BN233" s="23"/>
      <c r="BO233" s="94">
        <v>0</v>
      </c>
      <c r="BP233" s="23"/>
      <c r="BQ233" s="94">
        <v>0</v>
      </c>
      <c r="BR233" s="23"/>
      <c r="BS233" s="94">
        <v>0</v>
      </c>
      <c r="BT233" s="23">
        <v>17</v>
      </c>
      <c r="BU233" s="23">
        <v>1</v>
      </c>
      <c r="BV233" s="94">
        <v>5.8823529411764705E-2</v>
      </c>
      <c r="BW233" s="23"/>
      <c r="BX233" s="94">
        <v>0</v>
      </c>
      <c r="BY233" s="23"/>
      <c r="BZ233" s="94">
        <v>0</v>
      </c>
      <c r="CA233" s="23"/>
      <c r="CB233" s="94">
        <v>0</v>
      </c>
      <c r="CC233" s="23">
        <v>13</v>
      </c>
      <c r="CD233" s="23">
        <v>2</v>
      </c>
      <c r="CE233" s="94">
        <v>0.15384615384615385</v>
      </c>
      <c r="CF233" s="23"/>
      <c r="CG233" s="94">
        <v>0</v>
      </c>
      <c r="CH233" s="23"/>
      <c r="CI233" s="94">
        <v>0</v>
      </c>
      <c r="CJ233" s="23"/>
      <c r="CK233" s="94">
        <v>0</v>
      </c>
      <c r="CL233" s="23">
        <v>14</v>
      </c>
      <c r="CM233" s="23">
        <v>1</v>
      </c>
      <c r="CN233" s="94">
        <v>7.1428571428571425E-2</v>
      </c>
      <c r="CO233" s="23"/>
      <c r="CP233" s="94">
        <v>0</v>
      </c>
      <c r="CQ233" s="23"/>
      <c r="CR233" s="94">
        <v>0</v>
      </c>
      <c r="CS233" s="23"/>
      <c r="CT233" s="94">
        <v>0</v>
      </c>
      <c r="CU233" s="23">
        <v>21</v>
      </c>
      <c r="CV233" s="23">
        <v>1</v>
      </c>
      <c r="CW233" s="94">
        <v>4.7619047619047616E-2</v>
      </c>
      <c r="CX233" s="23"/>
      <c r="CY233" s="94">
        <v>0</v>
      </c>
      <c r="CZ233" s="23"/>
      <c r="DA233" s="94">
        <v>0</v>
      </c>
      <c r="DB233" s="23"/>
      <c r="DC233" s="94">
        <v>0</v>
      </c>
      <c r="DD233" s="23">
        <v>19</v>
      </c>
      <c r="DE233" s="23">
        <v>1</v>
      </c>
      <c r="DF233" s="94">
        <v>5.2631578947368418E-2</v>
      </c>
      <c r="DG233" s="23"/>
      <c r="DH233" s="94">
        <v>0</v>
      </c>
      <c r="DI233" s="23"/>
      <c r="DJ233" s="94">
        <v>0</v>
      </c>
      <c r="DK233" s="23"/>
      <c r="DL233" s="94">
        <v>0</v>
      </c>
      <c r="DM233" s="36"/>
    </row>
    <row r="234" spans="7:117" x14ac:dyDescent="0.25">
      <c r="G234" s="36"/>
      <c r="H234" s="23">
        <v>98925</v>
      </c>
      <c r="I234" s="23">
        <v>1</v>
      </c>
      <c r="J234" s="23"/>
      <c r="K234" s="94">
        <v>0</v>
      </c>
      <c r="L234" s="23"/>
      <c r="M234" s="94">
        <v>0</v>
      </c>
      <c r="N234" s="23"/>
      <c r="O234" s="94">
        <v>0</v>
      </c>
      <c r="P234" s="23"/>
      <c r="Q234" s="94">
        <v>0</v>
      </c>
      <c r="R234" s="23">
        <v>3</v>
      </c>
      <c r="S234" s="23"/>
      <c r="T234" s="94">
        <v>0</v>
      </c>
      <c r="U234" s="23"/>
      <c r="V234" s="94">
        <v>0</v>
      </c>
      <c r="W234" s="23"/>
      <c r="X234" s="94">
        <v>0</v>
      </c>
      <c r="Y234" s="23"/>
      <c r="Z234" s="94">
        <v>0</v>
      </c>
      <c r="AA234" s="23">
        <v>4</v>
      </c>
      <c r="AB234" s="23"/>
      <c r="AC234" s="94">
        <v>0</v>
      </c>
      <c r="AD234" s="23"/>
      <c r="AE234" s="94">
        <v>0</v>
      </c>
      <c r="AF234" s="23"/>
      <c r="AG234" s="94">
        <v>0</v>
      </c>
      <c r="AH234" s="23"/>
      <c r="AI234" s="94">
        <v>0</v>
      </c>
      <c r="AJ234" s="23"/>
      <c r="AK234" s="23"/>
      <c r="AL234" s="94"/>
      <c r="AM234" s="23"/>
      <c r="AN234" s="94"/>
      <c r="AO234" s="23"/>
      <c r="AP234" s="94"/>
      <c r="AQ234" s="23"/>
      <c r="AR234" s="94"/>
      <c r="AS234" s="23"/>
      <c r="AT234" s="23"/>
      <c r="AU234" s="94"/>
      <c r="AV234" s="23"/>
      <c r="AW234" s="94"/>
      <c r="AX234" s="23"/>
      <c r="AY234" s="94"/>
      <c r="AZ234" s="23"/>
      <c r="BA234" s="94"/>
      <c r="BB234" s="23">
        <v>3</v>
      </c>
      <c r="BC234" s="23"/>
      <c r="BD234" s="94">
        <v>0</v>
      </c>
      <c r="BE234" s="23"/>
      <c r="BF234" s="94">
        <v>0</v>
      </c>
      <c r="BG234" s="23"/>
      <c r="BH234" s="94">
        <v>0</v>
      </c>
      <c r="BI234" s="23"/>
      <c r="BJ234" s="94">
        <v>0</v>
      </c>
      <c r="BK234" s="23">
        <v>2</v>
      </c>
      <c r="BL234" s="23"/>
      <c r="BM234" s="94">
        <v>0</v>
      </c>
      <c r="BN234" s="23"/>
      <c r="BO234" s="94">
        <v>0</v>
      </c>
      <c r="BP234" s="23"/>
      <c r="BQ234" s="94">
        <v>0</v>
      </c>
      <c r="BR234" s="23"/>
      <c r="BS234" s="94">
        <v>0</v>
      </c>
      <c r="BT234" s="23">
        <v>3</v>
      </c>
      <c r="BU234" s="23"/>
      <c r="BV234" s="94">
        <v>0</v>
      </c>
      <c r="BW234" s="23"/>
      <c r="BX234" s="94">
        <v>0</v>
      </c>
      <c r="BY234" s="23"/>
      <c r="BZ234" s="94">
        <v>0</v>
      </c>
      <c r="CA234" s="23"/>
      <c r="CB234" s="94">
        <v>0</v>
      </c>
      <c r="CC234" s="23">
        <v>3</v>
      </c>
      <c r="CD234" s="23"/>
      <c r="CE234" s="94">
        <v>0</v>
      </c>
      <c r="CF234" s="23"/>
      <c r="CG234" s="94">
        <v>0</v>
      </c>
      <c r="CH234" s="23"/>
      <c r="CI234" s="94">
        <v>0</v>
      </c>
      <c r="CJ234" s="23"/>
      <c r="CK234" s="94">
        <v>0</v>
      </c>
      <c r="CL234" s="23">
        <v>2</v>
      </c>
      <c r="CM234" s="23"/>
      <c r="CN234" s="94">
        <v>0</v>
      </c>
      <c r="CO234" s="23"/>
      <c r="CP234" s="94">
        <v>0</v>
      </c>
      <c r="CQ234" s="23"/>
      <c r="CR234" s="94">
        <v>0</v>
      </c>
      <c r="CS234" s="23"/>
      <c r="CT234" s="94">
        <v>0</v>
      </c>
      <c r="CU234" s="23">
        <v>3</v>
      </c>
      <c r="CV234" s="23"/>
      <c r="CW234" s="94">
        <v>0</v>
      </c>
      <c r="CX234" s="23"/>
      <c r="CY234" s="94">
        <v>0</v>
      </c>
      <c r="CZ234" s="23"/>
      <c r="DA234" s="94">
        <v>0</v>
      </c>
      <c r="DB234" s="23"/>
      <c r="DC234" s="94">
        <v>0</v>
      </c>
      <c r="DD234" s="23">
        <v>4</v>
      </c>
      <c r="DE234" s="23"/>
      <c r="DF234" s="94">
        <v>0</v>
      </c>
      <c r="DG234" s="23"/>
      <c r="DH234" s="94">
        <v>0</v>
      </c>
      <c r="DI234" s="23"/>
      <c r="DJ234" s="94">
        <v>0</v>
      </c>
      <c r="DK234" s="23"/>
      <c r="DL234" s="94">
        <v>0</v>
      </c>
      <c r="DM234" s="36"/>
    </row>
    <row r="235" spans="7:117" x14ac:dyDescent="0.25">
      <c r="G235" s="36"/>
      <c r="H235" s="23">
        <v>98926</v>
      </c>
      <c r="I235" s="23">
        <v>4</v>
      </c>
      <c r="J235" s="23"/>
      <c r="K235" s="94">
        <v>0</v>
      </c>
      <c r="L235" s="23"/>
      <c r="M235" s="94">
        <v>0</v>
      </c>
      <c r="N235" s="23"/>
      <c r="O235" s="94">
        <v>0</v>
      </c>
      <c r="P235" s="23"/>
      <c r="Q235" s="94">
        <v>0</v>
      </c>
      <c r="R235" s="23">
        <v>13</v>
      </c>
      <c r="S235" s="23">
        <v>1</v>
      </c>
      <c r="T235" s="94">
        <v>7.6923076923076927E-2</v>
      </c>
      <c r="U235" s="23"/>
      <c r="V235" s="94">
        <v>0</v>
      </c>
      <c r="W235" s="23"/>
      <c r="X235" s="94">
        <v>0</v>
      </c>
      <c r="Y235" s="23"/>
      <c r="Z235" s="94">
        <v>0</v>
      </c>
      <c r="AA235" s="23">
        <v>15</v>
      </c>
      <c r="AB235" s="23">
        <v>3</v>
      </c>
      <c r="AC235" s="94">
        <v>0.2</v>
      </c>
      <c r="AD235" s="23"/>
      <c r="AE235" s="94">
        <v>0</v>
      </c>
      <c r="AF235" s="23"/>
      <c r="AG235" s="94">
        <v>0</v>
      </c>
      <c r="AH235" s="23"/>
      <c r="AI235" s="94">
        <v>0</v>
      </c>
      <c r="AJ235" s="23">
        <v>1</v>
      </c>
      <c r="AK235" s="23"/>
      <c r="AL235" s="94">
        <v>0</v>
      </c>
      <c r="AM235" s="23"/>
      <c r="AN235" s="94">
        <v>0</v>
      </c>
      <c r="AO235" s="23"/>
      <c r="AP235" s="94">
        <v>0</v>
      </c>
      <c r="AQ235" s="23"/>
      <c r="AR235" s="94">
        <v>0</v>
      </c>
      <c r="AS235" s="23">
        <v>1</v>
      </c>
      <c r="AT235" s="23"/>
      <c r="AU235" s="94">
        <v>0</v>
      </c>
      <c r="AV235" s="23"/>
      <c r="AW235" s="94">
        <v>0</v>
      </c>
      <c r="AX235" s="23"/>
      <c r="AY235" s="94">
        <v>0</v>
      </c>
      <c r="AZ235" s="23"/>
      <c r="BA235" s="94">
        <v>0</v>
      </c>
      <c r="BB235" s="23">
        <v>14</v>
      </c>
      <c r="BC235" s="23">
        <v>1</v>
      </c>
      <c r="BD235" s="94">
        <v>7.1428571428571425E-2</v>
      </c>
      <c r="BE235" s="23"/>
      <c r="BF235" s="94">
        <v>0</v>
      </c>
      <c r="BG235" s="23"/>
      <c r="BH235" s="94">
        <v>0</v>
      </c>
      <c r="BI235" s="23"/>
      <c r="BJ235" s="94">
        <v>0</v>
      </c>
      <c r="BK235" s="23">
        <v>11</v>
      </c>
      <c r="BL235" s="23">
        <v>2</v>
      </c>
      <c r="BM235" s="94">
        <v>0.18181818181818182</v>
      </c>
      <c r="BN235" s="23"/>
      <c r="BO235" s="94">
        <v>0</v>
      </c>
      <c r="BP235" s="23"/>
      <c r="BQ235" s="94">
        <v>0</v>
      </c>
      <c r="BR235" s="23"/>
      <c r="BS235" s="94">
        <v>0</v>
      </c>
      <c r="BT235" s="23">
        <v>16</v>
      </c>
      <c r="BU235" s="23">
        <v>2</v>
      </c>
      <c r="BV235" s="94">
        <v>0.125</v>
      </c>
      <c r="BW235" s="23"/>
      <c r="BX235" s="94">
        <v>0</v>
      </c>
      <c r="BY235" s="23"/>
      <c r="BZ235" s="94">
        <v>0</v>
      </c>
      <c r="CA235" s="23"/>
      <c r="CB235" s="94">
        <v>0</v>
      </c>
      <c r="CC235" s="23">
        <v>8</v>
      </c>
      <c r="CD235" s="23">
        <v>2</v>
      </c>
      <c r="CE235" s="94">
        <v>0.25</v>
      </c>
      <c r="CF235" s="23"/>
      <c r="CG235" s="94">
        <v>0</v>
      </c>
      <c r="CH235" s="23"/>
      <c r="CI235" s="94">
        <v>0</v>
      </c>
      <c r="CJ235" s="23"/>
      <c r="CK235" s="94">
        <v>0</v>
      </c>
      <c r="CL235" s="23">
        <v>9</v>
      </c>
      <c r="CM235" s="23">
        <v>1</v>
      </c>
      <c r="CN235" s="94">
        <v>0.1111111111111111</v>
      </c>
      <c r="CO235" s="23"/>
      <c r="CP235" s="94">
        <v>0</v>
      </c>
      <c r="CQ235" s="23"/>
      <c r="CR235" s="94">
        <v>0</v>
      </c>
      <c r="CS235" s="23"/>
      <c r="CT235" s="94">
        <v>0</v>
      </c>
      <c r="CU235" s="23">
        <v>15</v>
      </c>
      <c r="CV235" s="23">
        <v>2</v>
      </c>
      <c r="CW235" s="94">
        <v>0.13333333333333333</v>
      </c>
      <c r="CX235" s="23"/>
      <c r="CY235" s="94">
        <v>0</v>
      </c>
      <c r="CZ235" s="23"/>
      <c r="DA235" s="94">
        <v>0</v>
      </c>
      <c r="DB235" s="23"/>
      <c r="DC235" s="94">
        <v>0</v>
      </c>
      <c r="DD235" s="23">
        <v>13</v>
      </c>
      <c r="DE235" s="23">
        <v>1</v>
      </c>
      <c r="DF235" s="94">
        <v>7.6923076923076927E-2</v>
      </c>
      <c r="DG235" s="23"/>
      <c r="DH235" s="94">
        <v>0</v>
      </c>
      <c r="DI235" s="23"/>
      <c r="DJ235" s="94">
        <v>0</v>
      </c>
      <c r="DK235" s="23"/>
      <c r="DL235" s="94">
        <v>0</v>
      </c>
      <c r="DM235" s="36"/>
    </row>
    <row r="236" spans="7:117" x14ac:dyDescent="0.25">
      <c r="G236" s="36"/>
      <c r="H236" s="23">
        <v>98934</v>
      </c>
      <c r="I236" s="23"/>
      <c r="J236" s="23"/>
      <c r="K236" s="94"/>
      <c r="L236" s="23"/>
      <c r="M236" s="94"/>
      <c r="N236" s="23"/>
      <c r="O236" s="94"/>
      <c r="P236" s="23"/>
      <c r="Q236" s="94"/>
      <c r="R236" s="23"/>
      <c r="S236" s="23"/>
      <c r="T236" s="94"/>
      <c r="U236" s="23"/>
      <c r="V236" s="94"/>
      <c r="W236" s="23"/>
      <c r="X236" s="94"/>
      <c r="Y236" s="23"/>
      <c r="Z236" s="94"/>
      <c r="AA236" s="23">
        <v>1</v>
      </c>
      <c r="AB236" s="23"/>
      <c r="AC236" s="94">
        <v>0</v>
      </c>
      <c r="AD236" s="23"/>
      <c r="AE236" s="94">
        <v>0</v>
      </c>
      <c r="AF236" s="23"/>
      <c r="AG236" s="94">
        <v>0</v>
      </c>
      <c r="AH236" s="23"/>
      <c r="AI236" s="94">
        <v>0</v>
      </c>
      <c r="AJ236" s="23"/>
      <c r="AK236" s="23"/>
      <c r="AL236" s="94"/>
      <c r="AM236" s="23"/>
      <c r="AN236" s="94"/>
      <c r="AO236" s="23"/>
      <c r="AP236" s="94"/>
      <c r="AQ236" s="23"/>
      <c r="AR236" s="94"/>
      <c r="AS236" s="23"/>
      <c r="AT236" s="23"/>
      <c r="AU236" s="94"/>
      <c r="AV236" s="23"/>
      <c r="AW236" s="94"/>
      <c r="AX236" s="23"/>
      <c r="AY236" s="94"/>
      <c r="AZ236" s="23"/>
      <c r="BA236" s="94"/>
      <c r="BB236" s="23">
        <v>2</v>
      </c>
      <c r="BC236" s="23"/>
      <c r="BD236" s="94">
        <v>0</v>
      </c>
      <c r="BE236" s="23"/>
      <c r="BF236" s="94">
        <v>0</v>
      </c>
      <c r="BG236" s="23"/>
      <c r="BH236" s="94">
        <v>0</v>
      </c>
      <c r="BI236" s="23"/>
      <c r="BJ236" s="94">
        <v>0</v>
      </c>
      <c r="BK236" s="23"/>
      <c r="BL236" s="23"/>
      <c r="BM236" s="94"/>
      <c r="BN236" s="23"/>
      <c r="BO236" s="94"/>
      <c r="BP236" s="23"/>
      <c r="BQ236" s="94"/>
      <c r="BR236" s="23"/>
      <c r="BS236" s="94"/>
      <c r="BT236" s="23">
        <v>1</v>
      </c>
      <c r="BU236" s="23"/>
      <c r="BV236" s="94">
        <v>0</v>
      </c>
      <c r="BW236" s="23"/>
      <c r="BX236" s="94">
        <v>0</v>
      </c>
      <c r="BY236" s="23"/>
      <c r="BZ236" s="94">
        <v>0</v>
      </c>
      <c r="CA236" s="23"/>
      <c r="CB236" s="94">
        <v>0</v>
      </c>
      <c r="CC236" s="23">
        <v>2</v>
      </c>
      <c r="CD236" s="23"/>
      <c r="CE236" s="94">
        <v>0</v>
      </c>
      <c r="CF236" s="23"/>
      <c r="CG236" s="94">
        <v>0</v>
      </c>
      <c r="CH236" s="23"/>
      <c r="CI236" s="94">
        <v>0</v>
      </c>
      <c r="CJ236" s="23"/>
      <c r="CK236" s="94">
        <v>0</v>
      </c>
      <c r="CL236" s="23">
        <v>1</v>
      </c>
      <c r="CM236" s="23"/>
      <c r="CN236" s="94">
        <v>0</v>
      </c>
      <c r="CO236" s="23"/>
      <c r="CP236" s="94">
        <v>0</v>
      </c>
      <c r="CQ236" s="23"/>
      <c r="CR236" s="94">
        <v>0</v>
      </c>
      <c r="CS236" s="23"/>
      <c r="CT236" s="94">
        <v>0</v>
      </c>
      <c r="CU236" s="23">
        <v>1</v>
      </c>
      <c r="CV236" s="23"/>
      <c r="CW236" s="94">
        <v>0</v>
      </c>
      <c r="CX236" s="23"/>
      <c r="CY236" s="94">
        <v>0</v>
      </c>
      <c r="CZ236" s="23"/>
      <c r="DA236" s="94">
        <v>0</v>
      </c>
      <c r="DB236" s="23"/>
      <c r="DC236" s="94">
        <v>0</v>
      </c>
      <c r="DD236" s="23">
        <v>2</v>
      </c>
      <c r="DE236" s="23"/>
      <c r="DF236" s="94">
        <v>0</v>
      </c>
      <c r="DG236" s="23"/>
      <c r="DH236" s="94">
        <v>0</v>
      </c>
      <c r="DI236" s="23"/>
      <c r="DJ236" s="94">
        <v>0</v>
      </c>
      <c r="DK236" s="23"/>
      <c r="DL236" s="94">
        <v>0</v>
      </c>
      <c r="DM236" s="36"/>
    </row>
    <row r="237" spans="7:117" x14ac:dyDescent="0.25">
      <c r="G237" s="36"/>
      <c r="H237" s="23">
        <v>98940</v>
      </c>
      <c r="I237" s="23"/>
      <c r="J237" s="23"/>
      <c r="K237" s="94"/>
      <c r="L237" s="23"/>
      <c r="M237" s="94"/>
      <c r="N237" s="23"/>
      <c r="O237" s="94"/>
      <c r="P237" s="23"/>
      <c r="Q237" s="94"/>
      <c r="R237" s="23">
        <v>1</v>
      </c>
      <c r="S237" s="23"/>
      <c r="T237" s="94">
        <v>0</v>
      </c>
      <c r="U237" s="23"/>
      <c r="V237" s="94">
        <v>0</v>
      </c>
      <c r="W237" s="23"/>
      <c r="X237" s="94">
        <v>0</v>
      </c>
      <c r="Y237" s="23"/>
      <c r="Z237" s="94">
        <v>0</v>
      </c>
      <c r="AA237" s="23">
        <v>1</v>
      </c>
      <c r="AB237" s="23"/>
      <c r="AC237" s="94">
        <v>0</v>
      </c>
      <c r="AD237" s="23"/>
      <c r="AE237" s="94">
        <v>0</v>
      </c>
      <c r="AF237" s="23"/>
      <c r="AG237" s="94">
        <v>0</v>
      </c>
      <c r="AH237" s="23"/>
      <c r="AI237" s="94">
        <v>0</v>
      </c>
      <c r="AJ237" s="23"/>
      <c r="AK237" s="23"/>
      <c r="AL237" s="94"/>
      <c r="AM237" s="23"/>
      <c r="AN237" s="94"/>
      <c r="AO237" s="23"/>
      <c r="AP237" s="94"/>
      <c r="AQ237" s="23"/>
      <c r="AR237" s="94"/>
      <c r="AS237" s="23"/>
      <c r="AT237" s="23"/>
      <c r="AU237" s="94"/>
      <c r="AV237" s="23"/>
      <c r="AW237" s="94"/>
      <c r="AX237" s="23"/>
      <c r="AY237" s="94"/>
      <c r="AZ237" s="23"/>
      <c r="BA237" s="94"/>
      <c r="BB237" s="23">
        <v>1</v>
      </c>
      <c r="BC237" s="23">
        <v>1</v>
      </c>
      <c r="BD237" s="94">
        <v>1</v>
      </c>
      <c r="BE237" s="23"/>
      <c r="BF237" s="94">
        <v>0</v>
      </c>
      <c r="BG237" s="23"/>
      <c r="BH237" s="94">
        <v>0</v>
      </c>
      <c r="BI237" s="23"/>
      <c r="BJ237" s="94">
        <v>0</v>
      </c>
      <c r="BK237" s="23">
        <v>2</v>
      </c>
      <c r="BL237" s="23">
        <v>2</v>
      </c>
      <c r="BM237" s="94">
        <v>1</v>
      </c>
      <c r="BN237" s="23"/>
      <c r="BO237" s="94">
        <v>0</v>
      </c>
      <c r="BP237" s="23"/>
      <c r="BQ237" s="94">
        <v>0</v>
      </c>
      <c r="BR237" s="23"/>
      <c r="BS237" s="94">
        <v>0</v>
      </c>
      <c r="BT237" s="23">
        <v>1</v>
      </c>
      <c r="BU237" s="23">
        <v>1</v>
      </c>
      <c r="BV237" s="94">
        <v>1</v>
      </c>
      <c r="BW237" s="23"/>
      <c r="BX237" s="94">
        <v>0</v>
      </c>
      <c r="BY237" s="23"/>
      <c r="BZ237" s="94">
        <v>0</v>
      </c>
      <c r="CA237" s="23"/>
      <c r="CB237" s="94">
        <v>0</v>
      </c>
      <c r="CC237" s="23"/>
      <c r="CD237" s="23"/>
      <c r="CE237" s="94"/>
      <c r="CF237" s="23"/>
      <c r="CG237" s="94"/>
      <c r="CH237" s="23"/>
      <c r="CI237" s="94"/>
      <c r="CJ237" s="23"/>
      <c r="CK237" s="94"/>
      <c r="CL237" s="23">
        <v>1</v>
      </c>
      <c r="CM237" s="23">
        <v>1</v>
      </c>
      <c r="CN237" s="94">
        <v>1</v>
      </c>
      <c r="CO237" s="23"/>
      <c r="CP237" s="94">
        <v>0</v>
      </c>
      <c r="CQ237" s="23"/>
      <c r="CR237" s="94">
        <v>0</v>
      </c>
      <c r="CS237" s="23"/>
      <c r="CT237" s="94">
        <v>0</v>
      </c>
      <c r="CU237" s="23">
        <v>2</v>
      </c>
      <c r="CV237" s="23"/>
      <c r="CW237" s="94">
        <v>0</v>
      </c>
      <c r="CX237" s="23"/>
      <c r="CY237" s="94">
        <v>0</v>
      </c>
      <c r="CZ237" s="23"/>
      <c r="DA237" s="94">
        <v>0</v>
      </c>
      <c r="DB237" s="23"/>
      <c r="DC237" s="94">
        <v>0</v>
      </c>
      <c r="DD237" s="23"/>
      <c r="DE237" s="23"/>
      <c r="DF237" s="94"/>
      <c r="DG237" s="23"/>
      <c r="DH237" s="94"/>
      <c r="DI237" s="23"/>
      <c r="DJ237" s="94"/>
      <c r="DK237" s="23"/>
      <c r="DL237" s="94"/>
      <c r="DM237" s="36"/>
    </row>
    <row r="238" spans="7:117" x14ac:dyDescent="0.25">
      <c r="G238" s="36"/>
      <c r="H238" s="23">
        <v>98941</v>
      </c>
      <c r="I238" s="23"/>
      <c r="J238" s="23"/>
      <c r="K238" s="94"/>
      <c r="L238" s="23"/>
      <c r="M238" s="94"/>
      <c r="N238" s="23"/>
      <c r="O238" s="94"/>
      <c r="P238" s="23"/>
      <c r="Q238" s="94"/>
      <c r="R238" s="23">
        <v>4</v>
      </c>
      <c r="S238" s="23"/>
      <c r="T238" s="94">
        <v>0</v>
      </c>
      <c r="U238" s="23"/>
      <c r="V238" s="94">
        <v>0</v>
      </c>
      <c r="W238" s="23"/>
      <c r="X238" s="94">
        <v>0</v>
      </c>
      <c r="Y238" s="23"/>
      <c r="Z238" s="94">
        <v>0</v>
      </c>
      <c r="AA238" s="23">
        <v>3</v>
      </c>
      <c r="AB238" s="23"/>
      <c r="AC238" s="94">
        <v>0</v>
      </c>
      <c r="AD238" s="23"/>
      <c r="AE238" s="94">
        <v>0</v>
      </c>
      <c r="AF238" s="23"/>
      <c r="AG238" s="94">
        <v>0</v>
      </c>
      <c r="AH238" s="23"/>
      <c r="AI238" s="94">
        <v>0</v>
      </c>
      <c r="AJ238" s="23"/>
      <c r="AK238" s="23"/>
      <c r="AL238" s="94"/>
      <c r="AM238" s="23"/>
      <c r="AN238" s="94"/>
      <c r="AO238" s="23"/>
      <c r="AP238" s="94"/>
      <c r="AQ238" s="23"/>
      <c r="AR238" s="94"/>
      <c r="AS238" s="23"/>
      <c r="AT238" s="23"/>
      <c r="AU238" s="94"/>
      <c r="AV238" s="23"/>
      <c r="AW238" s="94"/>
      <c r="AX238" s="23"/>
      <c r="AY238" s="94"/>
      <c r="AZ238" s="23"/>
      <c r="BA238" s="94"/>
      <c r="BB238" s="23">
        <v>5</v>
      </c>
      <c r="BC238" s="23"/>
      <c r="BD238" s="94">
        <v>0</v>
      </c>
      <c r="BE238" s="23"/>
      <c r="BF238" s="94">
        <v>0</v>
      </c>
      <c r="BG238" s="23"/>
      <c r="BH238" s="94">
        <v>0</v>
      </c>
      <c r="BI238" s="23"/>
      <c r="BJ238" s="94">
        <v>0</v>
      </c>
      <c r="BK238" s="23">
        <v>8</v>
      </c>
      <c r="BL238" s="23"/>
      <c r="BM238" s="94">
        <v>0</v>
      </c>
      <c r="BN238" s="23"/>
      <c r="BO238" s="94">
        <v>0</v>
      </c>
      <c r="BP238" s="23"/>
      <c r="BQ238" s="94">
        <v>0</v>
      </c>
      <c r="BR238" s="23"/>
      <c r="BS238" s="94">
        <v>0</v>
      </c>
      <c r="BT238" s="23">
        <v>8</v>
      </c>
      <c r="BU238" s="23"/>
      <c r="BV238" s="94">
        <v>0</v>
      </c>
      <c r="BW238" s="23"/>
      <c r="BX238" s="94">
        <v>0</v>
      </c>
      <c r="BY238" s="23"/>
      <c r="BZ238" s="94">
        <v>0</v>
      </c>
      <c r="CA238" s="23"/>
      <c r="CB238" s="94">
        <v>0</v>
      </c>
      <c r="CC238" s="23">
        <v>7</v>
      </c>
      <c r="CD238" s="23"/>
      <c r="CE238" s="94">
        <v>0</v>
      </c>
      <c r="CF238" s="23"/>
      <c r="CG238" s="94">
        <v>0</v>
      </c>
      <c r="CH238" s="23"/>
      <c r="CI238" s="94">
        <v>0</v>
      </c>
      <c r="CJ238" s="23"/>
      <c r="CK238" s="94">
        <v>0</v>
      </c>
      <c r="CL238" s="23">
        <v>4</v>
      </c>
      <c r="CM238" s="23"/>
      <c r="CN238" s="94">
        <v>0</v>
      </c>
      <c r="CO238" s="23"/>
      <c r="CP238" s="94">
        <v>0</v>
      </c>
      <c r="CQ238" s="23"/>
      <c r="CR238" s="94">
        <v>0</v>
      </c>
      <c r="CS238" s="23"/>
      <c r="CT238" s="94">
        <v>0</v>
      </c>
      <c r="CU238" s="23">
        <v>5</v>
      </c>
      <c r="CV238" s="23"/>
      <c r="CW238" s="94">
        <v>0</v>
      </c>
      <c r="CX238" s="23"/>
      <c r="CY238" s="94">
        <v>0</v>
      </c>
      <c r="CZ238" s="23"/>
      <c r="DA238" s="94">
        <v>0</v>
      </c>
      <c r="DB238" s="23"/>
      <c r="DC238" s="94">
        <v>0</v>
      </c>
      <c r="DD238" s="23">
        <v>4</v>
      </c>
      <c r="DE238" s="23"/>
      <c r="DF238" s="94">
        <v>0</v>
      </c>
      <c r="DG238" s="23"/>
      <c r="DH238" s="94">
        <v>0</v>
      </c>
      <c r="DI238" s="23"/>
      <c r="DJ238" s="94">
        <v>0</v>
      </c>
      <c r="DK238" s="23"/>
      <c r="DL238" s="94">
        <v>0</v>
      </c>
      <c r="DM238" s="36"/>
    </row>
    <row r="239" spans="7:117" x14ac:dyDescent="0.25">
      <c r="G239" s="36"/>
      <c r="H239" s="23">
        <v>98943</v>
      </c>
      <c r="I239" s="23">
        <v>1</v>
      </c>
      <c r="J239" s="23"/>
      <c r="K239" s="94">
        <v>0</v>
      </c>
      <c r="L239" s="23"/>
      <c r="M239" s="94">
        <v>0</v>
      </c>
      <c r="N239" s="23"/>
      <c r="O239" s="94">
        <v>0</v>
      </c>
      <c r="P239" s="23"/>
      <c r="Q239" s="94">
        <v>0</v>
      </c>
      <c r="R239" s="23">
        <v>4</v>
      </c>
      <c r="S239" s="23">
        <v>2</v>
      </c>
      <c r="T239" s="94">
        <v>0.5</v>
      </c>
      <c r="U239" s="23"/>
      <c r="V239" s="94">
        <v>0</v>
      </c>
      <c r="W239" s="23"/>
      <c r="X239" s="94">
        <v>0</v>
      </c>
      <c r="Y239" s="23"/>
      <c r="Z239" s="94">
        <v>0</v>
      </c>
      <c r="AA239" s="23">
        <v>2</v>
      </c>
      <c r="AB239" s="23">
        <v>1</v>
      </c>
      <c r="AC239" s="94">
        <v>0.5</v>
      </c>
      <c r="AD239" s="23"/>
      <c r="AE239" s="94">
        <v>0</v>
      </c>
      <c r="AF239" s="23"/>
      <c r="AG239" s="94">
        <v>0</v>
      </c>
      <c r="AH239" s="23"/>
      <c r="AI239" s="94">
        <v>0</v>
      </c>
      <c r="AJ239" s="23">
        <v>1</v>
      </c>
      <c r="AK239" s="23"/>
      <c r="AL239" s="94">
        <v>0</v>
      </c>
      <c r="AM239" s="23"/>
      <c r="AN239" s="94">
        <v>0</v>
      </c>
      <c r="AO239" s="23"/>
      <c r="AP239" s="94">
        <v>0</v>
      </c>
      <c r="AQ239" s="23"/>
      <c r="AR239" s="94">
        <v>0</v>
      </c>
      <c r="AS239" s="23"/>
      <c r="AT239" s="23"/>
      <c r="AU239" s="94"/>
      <c r="AV239" s="23"/>
      <c r="AW239" s="94"/>
      <c r="AX239" s="23"/>
      <c r="AY239" s="94"/>
      <c r="AZ239" s="23"/>
      <c r="BA239" s="94"/>
      <c r="BB239" s="23">
        <v>3</v>
      </c>
      <c r="BC239" s="23">
        <v>1</v>
      </c>
      <c r="BD239" s="94">
        <v>0.33333333333333331</v>
      </c>
      <c r="BE239" s="23"/>
      <c r="BF239" s="94">
        <v>0</v>
      </c>
      <c r="BG239" s="23"/>
      <c r="BH239" s="94">
        <v>0</v>
      </c>
      <c r="BI239" s="23"/>
      <c r="BJ239" s="94">
        <v>0</v>
      </c>
      <c r="BK239" s="23">
        <v>4</v>
      </c>
      <c r="BL239" s="23">
        <v>1</v>
      </c>
      <c r="BM239" s="94">
        <v>0.25</v>
      </c>
      <c r="BN239" s="23"/>
      <c r="BO239" s="94">
        <v>0</v>
      </c>
      <c r="BP239" s="23"/>
      <c r="BQ239" s="94">
        <v>0</v>
      </c>
      <c r="BR239" s="23"/>
      <c r="BS239" s="94">
        <v>0</v>
      </c>
      <c r="BT239" s="23">
        <v>6</v>
      </c>
      <c r="BU239" s="23">
        <v>2</v>
      </c>
      <c r="BV239" s="94">
        <v>0.33333333333333331</v>
      </c>
      <c r="BW239" s="23"/>
      <c r="BX239" s="94">
        <v>0</v>
      </c>
      <c r="BY239" s="23"/>
      <c r="BZ239" s="94">
        <v>0</v>
      </c>
      <c r="CA239" s="23"/>
      <c r="CB239" s="94">
        <v>0</v>
      </c>
      <c r="CC239" s="23">
        <v>5</v>
      </c>
      <c r="CD239" s="23">
        <v>1</v>
      </c>
      <c r="CE239" s="94">
        <v>0.2</v>
      </c>
      <c r="CF239" s="23"/>
      <c r="CG239" s="94">
        <v>0</v>
      </c>
      <c r="CH239" s="23"/>
      <c r="CI239" s="94">
        <v>0</v>
      </c>
      <c r="CJ239" s="23"/>
      <c r="CK239" s="94">
        <v>0</v>
      </c>
      <c r="CL239" s="23">
        <v>4</v>
      </c>
      <c r="CM239" s="23">
        <v>1</v>
      </c>
      <c r="CN239" s="94">
        <v>0.25</v>
      </c>
      <c r="CO239" s="23"/>
      <c r="CP239" s="94">
        <v>0</v>
      </c>
      <c r="CQ239" s="23"/>
      <c r="CR239" s="94">
        <v>0</v>
      </c>
      <c r="CS239" s="23"/>
      <c r="CT239" s="94">
        <v>0</v>
      </c>
      <c r="CU239" s="23">
        <v>5</v>
      </c>
      <c r="CV239" s="23">
        <v>1</v>
      </c>
      <c r="CW239" s="94">
        <v>0.2</v>
      </c>
      <c r="CX239" s="23"/>
      <c r="CY239" s="94">
        <v>0</v>
      </c>
      <c r="CZ239" s="23"/>
      <c r="DA239" s="94">
        <v>0</v>
      </c>
      <c r="DB239" s="23"/>
      <c r="DC239" s="94">
        <v>0</v>
      </c>
      <c r="DD239" s="23">
        <v>3</v>
      </c>
      <c r="DE239" s="23"/>
      <c r="DF239" s="94">
        <v>0</v>
      </c>
      <c r="DG239" s="23"/>
      <c r="DH239" s="94">
        <v>0</v>
      </c>
      <c r="DI239" s="23"/>
      <c r="DJ239" s="94">
        <v>0</v>
      </c>
      <c r="DK239" s="23"/>
      <c r="DL239" s="94">
        <v>0</v>
      </c>
      <c r="DM239" s="36"/>
    </row>
    <row r="240" spans="7:117" x14ac:dyDescent="0.25">
      <c r="G240" s="36"/>
      <c r="H240" s="23">
        <v>98946</v>
      </c>
      <c r="I240" s="23">
        <v>1</v>
      </c>
      <c r="J240" s="23"/>
      <c r="K240" s="94">
        <v>0</v>
      </c>
      <c r="L240" s="23"/>
      <c r="M240" s="94">
        <v>0</v>
      </c>
      <c r="N240" s="23"/>
      <c r="O240" s="94">
        <v>0</v>
      </c>
      <c r="P240" s="23"/>
      <c r="Q240" s="94">
        <v>0</v>
      </c>
      <c r="R240" s="23">
        <v>2</v>
      </c>
      <c r="S240" s="23">
        <v>1</v>
      </c>
      <c r="T240" s="94">
        <v>0.5</v>
      </c>
      <c r="U240" s="23"/>
      <c r="V240" s="94">
        <v>0</v>
      </c>
      <c r="W240" s="23"/>
      <c r="X240" s="94">
        <v>0</v>
      </c>
      <c r="Y240" s="23"/>
      <c r="Z240" s="94">
        <v>0</v>
      </c>
      <c r="AA240" s="23">
        <v>3</v>
      </c>
      <c r="AB240" s="23">
        <v>1</v>
      </c>
      <c r="AC240" s="94">
        <v>0.33333333333333331</v>
      </c>
      <c r="AD240" s="23"/>
      <c r="AE240" s="94">
        <v>0</v>
      </c>
      <c r="AF240" s="23"/>
      <c r="AG240" s="94">
        <v>0</v>
      </c>
      <c r="AH240" s="23"/>
      <c r="AI240" s="94">
        <v>0</v>
      </c>
      <c r="AJ240" s="23"/>
      <c r="AK240" s="23"/>
      <c r="AL240" s="94"/>
      <c r="AM240" s="23"/>
      <c r="AN240" s="94"/>
      <c r="AO240" s="23"/>
      <c r="AP240" s="94"/>
      <c r="AQ240" s="23"/>
      <c r="AR240" s="94"/>
      <c r="AS240" s="23"/>
      <c r="AT240" s="23"/>
      <c r="AU240" s="94"/>
      <c r="AV240" s="23"/>
      <c r="AW240" s="94"/>
      <c r="AX240" s="23"/>
      <c r="AY240" s="94"/>
      <c r="AZ240" s="23"/>
      <c r="BA240" s="94"/>
      <c r="BB240" s="23">
        <v>1</v>
      </c>
      <c r="BC240" s="23"/>
      <c r="BD240" s="94">
        <v>0</v>
      </c>
      <c r="BE240" s="23"/>
      <c r="BF240" s="94">
        <v>0</v>
      </c>
      <c r="BG240" s="23"/>
      <c r="BH240" s="94">
        <v>0</v>
      </c>
      <c r="BI240" s="23"/>
      <c r="BJ240" s="94">
        <v>0</v>
      </c>
      <c r="BK240" s="23">
        <v>4</v>
      </c>
      <c r="BL240" s="23"/>
      <c r="BM240" s="94">
        <v>0</v>
      </c>
      <c r="BN240" s="23"/>
      <c r="BO240" s="94">
        <v>0</v>
      </c>
      <c r="BP240" s="23"/>
      <c r="BQ240" s="94">
        <v>0</v>
      </c>
      <c r="BR240" s="23"/>
      <c r="BS240" s="94">
        <v>0</v>
      </c>
      <c r="BT240" s="23">
        <v>1</v>
      </c>
      <c r="BU240" s="23"/>
      <c r="BV240" s="94">
        <v>0</v>
      </c>
      <c r="BW240" s="23"/>
      <c r="BX240" s="94">
        <v>0</v>
      </c>
      <c r="BY240" s="23"/>
      <c r="BZ240" s="94">
        <v>0</v>
      </c>
      <c r="CA240" s="23"/>
      <c r="CB240" s="94">
        <v>0</v>
      </c>
      <c r="CC240" s="23">
        <v>3</v>
      </c>
      <c r="CD240" s="23">
        <v>1</v>
      </c>
      <c r="CE240" s="94">
        <v>0.33333333333333331</v>
      </c>
      <c r="CF240" s="23"/>
      <c r="CG240" s="94">
        <v>0</v>
      </c>
      <c r="CH240" s="23"/>
      <c r="CI240" s="94">
        <v>0</v>
      </c>
      <c r="CJ240" s="23"/>
      <c r="CK240" s="94">
        <v>0</v>
      </c>
      <c r="CL240" s="23">
        <v>4</v>
      </c>
      <c r="CM240" s="23"/>
      <c r="CN240" s="94">
        <v>0</v>
      </c>
      <c r="CO240" s="23"/>
      <c r="CP240" s="94">
        <v>0</v>
      </c>
      <c r="CQ240" s="23"/>
      <c r="CR240" s="94">
        <v>0</v>
      </c>
      <c r="CS240" s="23"/>
      <c r="CT240" s="94">
        <v>0</v>
      </c>
      <c r="CU240" s="23">
        <v>4</v>
      </c>
      <c r="CV240" s="23">
        <v>1</v>
      </c>
      <c r="CW240" s="94">
        <v>0.25</v>
      </c>
      <c r="CX240" s="23"/>
      <c r="CY240" s="94">
        <v>0</v>
      </c>
      <c r="CZ240" s="23"/>
      <c r="DA240" s="94">
        <v>0</v>
      </c>
      <c r="DB240" s="23"/>
      <c r="DC240" s="94">
        <v>0</v>
      </c>
      <c r="DD240" s="23">
        <v>1</v>
      </c>
      <c r="DE240" s="23">
        <v>1</v>
      </c>
      <c r="DF240" s="94">
        <v>1</v>
      </c>
      <c r="DG240" s="23"/>
      <c r="DH240" s="94">
        <v>0</v>
      </c>
      <c r="DI240" s="23"/>
      <c r="DJ240" s="94">
        <v>0</v>
      </c>
      <c r="DK240" s="23"/>
      <c r="DL240" s="94">
        <v>0</v>
      </c>
      <c r="DM240" s="36"/>
    </row>
    <row r="241" spans="7:117" x14ac:dyDescent="0.25">
      <c r="G241" s="36"/>
      <c r="H241" s="23" t="s">
        <v>388</v>
      </c>
      <c r="I241" s="23"/>
      <c r="J241" s="23"/>
      <c r="K241" s="94"/>
      <c r="L241" s="23"/>
      <c r="M241" s="94"/>
      <c r="N241" s="23"/>
      <c r="O241" s="94"/>
      <c r="P241" s="23"/>
      <c r="Q241" s="94"/>
      <c r="R241" s="23">
        <v>5</v>
      </c>
      <c r="S241" s="23"/>
      <c r="T241" s="94">
        <v>0</v>
      </c>
      <c r="U241" s="23"/>
      <c r="V241" s="94">
        <v>0</v>
      </c>
      <c r="W241" s="23"/>
      <c r="X241" s="94">
        <v>0</v>
      </c>
      <c r="Y241" s="23"/>
      <c r="Z241" s="94">
        <v>0</v>
      </c>
      <c r="AA241" s="23">
        <v>7</v>
      </c>
      <c r="AB241" s="23"/>
      <c r="AC241" s="94">
        <v>0</v>
      </c>
      <c r="AD241" s="23"/>
      <c r="AE241" s="94">
        <v>0</v>
      </c>
      <c r="AF241" s="23"/>
      <c r="AG241" s="94">
        <v>0</v>
      </c>
      <c r="AH241" s="23"/>
      <c r="AI241" s="94">
        <v>0</v>
      </c>
      <c r="AJ241" s="23"/>
      <c r="AK241" s="23"/>
      <c r="AL241" s="94"/>
      <c r="AM241" s="23"/>
      <c r="AN241" s="94"/>
      <c r="AO241" s="23"/>
      <c r="AP241" s="94"/>
      <c r="AQ241" s="23"/>
      <c r="AR241" s="94"/>
      <c r="AS241" s="23">
        <v>1</v>
      </c>
      <c r="AT241" s="23"/>
      <c r="AU241" s="94">
        <v>0</v>
      </c>
      <c r="AV241" s="23"/>
      <c r="AW241" s="94">
        <v>0</v>
      </c>
      <c r="AX241" s="23"/>
      <c r="AY241" s="94">
        <v>0</v>
      </c>
      <c r="AZ241" s="23"/>
      <c r="BA241" s="94">
        <v>0</v>
      </c>
      <c r="BB241" s="23">
        <v>5</v>
      </c>
      <c r="BC241" s="23"/>
      <c r="BD241" s="94">
        <v>0</v>
      </c>
      <c r="BE241" s="23"/>
      <c r="BF241" s="94">
        <v>0</v>
      </c>
      <c r="BG241" s="23"/>
      <c r="BH241" s="94">
        <v>0</v>
      </c>
      <c r="BI241" s="23"/>
      <c r="BJ241" s="94">
        <v>0</v>
      </c>
      <c r="BK241" s="23">
        <v>6</v>
      </c>
      <c r="BL241" s="23"/>
      <c r="BM241" s="94">
        <v>0</v>
      </c>
      <c r="BN241" s="23"/>
      <c r="BO241" s="94">
        <v>0</v>
      </c>
      <c r="BP241" s="23"/>
      <c r="BQ241" s="94">
        <v>0</v>
      </c>
      <c r="BR241" s="23"/>
      <c r="BS241" s="94">
        <v>0</v>
      </c>
      <c r="BT241" s="23">
        <v>6</v>
      </c>
      <c r="BU241" s="23"/>
      <c r="BV241" s="94">
        <v>0</v>
      </c>
      <c r="BW241" s="23"/>
      <c r="BX241" s="94">
        <v>0</v>
      </c>
      <c r="BY241" s="23"/>
      <c r="BZ241" s="94">
        <v>0</v>
      </c>
      <c r="CA241" s="23"/>
      <c r="CB241" s="94">
        <v>0</v>
      </c>
      <c r="CC241" s="23">
        <v>8</v>
      </c>
      <c r="CD241" s="23"/>
      <c r="CE241" s="94">
        <v>0</v>
      </c>
      <c r="CF241" s="23"/>
      <c r="CG241" s="94">
        <v>0</v>
      </c>
      <c r="CH241" s="23"/>
      <c r="CI241" s="94">
        <v>0</v>
      </c>
      <c r="CJ241" s="23"/>
      <c r="CK241" s="94">
        <v>0</v>
      </c>
      <c r="CL241" s="23">
        <v>6</v>
      </c>
      <c r="CM241" s="23"/>
      <c r="CN241" s="94">
        <v>0</v>
      </c>
      <c r="CO241" s="23"/>
      <c r="CP241" s="94">
        <v>0</v>
      </c>
      <c r="CQ241" s="23"/>
      <c r="CR241" s="94">
        <v>0</v>
      </c>
      <c r="CS241" s="23"/>
      <c r="CT241" s="94">
        <v>0</v>
      </c>
      <c r="CU241" s="23">
        <v>8</v>
      </c>
      <c r="CV241" s="23"/>
      <c r="CW241" s="94">
        <v>0</v>
      </c>
      <c r="CX241" s="23"/>
      <c r="CY241" s="94">
        <v>0</v>
      </c>
      <c r="CZ241" s="23"/>
      <c r="DA241" s="94">
        <v>0</v>
      </c>
      <c r="DB241" s="23"/>
      <c r="DC241" s="94">
        <v>0</v>
      </c>
      <c r="DD241" s="23">
        <v>6</v>
      </c>
      <c r="DE241" s="23"/>
      <c r="DF241" s="94">
        <v>0</v>
      </c>
      <c r="DG241" s="23"/>
      <c r="DH241" s="94">
        <v>0</v>
      </c>
      <c r="DI241" s="23"/>
      <c r="DJ241" s="94">
        <v>0</v>
      </c>
      <c r="DK241" s="23"/>
      <c r="DL241" s="94">
        <v>0</v>
      </c>
      <c r="DM241" s="36"/>
    </row>
  </sheetData>
  <mergeCells count="351">
    <mergeCell ref="AM20:AN20"/>
    <mergeCell ref="AO20:AP20"/>
    <mergeCell ref="AQ20:AR20"/>
    <mergeCell ref="U20:V20"/>
    <mergeCell ref="W20:X20"/>
    <mergeCell ref="AV20:AW20"/>
    <mergeCell ref="AX20:AY20"/>
    <mergeCell ref="AZ20:BA20"/>
    <mergeCell ref="BE20:BF20"/>
    <mergeCell ref="BG20:BH20"/>
    <mergeCell ref="BB20:BB21"/>
    <mergeCell ref="BC20:BD20"/>
    <mergeCell ref="A1:D1"/>
    <mergeCell ref="A10:F10"/>
    <mergeCell ref="AS19:BA19"/>
    <mergeCell ref="AJ19:AR19"/>
    <mergeCell ref="AA19:AI19"/>
    <mergeCell ref="I20:I21"/>
    <mergeCell ref="H20:H21"/>
    <mergeCell ref="R20:R21"/>
    <mergeCell ref="AA20:AA21"/>
    <mergeCell ref="AJ20:AJ21"/>
    <mergeCell ref="AS20:AS21"/>
    <mergeCell ref="S20:T20"/>
    <mergeCell ref="AB20:AC20"/>
    <mergeCell ref="AK20:AL20"/>
    <mergeCell ref="AT20:AU20"/>
    <mergeCell ref="AF20:AG20"/>
    <mergeCell ref="AH20:AI20"/>
    <mergeCell ref="J20:K20"/>
    <mergeCell ref="L20:M20"/>
    <mergeCell ref="N20:O20"/>
    <mergeCell ref="P20:Q20"/>
    <mergeCell ref="CH20:CI20"/>
    <mergeCell ref="CJ20:CK20"/>
    <mergeCell ref="CC20:CC21"/>
    <mergeCell ref="CD20:CE20"/>
    <mergeCell ref="BI20:BJ20"/>
    <mergeCell ref="BN20:BO20"/>
    <mergeCell ref="BW20:BX20"/>
    <mergeCell ref="BK20:BK21"/>
    <mergeCell ref="BT20:BT21"/>
    <mergeCell ref="BL20:BM20"/>
    <mergeCell ref="BU20:BV20"/>
    <mergeCell ref="BP20:BQ20"/>
    <mergeCell ref="BR20:BS20"/>
    <mergeCell ref="I19:Q19"/>
    <mergeCell ref="FQ19:FY19"/>
    <mergeCell ref="CL20:CL21"/>
    <mergeCell ref="CU20:CU21"/>
    <mergeCell ref="DD20:DD21"/>
    <mergeCell ref="DO19:DW19"/>
    <mergeCell ref="DX19:EF19"/>
    <mergeCell ref="CM20:CN20"/>
    <mergeCell ref="CV20:CW20"/>
    <mergeCell ref="DE20:DF20"/>
    <mergeCell ref="CL19:CT19"/>
    <mergeCell ref="EN20:EO20"/>
    <mergeCell ref="EP20:EP21"/>
    <mergeCell ref="EQ20:ER20"/>
    <mergeCell ref="ES20:ET20"/>
    <mergeCell ref="EU20:EV20"/>
    <mergeCell ref="EW20:EX20"/>
    <mergeCell ref="CC19:CK19"/>
    <mergeCell ref="BT19:CB19"/>
    <mergeCell ref="BK19:BS19"/>
    <mergeCell ref="EG19:EO19"/>
    <mergeCell ref="EP19:EX19"/>
    <mergeCell ref="EY19:FG19"/>
    <mergeCell ref="FF20:FG20"/>
    <mergeCell ref="FD20:FE20"/>
    <mergeCell ref="FH20:FH21"/>
    <mergeCell ref="Y20:Z20"/>
    <mergeCell ref="R19:Z19"/>
    <mergeCell ref="AD20:AE20"/>
    <mergeCell ref="BB19:BJ19"/>
    <mergeCell ref="DB20:DC20"/>
    <mergeCell ref="DG20:DH20"/>
    <mergeCell ref="DI20:DJ20"/>
    <mergeCell ref="DK20:DL20"/>
    <mergeCell ref="DD19:DL19"/>
    <mergeCell ref="CU19:DC19"/>
    <mergeCell ref="CO20:CP20"/>
    <mergeCell ref="CQ20:CR20"/>
    <mergeCell ref="CS20:CT20"/>
    <mergeCell ref="CX20:CY20"/>
    <mergeCell ref="CZ20:DA20"/>
    <mergeCell ref="BY20:BZ20"/>
    <mergeCell ref="CA20:CB20"/>
    <mergeCell ref="CF20:CG20"/>
    <mergeCell ref="FH19:FP19"/>
    <mergeCell ref="FO20:FP20"/>
    <mergeCell ref="FK20:FL20"/>
    <mergeCell ref="FM20:FN20"/>
    <mergeCell ref="FQ20:FQ21"/>
    <mergeCell ref="FR20:FS20"/>
    <mergeCell ref="FT20:FU20"/>
    <mergeCell ref="FV20:FW20"/>
    <mergeCell ref="EY20:EY21"/>
    <mergeCell ref="EZ20:FA20"/>
    <mergeCell ref="FB20:FC20"/>
    <mergeCell ref="FX20:FY20"/>
    <mergeCell ref="DN20:DN21"/>
    <mergeCell ref="DO20:DO21"/>
    <mergeCell ref="DP20:DQ20"/>
    <mergeCell ref="DR20:DS20"/>
    <mergeCell ref="DT20:DU20"/>
    <mergeCell ref="DV20:DW20"/>
    <mergeCell ref="DX20:DX21"/>
    <mergeCell ref="DY20:DZ20"/>
    <mergeCell ref="EA20:EB20"/>
    <mergeCell ref="EC20:ED20"/>
    <mergeCell ref="EE20:EF20"/>
    <mergeCell ref="EG20:EG21"/>
    <mergeCell ref="EH20:EI20"/>
    <mergeCell ref="EJ20:EK20"/>
    <mergeCell ref="EL20:EM20"/>
    <mergeCell ref="FI20:FJ20"/>
    <mergeCell ref="GG20:GH20"/>
    <mergeCell ref="GK19:GS19"/>
    <mergeCell ref="GT19:HB19"/>
    <mergeCell ref="HC19:HK19"/>
    <mergeCell ref="HL19:HT19"/>
    <mergeCell ref="HD20:HE20"/>
    <mergeCell ref="HF20:HG20"/>
    <mergeCell ref="HH20:HI20"/>
    <mergeCell ref="HJ20:HK20"/>
    <mergeCell ref="HL20:HL21"/>
    <mergeCell ref="HM20:HN20"/>
    <mergeCell ref="HO20:HP20"/>
    <mergeCell ref="HQ20:HR20"/>
    <mergeCell ref="HS20:HT20"/>
    <mergeCell ref="FZ19:GH19"/>
    <mergeCell ref="FZ20:FZ21"/>
    <mergeCell ref="GA20:GB20"/>
    <mergeCell ref="GC20:GD20"/>
    <mergeCell ref="GE20:GF20"/>
    <mergeCell ref="HU19:IC19"/>
    <mergeCell ref="ID19:IL19"/>
    <mergeCell ref="IM19:IU19"/>
    <mergeCell ref="IV19:JD19"/>
    <mergeCell ref="GJ20:GJ21"/>
    <mergeCell ref="GK20:GK21"/>
    <mergeCell ref="GL20:GM20"/>
    <mergeCell ref="GN20:GO20"/>
    <mergeCell ref="GP20:GQ20"/>
    <mergeCell ref="GR20:GS20"/>
    <mergeCell ref="GT20:GT21"/>
    <mergeCell ref="GU20:GV20"/>
    <mergeCell ref="GW20:GX20"/>
    <mergeCell ref="GY20:GZ20"/>
    <mergeCell ref="HA20:HB20"/>
    <mergeCell ref="HC20:HC21"/>
    <mergeCell ref="ID20:ID21"/>
    <mergeCell ref="IE20:IF20"/>
    <mergeCell ref="IG20:IH20"/>
    <mergeCell ref="II20:IJ20"/>
    <mergeCell ref="IK20:IL20"/>
    <mergeCell ref="HU20:HU21"/>
    <mergeCell ref="HV20:HW20"/>
    <mergeCell ref="HX20:HY20"/>
    <mergeCell ref="HZ20:IA20"/>
    <mergeCell ref="IB20:IC20"/>
    <mergeCell ref="IV20:IV21"/>
    <mergeCell ref="IW20:IX20"/>
    <mergeCell ref="IY20:IZ20"/>
    <mergeCell ref="JA20:JB20"/>
    <mergeCell ref="JC20:JD20"/>
    <mergeCell ref="IM20:IM21"/>
    <mergeCell ref="IN20:IO20"/>
    <mergeCell ref="IP20:IQ20"/>
    <mergeCell ref="IR20:IS20"/>
    <mergeCell ref="IT20:IU20"/>
    <mergeCell ref="F11:F12"/>
    <mergeCell ref="E11:E12"/>
    <mergeCell ref="D11:D12"/>
    <mergeCell ref="C11:C12"/>
    <mergeCell ref="B11:B12"/>
    <mergeCell ref="A11:A12"/>
    <mergeCell ref="I10:Q10"/>
    <mergeCell ref="R10:Z10"/>
    <mergeCell ref="AA10:AI10"/>
    <mergeCell ref="AJ10:AR10"/>
    <mergeCell ref="AS10:BA10"/>
    <mergeCell ref="BB10:BJ10"/>
    <mergeCell ref="BK10:BS10"/>
    <mergeCell ref="BT10:CB10"/>
    <mergeCell ref="CC10:CK10"/>
    <mergeCell ref="CL10:CT10"/>
    <mergeCell ref="CU10:DC10"/>
    <mergeCell ref="DD10:DL10"/>
    <mergeCell ref="DO10:DW10"/>
    <mergeCell ref="DX10:EF10"/>
    <mergeCell ref="EG10:EO10"/>
    <mergeCell ref="EP10:EX10"/>
    <mergeCell ref="EY10:FG10"/>
    <mergeCell ref="FH10:FP10"/>
    <mergeCell ref="FQ10:FY10"/>
    <mergeCell ref="FZ10:GH10"/>
    <mergeCell ref="GK10:GS10"/>
    <mergeCell ref="GT10:HB10"/>
    <mergeCell ref="HC10:HK10"/>
    <mergeCell ref="HL10:HT10"/>
    <mergeCell ref="HU10:IC10"/>
    <mergeCell ref="ID10:IL10"/>
    <mergeCell ref="IM10:IU10"/>
    <mergeCell ref="IV10:JD10"/>
    <mergeCell ref="H11:H12"/>
    <mergeCell ref="I11:I12"/>
    <mergeCell ref="J11:K11"/>
    <mergeCell ref="L11:M11"/>
    <mergeCell ref="N11:O11"/>
    <mergeCell ref="P11:Q11"/>
    <mergeCell ref="R11:R12"/>
    <mergeCell ref="S11:T11"/>
    <mergeCell ref="U11:V11"/>
    <mergeCell ref="W11:X11"/>
    <mergeCell ref="Y11:Z11"/>
    <mergeCell ref="AA11:AA12"/>
    <mergeCell ref="AB11:AC11"/>
    <mergeCell ref="AD11:AE11"/>
    <mergeCell ref="AF11:AG11"/>
    <mergeCell ref="AH11:AI11"/>
    <mergeCell ref="AJ11:AJ12"/>
    <mergeCell ref="AK11:AL11"/>
    <mergeCell ref="AM11:AN11"/>
    <mergeCell ref="AO11:AP11"/>
    <mergeCell ref="AQ11:AR11"/>
    <mergeCell ref="AS11:AS12"/>
    <mergeCell ref="AT11:AU11"/>
    <mergeCell ref="AV11:AW11"/>
    <mergeCell ref="AX11:AY11"/>
    <mergeCell ref="AZ11:BA11"/>
    <mergeCell ref="BB11:BB12"/>
    <mergeCell ref="BC11:BD11"/>
    <mergeCell ref="BE11:BF11"/>
    <mergeCell ref="BG11:BH11"/>
    <mergeCell ref="BI11:BJ11"/>
    <mergeCell ref="BK11:BK12"/>
    <mergeCell ref="BL11:BM11"/>
    <mergeCell ref="BN11:BO11"/>
    <mergeCell ref="BP11:BQ11"/>
    <mergeCell ref="BR11:BS11"/>
    <mergeCell ref="BT11:BT12"/>
    <mergeCell ref="BU11:BV11"/>
    <mergeCell ref="BW11:BX11"/>
    <mergeCell ref="BY11:BZ11"/>
    <mergeCell ref="CA11:CB11"/>
    <mergeCell ref="CC11:CC12"/>
    <mergeCell ref="CD11:CE11"/>
    <mergeCell ref="CF11:CG11"/>
    <mergeCell ref="CH11:CI11"/>
    <mergeCell ref="CJ11:CK11"/>
    <mergeCell ref="CL11:CL12"/>
    <mergeCell ref="CM11:CN11"/>
    <mergeCell ref="CO11:CP11"/>
    <mergeCell ref="CQ11:CR11"/>
    <mergeCell ref="CS11:CT11"/>
    <mergeCell ref="CU11:CU12"/>
    <mergeCell ref="CV11:CW11"/>
    <mergeCell ref="CX11:CY11"/>
    <mergeCell ref="CZ11:DA11"/>
    <mergeCell ref="DB11:DC11"/>
    <mergeCell ref="DD11:DD12"/>
    <mergeCell ref="DE11:DF11"/>
    <mergeCell ref="DG11:DH11"/>
    <mergeCell ref="DI11:DJ11"/>
    <mergeCell ref="DK11:DL11"/>
    <mergeCell ref="DN11:DN12"/>
    <mergeCell ref="DO11:DO12"/>
    <mergeCell ref="DP11:DQ11"/>
    <mergeCell ref="DR11:DS11"/>
    <mergeCell ref="DT11:DU11"/>
    <mergeCell ref="DV11:DW11"/>
    <mergeCell ref="DX11:DX12"/>
    <mergeCell ref="DY11:DZ11"/>
    <mergeCell ref="EA11:EB11"/>
    <mergeCell ref="EC11:ED11"/>
    <mergeCell ref="EE11:EF11"/>
    <mergeCell ref="EG11:EG12"/>
    <mergeCell ref="EH11:EI11"/>
    <mergeCell ref="EJ11:EK11"/>
    <mergeCell ref="EL11:EM11"/>
    <mergeCell ref="EN11:EO11"/>
    <mergeCell ref="EP11:EP12"/>
    <mergeCell ref="EQ11:ER11"/>
    <mergeCell ref="ES11:ET11"/>
    <mergeCell ref="EU11:EV11"/>
    <mergeCell ref="EW11:EX11"/>
    <mergeCell ref="EY11:EY12"/>
    <mergeCell ref="EZ11:FA11"/>
    <mergeCell ref="FB11:FC11"/>
    <mergeCell ref="FD11:FE11"/>
    <mergeCell ref="FF11:FG11"/>
    <mergeCell ref="FH11:FH12"/>
    <mergeCell ref="FI11:FJ11"/>
    <mergeCell ref="FK11:FL11"/>
    <mergeCell ref="FM11:FN11"/>
    <mergeCell ref="FO11:FP11"/>
    <mergeCell ref="FQ11:FQ12"/>
    <mergeCell ref="FR11:FS11"/>
    <mergeCell ref="FT11:FU11"/>
    <mergeCell ref="FV11:FW11"/>
    <mergeCell ref="FX11:FY11"/>
    <mergeCell ref="FZ11:FZ12"/>
    <mergeCell ref="HC11:HC12"/>
    <mergeCell ref="HD11:HE11"/>
    <mergeCell ref="HF11:HG11"/>
    <mergeCell ref="GA11:GB11"/>
    <mergeCell ref="GC11:GD11"/>
    <mergeCell ref="GE11:GF11"/>
    <mergeCell ref="GG11:GH11"/>
    <mergeCell ref="GJ11:GJ12"/>
    <mergeCell ref="GK11:GK12"/>
    <mergeCell ref="GL11:GM11"/>
    <mergeCell ref="GN11:GO11"/>
    <mergeCell ref="GP11:GQ11"/>
    <mergeCell ref="JC11:JD11"/>
    <mergeCell ref="HX11:HY11"/>
    <mergeCell ref="HZ11:IA11"/>
    <mergeCell ref="IB11:IC11"/>
    <mergeCell ref="ID11:ID12"/>
    <mergeCell ref="IE11:IF11"/>
    <mergeCell ref="IG11:IH11"/>
    <mergeCell ref="II11:IJ11"/>
    <mergeCell ref="IK11:IL11"/>
    <mergeCell ref="IM11:IM12"/>
    <mergeCell ref="G13:Z13"/>
    <mergeCell ref="IN11:IO11"/>
    <mergeCell ref="IP11:IQ11"/>
    <mergeCell ref="IR11:IS11"/>
    <mergeCell ref="IT11:IU11"/>
    <mergeCell ref="IV11:IV12"/>
    <mergeCell ref="IW11:IX11"/>
    <mergeCell ref="IY11:IZ11"/>
    <mergeCell ref="JA11:JB11"/>
    <mergeCell ref="HH11:HI11"/>
    <mergeCell ref="HJ11:HK11"/>
    <mergeCell ref="HL11:HL12"/>
    <mergeCell ref="HM11:HN11"/>
    <mergeCell ref="HO11:HP11"/>
    <mergeCell ref="HQ11:HR11"/>
    <mergeCell ref="HS11:HT11"/>
    <mergeCell ref="HU11:HU12"/>
    <mergeCell ref="HV11:HW11"/>
    <mergeCell ref="GR11:GS11"/>
    <mergeCell ref="GT11:GT12"/>
    <mergeCell ref="GU11:GV11"/>
    <mergeCell ref="GW11:GX11"/>
    <mergeCell ref="GY11:GZ11"/>
    <mergeCell ref="HA11:HB11"/>
  </mergeCells>
  <hyperlinks>
    <hyperlink ref="B13" location="'Advancing Equity by Zip Code'!H19" display="§64.m.1. Number of residential (1) disconnect notices by month and zip code for known low-income households, highly impacted communities, and vulnerable populations." xr:uid="{00000000-0004-0000-1100-000000000000}"/>
    <hyperlink ref="B14" location="'Advancing Equity by Zip Code'!H19" display="§64.m.2. Percentage of residential (1) disconnect notices by month and zip code for known low-income households, highly impacted communities, and vulnerable populations." xr:uid="{00000000-0004-0000-1100-000001000000}"/>
    <hyperlink ref="B15" location="'Advancing Equity by Zip Code'!DN19" display="§64.m.3. Number of residential (2) electric disconnections for nonpayment by month and zip code for known low-income households, highly impacted communities, and vulnerable populations." xr:uid="{00000000-0004-0000-1100-000002000000}"/>
    <hyperlink ref="B16" location="'Advancing Equity by Zip Code'!DN19" display="§64.m.4. Percentage of residential (2) electric disconnections for nonpayment by month and zip code for known low-income households, highly impacted communities, and vulnerable populations." xr:uid="{00000000-0004-0000-1100-000003000000}"/>
    <hyperlink ref="B17" location="'Advancing Equity by Zip Code'!GJ19" display="§64.m.5. Number  of residential (3) reconnection by month and zip code for known low-income households, highly impacted communities, and vulnerable populations." xr:uid="{00000000-0004-0000-1100-000004000000}"/>
    <hyperlink ref="B18" location="'Advancing Equity by Zip Code'!GJ19" display="§64.m.6. Percentage of residential (3) reconnection by month and zip code for known low-income households, highly impacted communities, and vulnerable populations." xr:uid="{00000000-0004-0000-1100-000005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257"/>
  <sheetViews>
    <sheetView zoomScale="80" zoomScaleNormal="80" workbookViewId="0">
      <pane ySplit="11" topLeftCell="A12" activePane="bottomLeft" state="frozen"/>
      <selection pane="bottomLeft" activeCell="B5" sqref="B5"/>
    </sheetView>
  </sheetViews>
  <sheetFormatPr defaultRowHeight="15" x14ac:dyDescent="0.25"/>
  <cols>
    <col min="2" max="4" width="41.7109375" customWidth="1"/>
    <col min="6" max="6" width="12.42578125" customWidth="1"/>
    <col min="7" max="7" width="4.42578125" customWidth="1"/>
    <col min="8" max="8" width="13" bestFit="1" customWidth="1"/>
    <col min="9" max="9" width="21" style="25" bestFit="1" customWidth="1"/>
    <col min="10" max="10" width="21.7109375" style="25" bestFit="1" customWidth="1"/>
    <col min="11" max="11" width="5.85546875" customWidth="1"/>
    <col min="12" max="12" width="17.28515625" bestFit="1" customWidth="1"/>
    <col min="13" max="13" width="21" style="25" bestFit="1" customWidth="1"/>
    <col min="14" max="15" width="21.7109375" style="125" bestFit="1" customWidth="1"/>
    <col min="16" max="16" width="21.7109375" style="125" customWidth="1"/>
  </cols>
  <sheetData>
    <row r="1" spans="1:16" x14ac:dyDescent="0.25">
      <c r="A1" s="175" t="s">
        <v>220</v>
      </c>
      <c r="B1" s="175"/>
      <c r="C1" s="175"/>
      <c r="D1" s="175"/>
    </row>
    <row r="2" spans="1:16" ht="27" customHeight="1" x14ac:dyDescent="0.25">
      <c r="A2" s="114" t="s">
        <v>369</v>
      </c>
      <c r="B2" s="186" t="s">
        <v>560</v>
      </c>
      <c r="C2" s="187"/>
      <c r="D2" s="187"/>
      <c r="E2" s="187"/>
      <c r="F2" s="187"/>
      <c r="G2" s="187"/>
      <c r="H2" s="187"/>
      <c r="I2" s="187"/>
      <c r="J2" s="187"/>
      <c r="K2" s="187"/>
      <c r="L2" s="187"/>
      <c r="M2" s="187"/>
      <c r="N2" s="187"/>
      <c r="O2" s="187"/>
      <c r="P2" s="187"/>
    </row>
    <row r="3" spans="1:16" x14ac:dyDescent="0.25">
      <c r="A3" s="115" t="s">
        <v>370</v>
      </c>
      <c r="B3" t="s">
        <v>561</v>
      </c>
    </row>
    <row r="4" spans="1:16" x14ac:dyDescent="0.25">
      <c r="A4" s="115" t="s">
        <v>371</v>
      </c>
      <c r="B4" t="s">
        <v>635</v>
      </c>
    </row>
    <row r="5" spans="1:16" x14ac:dyDescent="0.25">
      <c r="A5" s="115" t="s">
        <v>372</v>
      </c>
    </row>
    <row r="6" spans="1:16" x14ac:dyDescent="0.25">
      <c r="A6" s="115" t="s">
        <v>373</v>
      </c>
    </row>
    <row r="7" spans="1:16" x14ac:dyDescent="0.25">
      <c r="A7" s="115" t="s">
        <v>374</v>
      </c>
    </row>
    <row r="8" spans="1:16" x14ac:dyDescent="0.25">
      <c r="A8" s="115" t="s">
        <v>375</v>
      </c>
    </row>
    <row r="10" spans="1:16" ht="33.75" customHeight="1" x14ac:dyDescent="0.25">
      <c r="A10" s="183" t="s">
        <v>242</v>
      </c>
      <c r="B10" s="184"/>
      <c r="C10" s="184"/>
      <c r="D10" s="184"/>
      <c r="E10" s="184"/>
      <c r="F10" s="185"/>
      <c r="G10" s="127"/>
      <c r="H10" s="31" t="s">
        <v>428</v>
      </c>
      <c r="I10" s="213" t="s">
        <v>421</v>
      </c>
      <c r="J10" s="213"/>
      <c r="K10" s="36"/>
      <c r="L10" s="31" t="s">
        <v>420</v>
      </c>
      <c r="M10" s="213" t="s">
        <v>422</v>
      </c>
      <c r="N10" s="213"/>
      <c r="O10" s="213"/>
      <c r="P10" s="213"/>
    </row>
    <row r="11" spans="1:16" s="2" customFormat="1" ht="34.5" customHeight="1" x14ac:dyDescent="0.25">
      <c r="A11" s="33" t="s">
        <v>507</v>
      </c>
      <c r="B11" s="8" t="s">
        <v>3</v>
      </c>
      <c r="C11" s="8" t="s">
        <v>5</v>
      </c>
      <c r="D11" s="8" t="s">
        <v>6</v>
      </c>
      <c r="E11" s="8" t="s">
        <v>222</v>
      </c>
      <c r="F11" s="8" t="s">
        <v>216</v>
      </c>
      <c r="G11" s="127"/>
      <c r="H11" s="33" t="s">
        <v>423</v>
      </c>
      <c r="I11" s="33" t="s">
        <v>424</v>
      </c>
      <c r="J11" s="33" t="s">
        <v>7</v>
      </c>
      <c r="K11" s="36"/>
      <c r="L11" s="113" t="s">
        <v>423</v>
      </c>
      <c r="M11" s="113" t="s">
        <v>424</v>
      </c>
      <c r="N11" s="141" t="s">
        <v>563</v>
      </c>
      <c r="O11" s="141" t="s">
        <v>562</v>
      </c>
      <c r="P11" s="141" t="s">
        <v>564</v>
      </c>
    </row>
    <row r="12" spans="1:16" ht="135" x14ac:dyDescent="0.25">
      <c r="A12" s="9">
        <v>114</v>
      </c>
      <c r="B12" s="53" t="s">
        <v>285</v>
      </c>
      <c r="C12" s="11" t="s">
        <v>206</v>
      </c>
      <c r="D12" s="11" t="s">
        <v>494</v>
      </c>
      <c r="E12" s="9" t="s">
        <v>224</v>
      </c>
      <c r="F12" s="10" t="s">
        <v>31</v>
      </c>
      <c r="G12" s="180" t="s">
        <v>247</v>
      </c>
      <c r="H12" s="181"/>
      <c r="I12" s="181"/>
      <c r="J12" s="181"/>
      <c r="K12" s="181"/>
      <c r="L12" s="181"/>
      <c r="M12" s="181"/>
      <c r="N12" s="181"/>
      <c r="O12" s="181"/>
      <c r="P12" s="181"/>
    </row>
    <row r="13" spans="1:16" ht="135" x14ac:dyDescent="0.25">
      <c r="A13" s="9">
        <v>115</v>
      </c>
      <c r="B13" s="53" t="s">
        <v>286</v>
      </c>
      <c r="C13" s="11" t="s">
        <v>207</v>
      </c>
      <c r="D13" s="11" t="s">
        <v>495</v>
      </c>
      <c r="E13" s="9" t="s">
        <v>224</v>
      </c>
      <c r="F13" s="10" t="s">
        <v>31</v>
      </c>
      <c r="G13" s="41"/>
      <c r="H13" s="36"/>
      <c r="I13" s="52"/>
      <c r="J13" s="52"/>
      <c r="K13" s="36"/>
      <c r="L13" s="36"/>
      <c r="M13" s="52"/>
      <c r="N13" s="126"/>
      <c r="O13" s="126"/>
      <c r="P13" s="126"/>
    </row>
    <row r="14" spans="1:16" ht="60" customHeight="1" x14ac:dyDescent="0.25">
      <c r="A14" s="9">
        <v>116</v>
      </c>
      <c r="B14" s="53" t="s">
        <v>287</v>
      </c>
      <c r="C14" s="11" t="s">
        <v>208</v>
      </c>
      <c r="D14" s="11" t="s">
        <v>209</v>
      </c>
      <c r="E14" s="9" t="s">
        <v>224</v>
      </c>
      <c r="F14" s="10" t="s">
        <v>31</v>
      </c>
      <c r="G14" s="127"/>
      <c r="H14" s="36"/>
      <c r="I14" s="52"/>
      <c r="J14" s="52"/>
      <c r="K14" s="36"/>
      <c r="L14" s="36"/>
      <c r="M14" s="52"/>
      <c r="N14" s="126"/>
      <c r="O14" s="126"/>
      <c r="P14" s="126"/>
    </row>
    <row r="15" spans="1:16" ht="60" customHeight="1" x14ac:dyDescent="0.25">
      <c r="A15" s="9">
        <v>117</v>
      </c>
      <c r="B15" s="53" t="s">
        <v>288</v>
      </c>
      <c r="C15" s="11" t="s">
        <v>210</v>
      </c>
      <c r="D15" s="11" t="s">
        <v>211</v>
      </c>
      <c r="E15" s="9" t="s">
        <v>224</v>
      </c>
      <c r="F15" s="10"/>
      <c r="G15" s="41"/>
      <c r="H15" s="44"/>
      <c r="I15" s="52"/>
      <c r="J15" s="52"/>
      <c r="K15" s="36"/>
      <c r="L15" s="36"/>
      <c r="M15" s="52"/>
      <c r="N15" s="126"/>
      <c r="O15" s="126"/>
      <c r="P15" s="126"/>
    </row>
    <row r="16" spans="1:16" ht="60" customHeight="1" x14ac:dyDescent="0.25">
      <c r="A16" s="9">
        <v>118</v>
      </c>
      <c r="B16" s="53" t="s">
        <v>289</v>
      </c>
      <c r="C16" s="11" t="s">
        <v>212</v>
      </c>
      <c r="D16" s="11" t="s">
        <v>213</v>
      </c>
      <c r="E16" s="9" t="s">
        <v>224</v>
      </c>
      <c r="F16" s="10" t="s">
        <v>31</v>
      </c>
      <c r="G16" s="41"/>
      <c r="H16" s="36"/>
      <c r="I16" s="52"/>
      <c r="J16" s="52"/>
      <c r="K16" s="36"/>
      <c r="L16" s="36"/>
      <c r="M16" s="52"/>
      <c r="N16" s="126"/>
      <c r="O16" s="126"/>
      <c r="P16" s="126"/>
    </row>
    <row r="17" spans="1:16" ht="60" customHeight="1" x14ac:dyDescent="0.25">
      <c r="A17" s="9">
        <v>119</v>
      </c>
      <c r="B17" s="53" t="s">
        <v>290</v>
      </c>
      <c r="C17" s="11" t="s">
        <v>214</v>
      </c>
      <c r="D17" s="11" t="s">
        <v>215</v>
      </c>
      <c r="E17" s="9" t="s">
        <v>224</v>
      </c>
      <c r="F17" s="10"/>
      <c r="G17" s="41"/>
      <c r="H17" s="36"/>
      <c r="I17" s="52"/>
      <c r="J17" s="52"/>
      <c r="K17" s="36"/>
      <c r="L17" s="36"/>
      <c r="M17" s="52"/>
      <c r="N17" s="126"/>
      <c r="O17" s="126"/>
      <c r="P17" s="126"/>
    </row>
    <row r="18" spans="1:16" ht="36" customHeight="1" x14ac:dyDescent="0.25">
      <c r="A18" s="25"/>
      <c r="G18" s="36"/>
      <c r="H18" s="31" t="s">
        <v>428</v>
      </c>
      <c r="I18" s="213" t="s">
        <v>421</v>
      </c>
      <c r="J18" s="213"/>
      <c r="K18" s="36"/>
      <c r="L18" s="31" t="s">
        <v>420</v>
      </c>
      <c r="M18" s="213" t="s">
        <v>422</v>
      </c>
      <c r="N18" s="213"/>
      <c r="O18" s="213"/>
      <c r="P18" s="213"/>
    </row>
    <row r="19" spans="1:16" ht="30.75" customHeight="1" x14ac:dyDescent="0.25">
      <c r="G19" s="36"/>
      <c r="H19" s="33" t="s">
        <v>423</v>
      </c>
      <c r="I19" s="33" t="s">
        <v>424</v>
      </c>
      <c r="J19" s="33" t="s">
        <v>7</v>
      </c>
      <c r="K19" s="36"/>
      <c r="L19" s="113" t="s">
        <v>423</v>
      </c>
      <c r="M19" s="113" t="s">
        <v>424</v>
      </c>
      <c r="N19" s="141" t="s">
        <v>563</v>
      </c>
      <c r="O19" s="141" t="s">
        <v>562</v>
      </c>
      <c r="P19" s="141" t="s">
        <v>564</v>
      </c>
    </row>
    <row r="20" spans="1:16" x14ac:dyDescent="0.25">
      <c r="G20" s="36"/>
      <c r="H20" s="101">
        <v>53029970100</v>
      </c>
      <c r="I20" s="139" t="s">
        <v>425</v>
      </c>
      <c r="J20" s="140">
        <v>0.9375</v>
      </c>
      <c r="K20" s="36"/>
      <c r="L20" s="101">
        <v>53029970100</v>
      </c>
      <c r="M20" s="139" t="s">
        <v>425</v>
      </c>
      <c r="N20" s="142">
        <v>0.52939999999999998</v>
      </c>
      <c r="O20" s="142">
        <v>0.1875</v>
      </c>
      <c r="P20" s="142"/>
    </row>
    <row r="21" spans="1:16" x14ac:dyDescent="0.25">
      <c r="G21" s="36"/>
      <c r="H21" s="101">
        <v>53029970200</v>
      </c>
      <c r="I21" s="139" t="s">
        <v>425</v>
      </c>
      <c r="J21" s="140">
        <v>0.75</v>
      </c>
      <c r="K21" s="36"/>
      <c r="L21" s="101">
        <v>53029970300</v>
      </c>
      <c r="M21" s="139" t="s">
        <v>425</v>
      </c>
      <c r="N21" s="142">
        <v>0.25</v>
      </c>
      <c r="O21" s="142">
        <v>0.25</v>
      </c>
      <c r="P21" s="142">
        <v>0.16669999999999999</v>
      </c>
    </row>
    <row r="22" spans="1:16" x14ac:dyDescent="0.25">
      <c r="G22" s="36"/>
      <c r="H22" s="101">
        <v>53029970300</v>
      </c>
      <c r="I22" s="139" t="s">
        <v>425</v>
      </c>
      <c r="J22" s="140">
        <v>0.8448</v>
      </c>
      <c r="K22" s="36"/>
      <c r="L22" s="101">
        <v>53029970400</v>
      </c>
      <c r="M22" s="139" t="s">
        <v>425</v>
      </c>
      <c r="N22" s="142">
        <v>0.18920000000000001</v>
      </c>
      <c r="O22" s="142">
        <v>0.26319999999999999</v>
      </c>
      <c r="P22" s="142">
        <v>0.16669999999999999</v>
      </c>
    </row>
    <row r="23" spans="1:16" x14ac:dyDescent="0.25">
      <c r="G23" s="36"/>
      <c r="H23" s="101">
        <v>53029970400</v>
      </c>
      <c r="I23" s="139" t="s">
        <v>425</v>
      </c>
      <c r="J23" s="140">
        <v>0.89510000000000001</v>
      </c>
      <c r="K23" s="36"/>
      <c r="L23" s="101">
        <v>53029970500</v>
      </c>
      <c r="M23" s="139" t="s">
        <v>425</v>
      </c>
      <c r="N23" s="142">
        <v>0.15</v>
      </c>
      <c r="O23" s="142">
        <v>0.23530000000000001</v>
      </c>
      <c r="P23" s="142">
        <v>0.1429</v>
      </c>
    </row>
    <row r="24" spans="1:16" x14ac:dyDescent="0.25">
      <c r="G24" s="36"/>
      <c r="H24" s="101">
        <v>53029970500</v>
      </c>
      <c r="I24" s="139" t="s">
        <v>425</v>
      </c>
      <c r="J24" s="140">
        <v>0.871</v>
      </c>
      <c r="K24" s="36"/>
      <c r="L24" s="101">
        <v>53029970601</v>
      </c>
      <c r="M24" s="139" t="s">
        <v>425</v>
      </c>
      <c r="N24" s="142">
        <v>0.57140000000000002</v>
      </c>
      <c r="O24" s="142"/>
      <c r="P24" s="142">
        <v>1</v>
      </c>
    </row>
    <row r="25" spans="1:16" x14ac:dyDescent="0.25">
      <c r="G25" s="36"/>
      <c r="H25" s="101">
        <v>53029970601</v>
      </c>
      <c r="I25" s="139" t="s">
        <v>425</v>
      </c>
      <c r="J25" s="140">
        <v>0.74119999999999997</v>
      </c>
      <c r="K25" s="36"/>
      <c r="L25" s="101">
        <v>53029970602</v>
      </c>
      <c r="M25" s="139" t="s">
        <v>425</v>
      </c>
      <c r="N25" s="142">
        <v>0.2727</v>
      </c>
      <c r="O25" s="142">
        <v>0.16669999999999999</v>
      </c>
      <c r="P25" s="142"/>
    </row>
    <row r="26" spans="1:16" x14ac:dyDescent="0.25">
      <c r="G26" s="36"/>
      <c r="H26" s="101">
        <v>53029970602</v>
      </c>
      <c r="I26" s="139" t="s">
        <v>425</v>
      </c>
      <c r="J26" s="140">
        <v>0.59089999999999998</v>
      </c>
      <c r="K26" s="36"/>
      <c r="L26" s="101">
        <v>53029970700</v>
      </c>
      <c r="M26" s="139" t="s">
        <v>425</v>
      </c>
      <c r="N26" s="142">
        <v>0.1111</v>
      </c>
      <c r="O26" s="142">
        <v>0.2</v>
      </c>
      <c r="P26" s="142"/>
    </row>
    <row r="27" spans="1:16" x14ac:dyDescent="0.25">
      <c r="G27" s="36"/>
      <c r="H27" s="101">
        <v>53029970700</v>
      </c>
      <c r="I27" s="139" t="s">
        <v>425</v>
      </c>
      <c r="J27" s="140">
        <v>0.52780000000000005</v>
      </c>
      <c r="K27" s="36"/>
      <c r="L27" s="101">
        <v>53029970800</v>
      </c>
      <c r="M27" s="139" t="s">
        <v>425</v>
      </c>
      <c r="N27" s="142">
        <v>0.1111</v>
      </c>
      <c r="O27" s="142">
        <v>0.16669999999999999</v>
      </c>
      <c r="P27" s="142"/>
    </row>
    <row r="28" spans="1:16" x14ac:dyDescent="0.25">
      <c r="G28" s="36"/>
      <c r="H28" s="101">
        <v>53029970800</v>
      </c>
      <c r="I28" s="139" t="s">
        <v>425</v>
      </c>
      <c r="J28" s="140">
        <v>0.53849999999999998</v>
      </c>
      <c r="K28" s="36"/>
      <c r="L28" s="101">
        <v>53029971000</v>
      </c>
      <c r="M28" s="139" t="s">
        <v>425</v>
      </c>
      <c r="N28" s="142">
        <v>0.37040000000000001</v>
      </c>
      <c r="O28" s="142">
        <v>0.33329999999999999</v>
      </c>
      <c r="P28" s="142">
        <v>1</v>
      </c>
    </row>
    <row r="29" spans="1:16" x14ac:dyDescent="0.25">
      <c r="G29" s="36"/>
      <c r="H29" s="101">
        <v>53029970900</v>
      </c>
      <c r="I29" s="139" t="s">
        <v>425</v>
      </c>
      <c r="J29" s="140">
        <v>1</v>
      </c>
      <c r="K29" s="36"/>
      <c r="L29" s="101">
        <v>53029971100</v>
      </c>
      <c r="M29" s="139" t="s">
        <v>425</v>
      </c>
      <c r="N29" s="142">
        <v>0.35709999999999997</v>
      </c>
      <c r="O29" s="142">
        <v>0.2727</v>
      </c>
      <c r="P29" s="142"/>
    </row>
    <row r="30" spans="1:16" x14ac:dyDescent="0.25">
      <c r="G30" s="36"/>
      <c r="H30" s="101">
        <v>53029971000</v>
      </c>
      <c r="I30" s="139" t="s">
        <v>425</v>
      </c>
      <c r="J30" s="140">
        <v>0.71699999999999997</v>
      </c>
      <c r="K30" s="36"/>
      <c r="L30" s="101">
        <v>53029971300</v>
      </c>
      <c r="M30" s="139" t="s">
        <v>425</v>
      </c>
      <c r="N30" s="142">
        <v>0.125</v>
      </c>
      <c r="O30" s="142">
        <v>0.2727</v>
      </c>
      <c r="P30" s="142">
        <v>0.25</v>
      </c>
    </row>
    <row r="31" spans="1:16" x14ac:dyDescent="0.25">
      <c r="G31" s="36"/>
      <c r="H31" s="101">
        <v>53029971100</v>
      </c>
      <c r="I31" s="139" t="s">
        <v>425</v>
      </c>
      <c r="J31" s="140">
        <v>0.81630000000000003</v>
      </c>
      <c r="K31" s="36"/>
      <c r="L31" s="101">
        <v>53029971800</v>
      </c>
      <c r="M31" s="139" t="s">
        <v>425</v>
      </c>
      <c r="N31" s="142">
        <v>0.3</v>
      </c>
      <c r="O31" s="142">
        <v>5.8799999999999998E-2</v>
      </c>
      <c r="P31" s="142">
        <v>5.5599999999999997E-2</v>
      </c>
    </row>
    <row r="32" spans="1:16" x14ac:dyDescent="0.25">
      <c r="G32" s="36"/>
      <c r="H32" s="101">
        <v>53029971300</v>
      </c>
      <c r="I32" s="139" t="s">
        <v>425</v>
      </c>
      <c r="J32" s="140">
        <v>0.9</v>
      </c>
      <c r="K32" s="36"/>
      <c r="L32" s="101">
        <v>53029971900</v>
      </c>
      <c r="M32" s="139" t="s">
        <v>425</v>
      </c>
      <c r="N32" s="142">
        <v>0.35</v>
      </c>
      <c r="O32" s="142">
        <v>0.1429</v>
      </c>
      <c r="P32" s="142">
        <v>0.44440000000000002</v>
      </c>
    </row>
    <row r="33" spans="7:16" x14ac:dyDescent="0.25">
      <c r="G33" s="36"/>
      <c r="H33" s="101">
        <v>53029971800</v>
      </c>
      <c r="I33" s="139" t="s">
        <v>425</v>
      </c>
      <c r="J33" s="140">
        <v>0.78569999999999995</v>
      </c>
      <c r="K33" s="36"/>
      <c r="L33" s="101">
        <v>53029972000</v>
      </c>
      <c r="M33" s="139" t="s">
        <v>425</v>
      </c>
      <c r="N33" s="142">
        <v>0.3125</v>
      </c>
      <c r="O33" s="142">
        <v>7.6899999999999996E-2</v>
      </c>
      <c r="P33" s="142">
        <v>0.41670000000000001</v>
      </c>
    </row>
    <row r="34" spans="7:16" x14ac:dyDescent="0.25">
      <c r="G34" s="36"/>
      <c r="H34" s="101">
        <v>53029971900</v>
      </c>
      <c r="I34" s="139" t="s">
        <v>425</v>
      </c>
      <c r="J34" s="140">
        <v>0.8276</v>
      </c>
      <c r="K34" s="36"/>
      <c r="L34" s="101">
        <v>53029972100</v>
      </c>
      <c r="M34" s="139" t="s">
        <v>425</v>
      </c>
      <c r="N34" s="142">
        <v>0.1429</v>
      </c>
      <c r="O34" s="142"/>
      <c r="P34" s="142">
        <v>0.1</v>
      </c>
    </row>
    <row r="35" spans="7:16" x14ac:dyDescent="0.25">
      <c r="G35" s="36"/>
      <c r="H35" s="101">
        <v>53029972000</v>
      </c>
      <c r="I35" s="139" t="s">
        <v>425</v>
      </c>
      <c r="J35" s="140">
        <v>0.91300000000000003</v>
      </c>
      <c r="K35" s="36"/>
      <c r="L35" s="101">
        <v>53033000100</v>
      </c>
      <c r="M35" s="139" t="s">
        <v>426</v>
      </c>
      <c r="N35" s="142">
        <v>0.1003</v>
      </c>
      <c r="O35" s="142"/>
      <c r="P35" s="142">
        <v>8.8400000000000006E-2</v>
      </c>
    </row>
    <row r="36" spans="7:16" x14ac:dyDescent="0.25">
      <c r="G36" s="36"/>
      <c r="H36" s="101">
        <v>53029972100</v>
      </c>
      <c r="I36" s="139" t="s">
        <v>425</v>
      </c>
      <c r="J36" s="140">
        <v>0.94440000000000002</v>
      </c>
      <c r="K36" s="36"/>
      <c r="L36" s="101">
        <v>53033000200</v>
      </c>
      <c r="M36" s="139" t="s">
        <v>426</v>
      </c>
      <c r="N36" s="142">
        <v>0.17649999999999999</v>
      </c>
      <c r="O36" s="142">
        <v>8.3299999999999999E-2</v>
      </c>
      <c r="P36" s="142"/>
    </row>
    <row r="37" spans="7:16" x14ac:dyDescent="0.25">
      <c r="G37" s="36"/>
      <c r="H37" s="101">
        <v>53033000100</v>
      </c>
      <c r="I37" s="139" t="s">
        <v>426</v>
      </c>
      <c r="J37" s="140">
        <v>1</v>
      </c>
      <c r="K37" s="36"/>
      <c r="L37" s="101">
        <v>53033000300</v>
      </c>
      <c r="M37" s="139" t="s">
        <v>426</v>
      </c>
      <c r="N37" s="142">
        <v>0.1429</v>
      </c>
      <c r="O37" s="142">
        <v>0.25</v>
      </c>
      <c r="P37" s="142">
        <v>0.5</v>
      </c>
    </row>
    <row r="38" spans="7:16" x14ac:dyDescent="0.25">
      <c r="G38" s="36"/>
      <c r="H38" s="101">
        <v>53033000200</v>
      </c>
      <c r="I38" s="139" t="s">
        <v>426</v>
      </c>
      <c r="J38" s="140">
        <v>0.83330000000000004</v>
      </c>
      <c r="K38" s="36"/>
      <c r="L38" s="101">
        <v>53033000402</v>
      </c>
      <c r="M38" s="139" t="s">
        <v>426</v>
      </c>
      <c r="N38" s="142">
        <v>0.22220000000000001</v>
      </c>
      <c r="O38" s="142"/>
      <c r="P38" s="142"/>
    </row>
    <row r="39" spans="7:16" x14ac:dyDescent="0.25">
      <c r="G39" s="36"/>
      <c r="H39" s="101">
        <v>53033000300</v>
      </c>
      <c r="I39" s="139" t="s">
        <v>426</v>
      </c>
      <c r="J39" s="140">
        <v>1</v>
      </c>
      <c r="K39" s="36"/>
      <c r="L39" s="101">
        <v>53033000500</v>
      </c>
      <c r="M39" s="139" t="s">
        <v>426</v>
      </c>
      <c r="N39" s="142">
        <v>0.16669999999999999</v>
      </c>
      <c r="O39" s="142"/>
      <c r="P39" s="142"/>
    </row>
    <row r="40" spans="7:16" x14ac:dyDescent="0.25">
      <c r="G40" s="36"/>
      <c r="H40" s="101">
        <v>53033000401</v>
      </c>
      <c r="I40" s="139" t="s">
        <v>426</v>
      </c>
      <c r="J40" s="140">
        <v>0.85709999999999997</v>
      </c>
      <c r="K40" s="36"/>
      <c r="L40" s="101">
        <v>53033000600</v>
      </c>
      <c r="M40" s="139" t="s">
        <v>426</v>
      </c>
      <c r="N40" s="142">
        <v>5.2600000000000001E-2</v>
      </c>
      <c r="O40" s="142">
        <v>0.1875</v>
      </c>
      <c r="P40" s="142">
        <v>0.25</v>
      </c>
    </row>
    <row r="41" spans="7:16" x14ac:dyDescent="0.25">
      <c r="G41" s="36"/>
      <c r="H41" s="101">
        <v>53033000402</v>
      </c>
      <c r="I41" s="139" t="s">
        <v>426</v>
      </c>
      <c r="J41" s="140">
        <v>0.75</v>
      </c>
      <c r="K41" s="36"/>
      <c r="L41" s="101">
        <v>53033000700</v>
      </c>
      <c r="M41" s="139" t="s">
        <v>426</v>
      </c>
      <c r="N41" s="142">
        <v>9.0899999999999995E-2</v>
      </c>
      <c r="O41" s="142"/>
      <c r="P41" s="142"/>
    </row>
    <row r="42" spans="7:16" x14ac:dyDescent="0.25">
      <c r="G42" s="36"/>
      <c r="H42" s="101">
        <v>53033000500</v>
      </c>
      <c r="I42" s="139" t="s">
        <v>426</v>
      </c>
      <c r="J42" s="140">
        <v>0.75</v>
      </c>
      <c r="K42" s="36"/>
      <c r="L42" s="101">
        <v>53033000800</v>
      </c>
      <c r="M42" s="139" t="s">
        <v>426</v>
      </c>
      <c r="N42" s="142">
        <v>0.125</v>
      </c>
      <c r="O42" s="142"/>
      <c r="P42" s="142"/>
    </row>
    <row r="43" spans="7:16" x14ac:dyDescent="0.25">
      <c r="G43" s="36"/>
      <c r="H43" s="101">
        <v>53033000600</v>
      </c>
      <c r="I43" s="139" t="s">
        <v>426</v>
      </c>
      <c r="J43" s="140">
        <v>0.88890000000000002</v>
      </c>
      <c r="K43" s="36"/>
      <c r="L43" s="101">
        <v>53033000900</v>
      </c>
      <c r="M43" s="139" t="s">
        <v>426</v>
      </c>
      <c r="N43" s="142"/>
      <c r="O43" s="142"/>
      <c r="P43" s="142">
        <v>0.33329999999999999</v>
      </c>
    </row>
    <row r="44" spans="7:16" x14ac:dyDescent="0.25">
      <c r="G44" s="36"/>
      <c r="H44" s="101">
        <v>53033000700</v>
      </c>
      <c r="I44" s="139" t="s">
        <v>426</v>
      </c>
      <c r="J44" s="140">
        <v>1</v>
      </c>
      <c r="K44" s="36"/>
      <c r="L44" s="101">
        <v>53033001000</v>
      </c>
      <c r="M44" s="139" t="s">
        <v>426</v>
      </c>
      <c r="N44" s="142">
        <v>0.2</v>
      </c>
      <c r="O44" s="142">
        <v>0.25</v>
      </c>
      <c r="P44" s="142"/>
    </row>
    <row r="45" spans="7:16" x14ac:dyDescent="0.25">
      <c r="G45" s="36"/>
      <c r="H45" s="101">
        <v>53033000800</v>
      </c>
      <c r="I45" s="139" t="s">
        <v>426</v>
      </c>
      <c r="J45" s="140">
        <v>0.85709999999999997</v>
      </c>
      <c r="K45" s="36"/>
      <c r="L45" s="101">
        <v>53033001200</v>
      </c>
      <c r="M45" s="139" t="s">
        <v>426</v>
      </c>
      <c r="N45" s="142"/>
      <c r="O45" s="142">
        <v>0.1109</v>
      </c>
      <c r="P45" s="142">
        <v>0.5</v>
      </c>
    </row>
    <row r="46" spans="7:16" x14ac:dyDescent="0.25">
      <c r="G46" s="36"/>
      <c r="H46" s="101">
        <v>53033001000</v>
      </c>
      <c r="I46" s="139" t="s">
        <v>426</v>
      </c>
      <c r="J46" s="140">
        <v>1</v>
      </c>
      <c r="K46" s="36"/>
      <c r="L46" s="101">
        <v>53033001300</v>
      </c>
      <c r="M46" s="139" t="s">
        <v>426</v>
      </c>
      <c r="N46" s="142">
        <v>0.16669999999999999</v>
      </c>
      <c r="O46" s="142">
        <v>0.125</v>
      </c>
      <c r="P46" s="142"/>
    </row>
    <row r="47" spans="7:16" x14ac:dyDescent="0.25">
      <c r="G47" s="36"/>
      <c r="H47" s="101">
        <v>53033001100</v>
      </c>
      <c r="I47" s="139" t="s">
        <v>426</v>
      </c>
      <c r="J47" s="140">
        <v>0.5</v>
      </c>
      <c r="K47" s="36"/>
      <c r="L47" s="101">
        <v>53033001400</v>
      </c>
      <c r="M47" s="139" t="s">
        <v>426</v>
      </c>
      <c r="N47" s="142">
        <v>0.125</v>
      </c>
      <c r="O47" s="142">
        <v>9.0899999999999995E-2</v>
      </c>
      <c r="P47" s="142"/>
    </row>
    <row r="48" spans="7:16" x14ac:dyDescent="0.25">
      <c r="G48" s="36"/>
      <c r="H48" s="101">
        <v>53033001200</v>
      </c>
      <c r="I48" s="139" t="s">
        <v>426</v>
      </c>
      <c r="J48" s="140">
        <v>0.85709999999999997</v>
      </c>
      <c r="K48" s="36"/>
      <c r="L48" s="101">
        <v>53033001600</v>
      </c>
      <c r="M48" s="139" t="s">
        <v>426</v>
      </c>
      <c r="N48" s="142"/>
      <c r="O48" s="142">
        <v>0.2727</v>
      </c>
      <c r="P48" s="142"/>
    </row>
    <row r="49" spans="7:16" x14ac:dyDescent="0.25">
      <c r="G49" s="36"/>
      <c r="H49" s="101">
        <v>53033001300</v>
      </c>
      <c r="I49" s="139" t="s">
        <v>426</v>
      </c>
      <c r="J49" s="140">
        <v>0.71430000000000005</v>
      </c>
      <c r="K49" s="36"/>
      <c r="L49" s="101">
        <v>53033001702</v>
      </c>
      <c r="M49" s="139" t="s">
        <v>426</v>
      </c>
      <c r="N49" s="142">
        <v>0.1</v>
      </c>
      <c r="O49" s="142">
        <v>0.1333</v>
      </c>
      <c r="P49" s="142"/>
    </row>
    <row r="50" spans="7:16" x14ac:dyDescent="0.25">
      <c r="G50" s="36"/>
      <c r="H50" s="101">
        <v>53033001400</v>
      </c>
      <c r="I50" s="139" t="s">
        <v>426</v>
      </c>
      <c r="J50" s="140">
        <v>0.91669999999999996</v>
      </c>
      <c r="K50" s="36"/>
      <c r="L50" s="101">
        <v>53033001800</v>
      </c>
      <c r="M50" s="139" t="s">
        <v>426</v>
      </c>
      <c r="N50" s="142">
        <v>0.25</v>
      </c>
      <c r="O50" s="142">
        <v>0.1</v>
      </c>
      <c r="P50" s="142"/>
    </row>
    <row r="51" spans="7:16" x14ac:dyDescent="0.25">
      <c r="G51" s="36"/>
      <c r="H51" s="101">
        <v>53033001600</v>
      </c>
      <c r="I51" s="139" t="s">
        <v>426</v>
      </c>
      <c r="J51" s="140">
        <v>0.83330000000000004</v>
      </c>
      <c r="K51" s="36"/>
      <c r="L51" s="101">
        <v>53033001900</v>
      </c>
      <c r="M51" s="139" t="s">
        <v>426</v>
      </c>
      <c r="N51" s="142">
        <v>6.6699999999999995E-2</v>
      </c>
      <c r="O51" s="142"/>
      <c r="P51" s="142">
        <v>0.25</v>
      </c>
    </row>
    <row r="52" spans="7:16" x14ac:dyDescent="0.25">
      <c r="G52" s="36"/>
      <c r="H52" s="101">
        <v>53033001702</v>
      </c>
      <c r="I52" s="139" t="s">
        <v>426</v>
      </c>
      <c r="J52" s="140">
        <v>0.25</v>
      </c>
      <c r="K52" s="36"/>
      <c r="L52" s="101">
        <v>53033002100</v>
      </c>
      <c r="M52" s="139" t="s">
        <v>426</v>
      </c>
      <c r="N52" s="142">
        <v>0.1</v>
      </c>
      <c r="O52" s="142"/>
      <c r="P52" s="142"/>
    </row>
    <row r="53" spans="7:16" x14ac:dyDescent="0.25">
      <c r="G53" s="36"/>
      <c r="H53" s="101">
        <v>53033001800</v>
      </c>
      <c r="I53" s="139" t="s">
        <v>426</v>
      </c>
      <c r="J53" s="140">
        <v>0.85709999999999997</v>
      </c>
      <c r="K53" s="36"/>
      <c r="L53" s="101">
        <v>53033002200</v>
      </c>
      <c r="M53" s="139" t="s">
        <v>426</v>
      </c>
      <c r="N53" s="142">
        <v>0.1053</v>
      </c>
      <c r="O53" s="142">
        <v>0.1111</v>
      </c>
      <c r="P53" s="142">
        <v>0.18179999999999999</v>
      </c>
    </row>
    <row r="54" spans="7:16" x14ac:dyDescent="0.25">
      <c r="G54" s="36"/>
      <c r="H54" s="101">
        <v>53033001900</v>
      </c>
      <c r="I54" s="139" t="s">
        <v>426</v>
      </c>
      <c r="J54" s="140">
        <v>0.8</v>
      </c>
      <c r="K54" s="36"/>
      <c r="L54" s="101">
        <v>53033002400</v>
      </c>
      <c r="M54" s="139" t="s">
        <v>426</v>
      </c>
      <c r="N54" s="142">
        <v>0.16669999999999999</v>
      </c>
      <c r="O54" s="142">
        <v>0.5</v>
      </c>
      <c r="P54" s="142"/>
    </row>
    <row r="55" spans="7:16" x14ac:dyDescent="0.25">
      <c r="G55" s="36"/>
      <c r="H55" s="101">
        <v>53033002000</v>
      </c>
      <c r="I55" s="139" t="s">
        <v>426</v>
      </c>
      <c r="J55" s="140">
        <v>1</v>
      </c>
      <c r="K55" s="36"/>
      <c r="L55" s="101">
        <v>53033002500</v>
      </c>
      <c r="M55" s="139" t="s">
        <v>426</v>
      </c>
      <c r="N55" s="142"/>
      <c r="O55" s="142"/>
      <c r="P55" s="142">
        <v>0.5</v>
      </c>
    </row>
    <row r="56" spans="7:16" x14ac:dyDescent="0.25">
      <c r="G56" s="36"/>
      <c r="H56" s="101">
        <v>53033002100</v>
      </c>
      <c r="I56" s="139" t="s">
        <v>426</v>
      </c>
      <c r="J56" s="140">
        <v>1</v>
      </c>
      <c r="K56" s="36"/>
      <c r="L56" s="101">
        <v>53033002600</v>
      </c>
      <c r="M56" s="139" t="s">
        <v>426</v>
      </c>
      <c r="N56" s="142">
        <v>0.125</v>
      </c>
      <c r="O56" s="142">
        <v>8.3299999999999999E-2</v>
      </c>
      <c r="P56" s="142"/>
    </row>
    <row r="57" spans="7:16" x14ac:dyDescent="0.25">
      <c r="G57" s="36"/>
      <c r="H57" s="101">
        <v>53033002200</v>
      </c>
      <c r="I57" s="139" t="s">
        <v>426</v>
      </c>
      <c r="J57" s="140">
        <v>0.5</v>
      </c>
      <c r="K57" s="36"/>
      <c r="L57" s="101">
        <v>53033002800</v>
      </c>
      <c r="M57" s="139" t="s">
        <v>426</v>
      </c>
      <c r="N57" s="142">
        <v>0.25</v>
      </c>
      <c r="O57" s="142">
        <v>0.1</v>
      </c>
      <c r="P57" s="142"/>
    </row>
    <row r="58" spans="7:16" x14ac:dyDescent="0.25">
      <c r="G58" s="36"/>
      <c r="H58" s="101">
        <v>53033002400</v>
      </c>
      <c r="I58" s="139" t="s">
        <v>426</v>
      </c>
      <c r="J58" s="140">
        <v>1</v>
      </c>
      <c r="K58" s="36"/>
      <c r="L58" s="101">
        <v>53033002900</v>
      </c>
      <c r="M58" s="139" t="s">
        <v>426</v>
      </c>
      <c r="N58" s="142">
        <v>0.16669999999999999</v>
      </c>
      <c r="O58" s="142">
        <v>0.2</v>
      </c>
      <c r="P58" s="142"/>
    </row>
    <row r="59" spans="7:16" x14ac:dyDescent="0.25">
      <c r="G59" s="36"/>
      <c r="H59" s="101">
        <v>53033002500</v>
      </c>
      <c r="I59" s="139" t="s">
        <v>426</v>
      </c>
      <c r="J59" s="140">
        <v>1</v>
      </c>
      <c r="K59" s="36"/>
      <c r="L59" s="101">
        <v>53033003000</v>
      </c>
      <c r="M59" s="139" t="s">
        <v>426</v>
      </c>
      <c r="N59" s="142">
        <v>0.1</v>
      </c>
      <c r="O59" s="142"/>
      <c r="P59" s="142"/>
    </row>
    <row r="60" spans="7:16" x14ac:dyDescent="0.25">
      <c r="G60" s="36"/>
      <c r="H60" s="101">
        <v>53033002600</v>
      </c>
      <c r="I60" s="139" t="s">
        <v>426</v>
      </c>
      <c r="J60" s="140">
        <v>1</v>
      </c>
      <c r="K60" s="36"/>
      <c r="L60" s="101">
        <v>53033003100</v>
      </c>
      <c r="M60" s="139" t="s">
        <v>426</v>
      </c>
      <c r="N60" s="142">
        <v>0.2</v>
      </c>
      <c r="O60" s="142">
        <v>8.3299999999999999E-2</v>
      </c>
      <c r="P60" s="142"/>
    </row>
    <row r="61" spans="7:16" x14ac:dyDescent="0.25">
      <c r="G61" s="36"/>
      <c r="H61" s="101">
        <v>53033002700</v>
      </c>
      <c r="I61" s="139" t="s">
        <v>426</v>
      </c>
      <c r="J61" s="140">
        <v>1</v>
      </c>
      <c r="K61" s="36"/>
      <c r="L61" s="101">
        <v>53033003200</v>
      </c>
      <c r="M61" s="139" t="s">
        <v>426</v>
      </c>
      <c r="N61" s="142">
        <v>9.0899999999999995E-2</v>
      </c>
      <c r="O61" s="142"/>
      <c r="P61" s="142"/>
    </row>
    <row r="62" spans="7:16" x14ac:dyDescent="0.25">
      <c r="G62" s="36"/>
      <c r="H62" s="101">
        <v>53033002800</v>
      </c>
      <c r="I62" s="139" t="s">
        <v>426</v>
      </c>
      <c r="J62" s="140">
        <v>0.83330000000000004</v>
      </c>
      <c r="K62" s="36"/>
      <c r="L62" s="101">
        <v>53033003300</v>
      </c>
      <c r="M62" s="139" t="s">
        <v>426</v>
      </c>
      <c r="N62" s="142">
        <v>0.1</v>
      </c>
      <c r="O62" s="142">
        <v>6.6699999999999995E-2</v>
      </c>
      <c r="P62" s="142"/>
    </row>
    <row r="63" spans="7:16" x14ac:dyDescent="0.25">
      <c r="G63" s="36"/>
      <c r="H63" s="101">
        <v>53033002900</v>
      </c>
      <c r="I63" s="139" t="s">
        <v>426</v>
      </c>
      <c r="J63" s="140">
        <v>0.5</v>
      </c>
      <c r="K63" s="36"/>
      <c r="L63" s="101">
        <v>53033003500</v>
      </c>
      <c r="M63" s="139" t="s">
        <v>426</v>
      </c>
      <c r="N63" s="142">
        <v>0.15379999999999999</v>
      </c>
      <c r="O63" s="142">
        <v>0.4</v>
      </c>
      <c r="P63" s="142">
        <v>0.2</v>
      </c>
    </row>
    <row r="64" spans="7:16" x14ac:dyDescent="0.25">
      <c r="G64" s="36"/>
      <c r="H64" s="101">
        <v>53033003000</v>
      </c>
      <c r="I64" s="139" t="s">
        <v>426</v>
      </c>
      <c r="J64" s="140">
        <v>1</v>
      </c>
      <c r="K64" s="36"/>
      <c r="L64" s="101">
        <v>53033003600</v>
      </c>
      <c r="M64" s="139" t="s">
        <v>426</v>
      </c>
      <c r="N64" s="142">
        <v>8.3299999999999999E-2</v>
      </c>
      <c r="O64" s="142"/>
      <c r="P64" s="142">
        <v>0.16669999999999999</v>
      </c>
    </row>
    <row r="65" spans="7:16" x14ac:dyDescent="0.25">
      <c r="G65" s="36"/>
      <c r="H65" s="101">
        <v>53033003100</v>
      </c>
      <c r="I65" s="139" t="s">
        <v>426</v>
      </c>
      <c r="J65" s="140">
        <v>1</v>
      </c>
      <c r="K65" s="36"/>
      <c r="L65" s="101">
        <v>53033003900</v>
      </c>
      <c r="M65" s="139" t="s">
        <v>426</v>
      </c>
      <c r="N65" s="142">
        <v>0.25</v>
      </c>
      <c r="O65" s="142"/>
      <c r="P65" s="142"/>
    </row>
    <row r="66" spans="7:16" x14ac:dyDescent="0.25">
      <c r="G66" s="36"/>
      <c r="H66" s="101">
        <v>53033003200</v>
      </c>
      <c r="I66" s="139" t="s">
        <v>426</v>
      </c>
      <c r="J66" s="140">
        <v>1</v>
      </c>
      <c r="K66" s="36"/>
      <c r="L66" s="101">
        <v>53033004000</v>
      </c>
      <c r="M66" s="139" t="s">
        <v>426</v>
      </c>
      <c r="N66" s="142">
        <v>0.1429</v>
      </c>
      <c r="O66" s="142"/>
      <c r="P66" s="142"/>
    </row>
    <row r="67" spans="7:16" x14ac:dyDescent="0.25">
      <c r="G67" s="36"/>
      <c r="H67" s="101">
        <v>53033003300</v>
      </c>
      <c r="I67" s="139" t="s">
        <v>426</v>
      </c>
      <c r="J67" s="140">
        <v>1</v>
      </c>
      <c r="K67" s="36"/>
      <c r="L67" s="101">
        <v>53033004100</v>
      </c>
      <c r="M67" s="139" t="s">
        <v>426</v>
      </c>
      <c r="N67" s="142">
        <v>0.1111</v>
      </c>
      <c r="O67" s="142">
        <v>6.25E-2</v>
      </c>
      <c r="P67" s="142"/>
    </row>
    <row r="68" spans="7:16" x14ac:dyDescent="0.25">
      <c r="G68" s="36"/>
      <c r="H68" s="101">
        <v>53033003500</v>
      </c>
      <c r="I68" s="139" t="s">
        <v>426</v>
      </c>
      <c r="J68" s="140">
        <v>1</v>
      </c>
      <c r="K68" s="36"/>
      <c r="L68" s="101">
        <v>53033004200</v>
      </c>
      <c r="M68" s="139" t="s">
        <v>426</v>
      </c>
      <c r="N68" s="142">
        <v>0.22220000000000001</v>
      </c>
      <c r="O68" s="142">
        <v>5.8799999999999998E-2</v>
      </c>
      <c r="P68" s="142">
        <v>0.125</v>
      </c>
    </row>
    <row r="69" spans="7:16" x14ac:dyDescent="0.25">
      <c r="G69" s="36"/>
      <c r="H69" s="101">
        <v>53033003600</v>
      </c>
      <c r="I69" s="139" t="s">
        <v>426</v>
      </c>
      <c r="J69" s="140">
        <v>0.66669999999999996</v>
      </c>
      <c r="K69" s="36"/>
      <c r="L69" s="101">
        <v>53033004301</v>
      </c>
      <c r="M69" s="139" t="s">
        <v>426</v>
      </c>
      <c r="N69" s="142"/>
      <c r="O69" s="142">
        <v>0.16669999999999999</v>
      </c>
      <c r="P69" s="142"/>
    </row>
    <row r="70" spans="7:16" x14ac:dyDescent="0.25">
      <c r="G70" s="36"/>
      <c r="H70" s="101">
        <v>53033003800</v>
      </c>
      <c r="I70" s="139" t="s">
        <v>426</v>
      </c>
      <c r="J70" s="140">
        <v>1</v>
      </c>
      <c r="K70" s="36"/>
      <c r="L70" s="101">
        <v>53033004302</v>
      </c>
      <c r="M70" s="139" t="s">
        <v>426</v>
      </c>
      <c r="N70" s="142">
        <v>1</v>
      </c>
      <c r="O70" s="142">
        <v>1</v>
      </c>
      <c r="P70" s="142"/>
    </row>
    <row r="71" spans="7:16" x14ac:dyDescent="0.25">
      <c r="G71" s="36"/>
      <c r="H71" s="101">
        <v>53033003900</v>
      </c>
      <c r="I71" s="139" t="s">
        <v>426</v>
      </c>
      <c r="J71" s="140">
        <v>1</v>
      </c>
      <c r="K71" s="36"/>
      <c r="L71" s="101">
        <v>53033004400</v>
      </c>
      <c r="M71" s="139" t="s">
        <v>426</v>
      </c>
      <c r="N71" s="142">
        <v>0.2727</v>
      </c>
      <c r="O71" s="142">
        <v>0.28570000000000001</v>
      </c>
      <c r="P71" s="142"/>
    </row>
    <row r="72" spans="7:16" x14ac:dyDescent="0.25">
      <c r="G72" s="36"/>
      <c r="H72" s="101">
        <v>53033004000</v>
      </c>
      <c r="I72" s="139" t="s">
        <v>426</v>
      </c>
      <c r="J72" s="140">
        <v>0.33329999999999999</v>
      </c>
      <c r="K72" s="36"/>
      <c r="L72" s="101">
        <v>53033004500</v>
      </c>
      <c r="M72" s="139" t="s">
        <v>426</v>
      </c>
      <c r="N72" s="142">
        <v>0.22220000000000001</v>
      </c>
      <c r="O72" s="142">
        <v>0.25</v>
      </c>
      <c r="P72" s="142"/>
    </row>
    <row r="73" spans="7:16" x14ac:dyDescent="0.25">
      <c r="G73" s="36"/>
      <c r="H73" s="101">
        <v>53033004100</v>
      </c>
      <c r="I73" s="139" t="s">
        <v>426</v>
      </c>
      <c r="J73" s="140">
        <v>1</v>
      </c>
      <c r="K73" s="36"/>
      <c r="L73" s="101">
        <v>53033004600</v>
      </c>
      <c r="M73" s="139" t="s">
        <v>426</v>
      </c>
      <c r="N73" s="142">
        <v>0.1111</v>
      </c>
      <c r="O73" s="142"/>
      <c r="P73" s="142"/>
    </row>
    <row r="74" spans="7:16" x14ac:dyDescent="0.25">
      <c r="G74" s="36"/>
      <c r="H74" s="101">
        <v>53033004200</v>
      </c>
      <c r="I74" s="139" t="s">
        <v>426</v>
      </c>
      <c r="J74" s="140">
        <v>1</v>
      </c>
      <c r="K74" s="36"/>
      <c r="L74" s="101">
        <v>53033004800</v>
      </c>
      <c r="M74" s="139" t="s">
        <v>426</v>
      </c>
      <c r="N74" s="142">
        <v>0.1429</v>
      </c>
      <c r="O74" s="142">
        <v>0.1176</v>
      </c>
      <c r="P74" s="142">
        <v>0.125</v>
      </c>
    </row>
    <row r="75" spans="7:16" x14ac:dyDescent="0.25">
      <c r="G75" s="36"/>
      <c r="H75" s="101">
        <v>53033004301</v>
      </c>
      <c r="I75" s="139" t="s">
        <v>426</v>
      </c>
      <c r="J75" s="140">
        <v>0.33329999999999999</v>
      </c>
      <c r="K75" s="36"/>
      <c r="L75" s="101">
        <v>53033004900</v>
      </c>
      <c r="M75" s="139" t="s">
        <v>426</v>
      </c>
      <c r="N75" s="142">
        <v>0.1111</v>
      </c>
      <c r="O75" s="142">
        <v>0.16669999999999999</v>
      </c>
      <c r="P75" s="142"/>
    </row>
    <row r="76" spans="7:16" x14ac:dyDescent="0.25">
      <c r="G76" s="36"/>
      <c r="H76" s="101">
        <v>53033004400</v>
      </c>
      <c r="I76" s="139" t="s">
        <v>426</v>
      </c>
      <c r="J76" s="140">
        <v>1</v>
      </c>
      <c r="K76" s="36"/>
      <c r="L76" s="101">
        <v>53033005000</v>
      </c>
      <c r="M76" s="139" t="s">
        <v>426</v>
      </c>
      <c r="N76" s="142">
        <v>0.2</v>
      </c>
      <c r="O76" s="142">
        <v>0.16669999999999999</v>
      </c>
      <c r="P76" s="142">
        <v>0.33329999999999999</v>
      </c>
    </row>
    <row r="77" spans="7:16" x14ac:dyDescent="0.25">
      <c r="G77" s="36"/>
      <c r="H77" s="101">
        <v>53033004500</v>
      </c>
      <c r="I77" s="139" t="s">
        <v>426</v>
      </c>
      <c r="J77" s="140">
        <v>1</v>
      </c>
      <c r="K77" s="36"/>
      <c r="L77" s="101">
        <v>53033005200</v>
      </c>
      <c r="M77" s="139" t="s">
        <v>426</v>
      </c>
      <c r="N77" s="142">
        <v>0.25</v>
      </c>
      <c r="O77" s="142">
        <v>0.18179999999999999</v>
      </c>
      <c r="P77" s="142"/>
    </row>
    <row r="78" spans="7:16" x14ac:dyDescent="0.25">
      <c r="G78" s="36"/>
      <c r="H78" s="101">
        <v>53033004600</v>
      </c>
      <c r="I78" s="139" t="s">
        <v>426</v>
      </c>
      <c r="J78" s="140">
        <v>0.75</v>
      </c>
      <c r="K78" s="36"/>
      <c r="L78" s="101">
        <v>53033005600</v>
      </c>
      <c r="M78" s="139" t="s">
        <v>426</v>
      </c>
      <c r="N78" s="142"/>
      <c r="O78" s="142">
        <v>8.3299999999999999E-2</v>
      </c>
      <c r="P78" s="142"/>
    </row>
    <row r="79" spans="7:16" x14ac:dyDescent="0.25">
      <c r="G79" s="36"/>
      <c r="H79" s="101">
        <v>53033004700</v>
      </c>
      <c r="I79" s="139" t="s">
        <v>426</v>
      </c>
      <c r="J79" s="140">
        <v>0.71430000000000005</v>
      </c>
      <c r="K79" s="36"/>
      <c r="L79" s="101">
        <v>53033005700</v>
      </c>
      <c r="M79" s="139" t="s">
        <v>426</v>
      </c>
      <c r="N79" s="142">
        <v>6.25E-2</v>
      </c>
      <c r="O79" s="142"/>
      <c r="P79" s="142">
        <v>0.2</v>
      </c>
    </row>
    <row r="80" spans="7:16" x14ac:dyDescent="0.25">
      <c r="G80" s="36"/>
      <c r="H80" s="101">
        <v>53033004800</v>
      </c>
      <c r="I80" s="139" t="s">
        <v>426</v>
      </c>
      <c r="J80" s="140">
        <v>1</v>
      </c>
      <c r="K80" s="36"/>
      <c r="L80" s="101">
        <v>53033005801</v>
      </c>
      <c r="M80" s="139" t="s">
        <v>426</v>
      </c>
      <c r="N80" s="142"/>
      <c r="O80" s="142">
        <v>0.16669999999999999</v>
      </c>
      <c r="P80" s="142"/>
    </row>
    <row r="81" spans="7:16" x14ac:dyDescent="0.25">
      <c r="G81" s="36"/>
      <c r="H81" s="101">
        <v>53033005200</v>
      </c>
      <c r="I81" s="139" t="s">
        <v>426</v>
      </c>
      <c r="J81" s="140">
        <v>0.66669999999999996</v>
      </c>
      <c r="K81" s="36"/>
      <c r="L81" s="101">
        <v>53033005900</v>
      </c>
      <c r="M81" s="139" t="s">
        <v>426</v>
      </c>
      <c r="N81" s="142">
        <v>0.1</v>
      </c>
      <c r="O81" s="142"/>
      <c r="P81" s="142"/>
    </row>
    <row r="82" spans="7:16" x14ac:dyDescent="0.25">
      <c r="G82" s="36"/>
      <c r="H82" s="101">
        <v>53033005400</v>
      </c>
      <c r="I82" s="139" t="s">
        <v>426</v>
      </c>
      <c r="J82" s="140">
        <v>1</v>
      </c>
      <c r="K82" s="36"/>
      <c r="L82" s="101">
        <v>53033006000</v>
      </c>
      <c r="M82" s="139" t="s">
        <v>426</v>
      </c>
      <c r="N82" s="142">
        <v>0.16669999999999999</v>
      </c>
      <c r="O82" s="142"/>
      <c r="P82" s="142"/>
    </row>
    <row r="83" spans="7:16" x14ac:dyDescent="0.25">
      <c r="G83" s="36"/>
      <c r="H83" s="101">
        <v>53033005600</v>
      </c>
      <c r="I83" s="139" t="s">
        <v>426</v>
      </c>
      <c r="J83" s="140">
        <v>1</v>
      </c>
      <c r="K83" s="36"/>
      <c r="L83" s="101">
        <v>53033006100</v>
      </c>
      <c r="M83" s="139" t="s">
        <v>426</v>
      </c>
      <c r="N83" s="142"/>
      <c r="O83" s="142"/>
      <c r="P83" s="142">
        <v>0.28570000000000001</v>
      </c>
    </row>
    <row r="84" spans="7:16" x14ac:dyDescent="0.25">
      <c r="G84" s="36"/>
      <c r="H84" s="101">
        <v>53033005700</v>
      </c>
      <c r="I84" s="139" t="s">
        <v>426</v>
      </c>
      <c r="J84" s="140">
        <v>0.75</v>
      </c>
      <c r="K84" s="36"/>
      <c r="L84" s="101">
        <v>53033006200</v>
      </c>
      <c r="M84" s="139" t="s">
        <v>426</v>
      </c>
      <c r="N84" s="142">
        <v>7.6899999999999996E-2</v>
      </c>
      <c r="O84" s="142">
        <v>5.5599999999999997E-2</v>
      </c>
      <c r="P84" s="142">
        <v>0.16669999999999999</v>
      </c>
    </row>
    <row r="85" spans="7:16" x14ac:dyDescent="0.25">
      <c r="G85" s="36"/>
      <c r="H85" s="101">
        <v>53033005801</v>
      </c>
      <c r="I85" s="139" t="s">
        <v>426</v>
      </c>
      <c r="J85" s="140">
        <v>0.66669999999999996</v>
      </c>
      <c r="K85" s="36"/>
      <c r="L85" s="101">
        <v>53033006300</v>
      </c>
      <c r="M85" s="139" t="s">
        <v>426</v>
      </c>
      <c r="N85" s="142"/>
      <c r="O85" s="142">
        <v>0.1</v>
      </c>
      <c r="P85" s="142">
        <v>5.5599999999999997E-2</v>
      </c>
    </row>
    <row r="86" spans="7:16" x14ac:dyDescent="0.25">
      <c r="G86" s="36"/>
      <c r="H86" s="101">
        <v>53033005802</v>
      </c>
      <c r="I86" s="139" t="s">
        <v>426</v>
      </c>
      <c r="J86" s="140">
        <v>0.66669999999999996</v>
      </c>
      <c r="K86" s="36"/>
      <c r="L86" s="101">
        <v>53033006400</v>
      </c>
      <c r="M86" s="139" t="s">
        <v>426</v>
      </c>
      <c r="N86" s="142">
        <v>0.2</v>
      </c>
      <c r="O86" s="142">
        <v>0.125</v>
      </c>
      <c r="P86" s="142">
        <v>9.0899999999999995E-2</v>
      </c>
    </row>
    <row r="87" spans="7:16" x14ac:dyDescent="0.25">
      <c r="G87" s="36"/>
      <c r="H87" s="101">
        <v>53033005900</v>
      </c>
      <c r="I87" s="139" t="s">
        <v>426</v>
      </c>
      <c r="J87" s="140">
        <v>0.66669999999999996</v>
      </c>
      <c r="K87" s="36"/>
      <c r="L87" s="101">
        <v>53033006500</v>
      </c>
      <c r="M87" s="139" t="s">
        <v>426</v>
      </c>
      <c r="N87" s="142"/>
      <c r="O87" s="142">
        <v>0.1111</v>
      </c>
      <c r="P87" s="142">
        <v>0.1</v>
      </c>
    </row>
    <row r="88" spans="7:16" x14ac:dyDescent="0.25">
      <c r="G88" s="36"/>
      <c r="H88" s="101">
        <v>53033006000</v>
      </c>
      <c r="I88" s="139" t="s">
        <v>426</v>
      </c>
      <c r="J88" s="140">
        <v>0.875</v>
      </c>
      <c r="K88" s="36"/>
      <c r="L88" s="101">
        <v>53033006600</v>
      </c>
      <c r="M88" s="139" t="s">
        <v>426</v>
      </c>
      <c r="N88" s="142"/>
      <c r="O88" s="142"/>
      <c r="P88" s="142">
        <v>0.2</v>
      </c>
    </row>
    <row r="89" spans="7:16" x14ac:dyDescent="0.25">
      <c r="G89" s="36"/>
      <c r="H89" s="101">
        <v>53033006100</v>
      </c>
      <c r="I89" s="139" t="s">
        <v>426</v>
      </c>
      <c r="J89" s="140">
        <v>0.5</v>
      </c>
      <c r="K89" s="36"/>
      <c r="L89" s="101">
        <v>53033006700</v>
      </c>
      <c r="M89" s="139" t="s">
        <v>426</v>
      </c>
      <c r="N89" s="142"/>
      <c r="O89" s="142"/>
      <c r="P89" s="142">
        <v>0.33329999999999999</v>
      </c>
    </row>
    <row r="90" spans="7:16" x14ac:dyDescent="0.25">
      <c r="G90" s="36"/>
      <c r="H90" s="101">
        <v>53033006200</v>
      </c>
      <c r="I90" s="139" t="s">
        <v>426</v>
      </c>
      <c r="J90" s="140">
        <v>0.5</v>
      </c>
      <c r="K90" s="36"/>
      <c r="L90" s="101">
        <v>53033006900</v>
      </c>
      <c r="M90" s="139" t="s">
        <v>426</v>
      </c>
      <c r="N90" s="142">
        <v>0.16669999999999999</v>
      </c>
      <c r="O90" s="142"/>
      <c r="P90" s="142"/>
    </row>
    <row r="91" spans="7:16" x14ac:dyDescent="0.25">
      <c r="G91" s="36"/>
      <c r="H91" s="101">
        <v>53033006300</v>
      </c>
      <c r="I91" s="139" t="s">
        <v>426</v>
      </c>
      <c r="J91" s="140">
        <v>1</v>
      </c>
      <c r="K91" s="36"/>
      <c r="L91" s="101">
        <v>53033007000</v>
      </c>
      <c r="M91" s="139" t="s">
        <v>426</v>
      </c>
      <c r="N91" s="142">
        <v>0.25</v>
      </c>
      <c r="O91" s="142">
        <v>0.42859999999999998</v>
      </c>
      <c r="P91" s="142">
        <v>0.5</v>
      </c>
    </row>
    <row r="92" spans="7:16" x14ac:dyDescent="0.25">
      <c r="G92" s="36"/>
      <c r="H92" s="101">
        <v>53033006400</v>
      </c>
      <c r="I92" s="139" t="s">
        <v>426</v>
      </c>
      <c r="J92" s="140">
        <v>1</v>
      </c>
      <c r="K92" s="36"/>
      <c r="L92" s="101">
        <v>53033007200</v>
      </c>
      <c r="M92" s="139" t="s">
        <v>426</v>
      </c>
      <c r="N92" s="142">
        <v>0.33329999999999999</v>
      </c>
      <c r="O92" s="142"/>
      <c r="P92" s="142"/>
    </row>
    <row r="93" spans="7:16" x14ac:dyDescent="0.25">
      <c r="G93" s="36"/>
      <c r="H93" s="101">
        <v>53033006500</v>
      </c>
      <c r="I93" s="139" t="s">
        <v>426</v>
      </c>
      <c r="J93" s="140">
        <v>1</v>
      </c>
      <c r="K93" s="36"/>
      <c r="L93" s="101">
        <v>53033007300</v>
      </c>
      <c r="M93" s="139" t="s">
        <v>426</v>
      </c>
      <c r="N93" s="142"/>
      <c r="O93" s="142">
        <v>9.4600000000000004E-2</v>
      </c>
      <c r="P93" s="142">
        <v>0.2</v>
      </c>
    </row>
    <row r="94" spans="7:16" x14ac:dyDescent="0.25">
      <c r="G94" s="36"/>
      <c r="H94" s="101">
        <v>53033006600</v>
      </c>
      <c r="I94" s="139" t="s">
        <v>426</v>
      </c>
      <c r="J94" s="140">
        <v>1</v>
      </c>
      <c r="K94" s="36"/>
      <c r="L94" s="101">
        <v>53033007401</v>
      </c>
      <c r="M94" s="139" t="s">
        <v>426</v>
      </c>
      <c r="N94" s="142"/>
      <c r="O94" s="142"/>
      <c r="P94" s="142">
        <v>0.5</v>
      </c>
    </row>
    <row r="95" spans="7:16" x14ac:dyDescent="0.25">
      <c r="G95" s="36"/>
      <c r="H95" s="101">
        <v>53033006800</v>
      </c>
      <c r="I95" s="139" t="s">
        <v>426</v>
      </c>
      <c r="J95" s="140">
        <v>1</v>
      </c>
      <c r="K95" s="36"/>
      <c r="L95" s="101">
        <v>53033007402</v>
      </c>
      <c r="M95" s="139" t="s">
        <v>426</v>
      </c>
      <c r="N95" s="142"/>
      <c r="O95" s="142">
        <v>0.1203</v>
      </c>
      <c r="P95" s="142">
        <v>2.9399999999999999E-2</v>
      </c>
    </row>
    <row r="96" spans="7:16" x14ac:dyDescent="0.25">
      <c r="G96" s="36"/>
      <c r="H96" s="101">
        <v>53033007100</v>
      </c>
      <c r="I96" s="139" t="s">
        <v>426</v>
      </c>
      <c r="J96" s="140">
        <v>0.5</v>
      </c>
      <c r="K96" s="36"/>
      <c r="L96" s="101">
        <v>53033007500</v>
      </c>
      <c r="M96" s="139" t="s">
        <v>426</v>
      </c>
      <c r="N96" s="142">
        <v>0.125</v>
      </c>
      <c r="O96" s="142">
        <v>6.6699999999999995E-2</v>
      </c>
      <c r="P96" s="142"/>
    </row>
    <row r="97" spans="7:16" x14ac:dyDescent="0.25">
      <c r="G97" s="36"/>
      <c r="H97" s="101">
        <v>53033007401</v>
      </c>
      <c r="I97" s="139" t="s">
        <v>426</v>
      </c>
      <c r="J97" s="140">
        <v>1</v>
      </c>
      <c r="K97" s="36"/>
      <c r="L97" s="101">
        <v>53033007600</v>
      </c>
      <c r="M97" s="139" t="s">
        <v>426</v>
      </c>
      <c r="N97" s="142">
        <v>0.1429</v>
      </c>
      <c r="O97" s="142">
        <v>9.0899999999999995E-2</v>
      </c>
      <c r="P97" s="142">
        <v>0.18179999999999999</v>
      </c>
    </row>
    <row r="98" spans="7:16" x14ac:dyDescent="0.25">
      <c r="G98" s="36"/>
      <c r="H98" s="101">
        <v>53033007402</v>
      </c>
      <c r="I98" s="139" t="s">
        <v>426</v>
      </c>
      <c r="J98" s="140">
        <v>0.75</v>
      </c>
      <c r="K98" s="36"/>
      <c r="L98" s="101">
        <v>53033007700</v>
      </c>
      <c r="M98" s="139" t="s">
        <v>426</v>
      </c>
      <c r="N98" s="142">
        <v>0.1429</v>
      </c>
      <c r="O98" s="142">
        <v>5.2600000000000001E-2</v>
      </c>
      <c r="P98" s="142"/>
    </row>
    <row r="99" spans="7:16" x14ac:dyDescent="0.25">
      <c r="G99" s="36"/>
      <c r="H99" s="101">
        <v>53033007600</v>
      </c>
      <c r="I99" s="139" t="s">
        <v>426</v>
      </c>
      <c r="J99" s="140">
        <v>0.66669999999999996</v>
      </c>
      <c r="K99" s="36"/>
      <c r="L99" s="101">
        <v>53033007800</v>
      </c>
      <c r="M99" s="139" t="s">
        <v>426</v>
      </c>
      <c r="N99" s="142">
        <v>9.6799999999999997E-2</v>
      </c>
      <c r="O99" s="142">
        <v>0.1429</v>
      </c>
      <c r="P99" s="142">
        <v>0.1111</v>
      </c>
    </row>
    <row r="100" spans="7:16" x14ac:dyDescent="0.25">
      <c r="G100" s="36"/>
      <c r="H100" s="101">
        <v>53033007700</v>
      </c>
      <c r="I100" s="139" t="s">
        <v>426</v>
      </c>
      <c r="J100" s="140">
        <v>1</v>
      </c>
      <c r="K100" s="36"/>
      <c r="L100" s="101">
        <v>53033007900</v>
      </c>
      <c r="M100" s="139" t="s">
        <v>426</v>
      </c>
      <c r="N100" s="142"/>
      <c r="O100" s="142"/>
      <c r="P100" s="142">
        <v>0.22220000000000001</v>
      </c>
    </row>
    <row r="101" spans="7:16" x14ac:dyDescent="0.25">
      <c r="G101" s="36"/>
      <c r="H101" s="101">
        <v>53033007800</v>
      </c>
      <c r="I101" s="139" t="s">
        <v>426</v>
      </c>
      <c r="J101" s="140">
        <v>0.88890000000000002</v>
      </c>
      <c r="K101" s="36"/>
      <c r="L101" s="101">
        <v>53033008001</v>
      </c>
      <c r="M101" s="139" t="s">
        <v>426</v>
      </c>
      <c r="N101" s="142">
        <v>1</v>
      </c>
      <c r="O101" s="142">
        <v>0.5</v>
      </c>
      <c r="P101" s="142"/>
    </row>
    <row r="102" spans="7:16" x14ac:dyDescent="0.25">
      <c r="G102" s="36"/>
      <c r="H102" s="101">
        <v>53033007900</v>
      </c>
      <c r="I102" s="139" t="s">
        <v>426</v>
      </c>
      <c r="J102" s="140">
        <v>0.8</v>
      </c>
      <c r="K102" s="36"/>
      <c r="L102" s="101">
        <v>53033008002</v>
      </c>
      <c r="M102" s="139" t="s">
        <v>426</v>
      </c>
      <c r="N102" s="142"/>
      <c r="O102" s="142">
        <v>0.11840000000000001</v>
      </c>
      <c r="P102" s="142"/>
    </row>
    <row r="103" spans="7:16" x14ac:dyDescent="0.25">
      <c r="G103" s="36"/>
      <c r="H103" s="101">
        <v>53033008300</v>
      </c>
      <c r="I103" s="139" t="s">
        <v>426</v>
      </c>
      <c r="J103" s="140">
        <v>1</v>
      </c>
      <c r="K103" s="36"/>
      <c r="L103" s="101">
        <v>53033008100</v>
      </c>
      <c r="M103" s="139" t="s">
        <v>426</v>
      </c>
      <c r="N103" s="142"/>
      <c r="O103" s="142">
        <v>0.1</v>
      </c>
      <c r="P103" s="142">
        <v>0.1111</v>
      </c>
    </row>
    <row r="104" spans="7:16" x14ac:dyDescent="0.25">
      <c r="G104" s="36"/>
      <c r="H104" s="101">
        <v>53033008400</v>
      </c>
      <c r="I104" s="139" t="s">
        <v>426</v>
      </c>
      <c r="J104" s="140">
        <v>0.25</v>
      </c>
      <c r="K104" s="36"/>
      <c r="L104" s="101">
        <v>53033008600</v>
      </c>
      <c r="M104" s="139" t="s">
        <v>426</v>
      </c>
      <c r="N104" s="142">
        <v>0.125</v>
      </c>
      <c r="O104" s="142">
        <v>6.4899999999999999E-2</v>
      </c>
      <c r="P104" s="142">
        <v>7.4499999999999997E-2</v>
      </c>
    </row>
    <row r="105" spans="7:16" x14ac:dyDescent="0.25">
      <c r="G105" s="36"/>
      <c r="H105" s="101">
        <v>53033008600</v>
      </c>
      <c r="I105" s="139" t="s">
        <v>426</v>
      </c>
      <c r="J105" s="140">
        <v>1</v>
      </c>
      <c r="K105" s="36"/>
      <c r="L105" s="101">
        <v>53033008700</v>
      </c>
      <c r="M105" s="139" t="s">
        <v>426</v>
      </c>
      <c r="N105" s="142">
        <v>8.4099999999999994E-2</v>
      </c>
      <c r="O105" s="142">
        <v>0.11070000000000001</v>
      </c>
      <c r="P105" s="142">
        <v>0.1111</v>
      </c>
    </row>
    <row r="106" spans="7:16" x14ac:dyDescent="0.25">
      <c r="G106" s="36"/>
      <c r="H106" s="101">
        <v>53033008700</v>
      </c>
      <c r="I106" s="139" t="s">
        <v>426</v>
      </c>
      <c r="J106" s="140">
        <v>0.83330000000000004</v>
      </c>
      <c r="K106" s="36"/>
      <c r="L106" s="101">
        <v>53033008800</v>
      </c>
      <c r="M106" s="139" t="s">
        <v>426</v>
      </c>
      <c r="N106" s="142">
        <v>0.32</v>
      </c>
      <c r="O106" s="142">
        <v>4.1700000000000001E-2</v>
      </c>
      <c r="P106" s="142"/>
    </row>
    <row r="107" spans="7:16" x14ac:dyDescent="0.25">
      <c r="G107" s="36"/>
      <c r="H107" s="101">
        <v>53033008800</v>
      </c>
      <c r="I107" s="139" t="s">
        <v>426</v>
      </c>
      <c r="J107" s="140">
        <v>0.78569999999999995</v>
      </c>
      <c r="K107" s="36"/>
      <c r="L107" s="101">
        <v>53033008900</v>
      </c>
      <c r="M107" s="139" t="s">
        <v>426</v>
      </c>
      <c r="N107" s="142">
        <v>0.14630000000000001</v>
      </c>
      <c r="O107" s="142">
        <v>4.8800000000000003E-2</v>
      </c>
      <c r="P107" s="142">
        <v>0.25</v>
      </c>
    </row>
    <row r="108" spans="7:16" x14ac:dyDescent="0.25">
      <c r="G108" s="36"/>
      <c r="H108" s="101">
        <v>53033008900</v>
      </c>
      <c r="I108" s="139" t="s">
        <v>426</v>
      </c>
      <c r="J108" s="140">
        <v>0.75</v>
      </c>
      <c r="K108" s="36"/>
      <c r="L108" s="101">
        <v>53033009000</v>
      </c>
      <c r="M108" s="139" t="s">
        <v>426</v>
      </c>
      <c r="N108" s="142">
        <v>0.1033</v>
      </c>
      <c r="O108" s="142">
        <v>0.16669999999999999</v>
      </c>
      <c r="P108" s="142"/>
    </row>
    <row r="109" spans="7:16" x14ac:dyDescent="0.25">
      <c r="G109" s="36"/>
      <c r="H109" s="101">
        <v>53033009000</v>
      </c>
      <c r="I109" s="139" t="s">
        <v>426</v>
      </c>
      <c r="J109" s="140">
        <v>0.6</v>
      </c>
      <c r="K109" s="36"/>
      <c r="L109" s="101">
        <v>53033009100</v>
      </c>
      <c r="M109" s="139" t="s">
        <v>426</v>
      </c>
      <c r="N109" s="142"/>
      <c r="O109" s="142"/>
      <c r="P109" s="142">
        <v>1</v>
      </c>
    </row>
    <row r="110" spans="7:16" x14ac:dyDescent="0.25">
      <c r="G110" s="36"/>
      <c r="H110" s="101">
        <v>53033009300</v>
      </c>
      <c r="I110" s="139" t="s">
        <v>426</v>
      </c>
      <c r="J110" s="140">
        <v>1</v>
      </c>
      <c r="K110" s="36"/>
      <c r="L110" s="101">
        <v>53033009200</v>
      </c>
      <c r="M110" s="139" t="s">
        <v>426</v>
      </c>
      <c r="N110" s="142">
        <v>0.44440000000000002</v>
      </c>
      <c r="O110" s="142">
        <v>0.18179999999999999</v>
      </c>
      <c r="P110" s="142"/>
    </row>
    <row r="111" spans="7:16" x14ac:dyDescent="0.25">
      <c r="G111" s="36"/>
      <c r="H111" s="101">
        <v>53033009400</v>
      </c>
      <c r="I111" s="139" t="s">
        <v>426</v>
      </c>
      <c r="J111" s="140">
        <v>0.91669999999999996</v>
      </c>
      <c r="K111" s="36"/>
      <c r="L111" s="101">
        <v>53033009300</v>
      </c>
      <c r="M111" s="139" t="s">
        <v>426</v>
      </c>
      <c r="N111" s="142">
        <v>0.28570000000000001</v>
      </c>
      <c r="O111" s="142">
        <v>0.16500000000000001</v>
      </c>
      <c r="P111" s="142">
        <v>0.1111</v>
      </c>
    </row>
    <row r="112" spans="7:16" x14ac:dyDescent="0.25">
      <c r="G112" s="36"/>
      <c r="H112" s="101">
        <v>53033009500</v>
      </c>
      <c r="I112" s="139" t="s">
        <v>426</v>
      </c>
      <c r="J112" s="140">
        <v>0.86670000000000003</v>
      </c>
      <c r="K112" s="36"/>
      <c r="L112" s="101">
        <v>53033009400</v>
      </c>
      <c r="M112" s="139" t="s">
        <v>426</v>
      </c>
      <c r="N112" s="142">
        <v>7.1400000000000005E-2</v>
      </c>
      <c r="O112" s="142">
        <v>0.11219999999999999</v>
      </c>
      <c r="P112" s="142">
        <v>0.25</v>
      </c>
    </row>
    <row r="113" spans="7:16" x14ac:dyDescent="0.25">
      <c r="G113" s="36"/>
      <c r="H113" s="101">
        <v>53033009600</v>
      </c>
      <c r="I113" s="139" t="s">
        <v>426</v>
      </c>
      <c r="J113" s="140">
        <v>1</v>
      </c>
      <c r="K113" s="36"/>
      <c r="L113" s="101">
        <v>53033009500</v>
      </c>
      <c r="M113" s="139" t="s">
        <v>426</v>
      </c>
      <c r="N113" s="142">
        <v>0.1951</v>
      </c>
      <c r="O113" s="142">
        <v>6.7799999999999999E-2</v>
      </c>
      <c r="P113" s="142">
        <v>9.0899999999999995E-2</v>
      </c>
    </row>
    <row r="114" spans="7:16" x14ac:dyDescent="0.25">
      <c r="G114" s="36"/>
      <c r="H114" s="101">
        <v>53033009701</v>
      </c>
      <c r="I114" s="139" t="s">
        <v>426</v>
      </c>
      <c r="J114" s="140">
        <v>1</v>
      </c>
      <c r="K114" s="36"/>
      <c r="L114" s="101">
        <v>53033009600</v>
      </c>
      <c r="M114" s="139" t="s">
        <v>426</v>
      </c>
      <c r="N114" s="142">
        <v>0.05</v>
      </c>
      <c r="O114" s="142">
        <v>5.2600000000000001E-2</v>
      </c>
      <c r="P114" s="142">
        <v>0.22220000000000001</v>
      </c>
    </row>
    <row r="115" spans="7:16" x14ac:dyDescent="0.25">
      <c r="G115" s="36"/>
      <c r="H115" s="101">
        <v>53033009702</v>
      </c>
      <c r="I115" s="139" t="s">
        <v>426</v>
      </c>
      <c r="J115" s="140">
        <v>0.81820000000000004</v>
      </c>
      <c r="K115" s="36"/>
      <c r="L115" s="101">
        <v>53033009701</v>
      </c>
      <c r="M115" s="139" t="s">
        <v>426</v>
      </c>
      <c r="N115" s="142"/>
      <c r="O115" s="142">
        <v>3.6999999999999998E-2</v>
      </c>
      <c r="P115" s="142"/>
    </row>
    <row r="116" spans="7:16" x14ac:dyDescent="0.25">
      <c r="G116" s="36"/>
      <c r="H116" s="101">
        <v>53033009800</v>
      </c>
      <c r="I116" s="139" t="s">
        <v>426</v>
      </c>
      <c r="J116" s="140">
        <v>0.71430000000000005</v>
      </c>
      <c r="K116" s="36"/>
      <c r="L116" s="101">
        <v>53033009702</v>
      </c>
      <c r="M116" s="139" t="s">
        <v>426</v>
      </c>
      <c r="N116" s="142">
        <v>4.1700000000000001E-2</v>
      </c>
      <c r="O116" s="142"/>
      <c r="P116" s="142"/>
    </row>
    <row r="117" spans="7:16" x14ac:dyDescent="0.25">
      <c r="G117" s="36"/>
      <c r="H117" s="101">
        <v>53033009900</v>
      </c>
      <c r="I117" s="139" t="s">
        <v>426</v>
      </c>
      <c r="J117" s="140">
        <v>0.83330000000000004</v>
      </c>
      <c r="K117" s="36"/>
      <c r="L117" s="101">
        <v>53033009800</v>
      </c>
      <c r="M117" s="139" t="s">
        <v>426</v>
      </c>
      <c r="N117" s="142">
        <v>0.12770000000000001</v>
      </c>
      <c r="O117" s="142">
        <v>0.16</v>
      </c>
      <c r="P117" s="142">
        <v>0.1</v>
      </c>
    </row>
    <row r="118" spans="7:16" x14ac:dyDescent="0.25">
      <c r="G118" s="36"/>
      <c r="H118" s="101">
        <v>53033010001</v>
      </c>
      <c r="I118" s="139" t="s">
        <v>426</v>
      </c>
      <c r="J118" s="140">
        <v>0.57499999999999996</v>
      </c>
      <c r="K118" s="36"/>
      <c r="L118" s="101">
        <v>53033009900</v>
      </c>
      <c r="M118" s="139" t="s">
        <v>426</v>
      </c>
      <c r="N118" s="142">
        <v>0.1</v>
      </c>
      <c r="O118" s="142">
        <v>4.3499999999999997E-2</v>
      </c>
      <c r="P118" s="142"/>
    </row>
    <row r="119" spans="7:16" x14ac:dyDescent="0.25">
      <c r="G119" s="36"/>
      <c r="H119" s="101">
        <v>53033010002</v>
      </c>
      <c r="I119" s="139" t="s">
        <v>426</v>
      </c>
      <c r="J119" s="140">
        <v>0.91669999999999996</v>
      </c>
      <c r="K119" s="36"/>
      <c r="L119" s="101">
        <v>53033010001</v>
      </c>
      <c r="M119" s="139" t="s">
        <v>426</v>
      </c>
      <c r="N119" s="142">
        <v>0.22500000000000001</v>
      </c>
      <c r="O119" s="142">
        <v>0.12939999999999999</v>
      </c>
      <c r="P119" s="142">
        <v>0.2</v>
      </c>
    </row>
    <row r="120" spans="7:16" x14ac:dyDescent="0.25">
      <c r="G120" s="36"/>
      <c r="H120" s="101">
        <v>53033010100</v>
      </c>
      <c r="I120" s="139" t="s">
        <v>426</v>
      </c>
      <c r="J120" s="140">
        <v>0.76359999999999995</v>
      </c>
      <c r="K120" s="36"/>
      <c r="L120" s="101">
        <v>53033010002</v>
      </c>
      <c r="M120" s="139" t="s">
        <v>426</v>
      </c>
      <c r="N120" s="142">
        <v>0.15090000000000001</v>
      </c>
      <c r="O120" s="142">
        <v>0.18340000000000001</v>
      </c>
      <c r="P120" s="142">
        <v>0.16669999999999999</v>
      </c>
    </row>
    <row r="121" spans="7:16" x14ac:dyDescent="0.25">
      <c r="G121" s="36"/>
      <c r="H121" s="101">
        <v>53033010200</v>
      </c>
      <c r="I121" s="139" t="s">
        <v>426</v>
      </c>
      <c r="J121" s="140">
        <v>0.94120000000000004</v>
      </c>
      <c r="K121" s="36"/>
      <c r="L121" s="101">
        <v>53033010100</v>
      </c>
      <c r="M121" s="139" t="s">
        <v>426</v>
      </c>
      <c r="N121" s="142">
        <v>0.161</v>
      </c>
      <c r="O121" s="142">
        <v>9.2299999999999993E-2</v>
      </c>
      <c r="P121" s="142">
        <v>7.6899999999999996E-2</v>
      </c>
    </row>
    <row r="122" spans="7:16" x14ac:dyDescent="0.25">
      <c r="G122" s="36"/>
      <c r="H122" s="101">
        <v>53033010300</v>
      </c>
      <c r="I122" s="139" t="s">
        <v>426</v>
      </c>
      <c r="J122" s="140">
        <v>0.91669999999999996</v>
      </c>
      <c r="K122" s="36"/>
      <c r="L122" s="101">
        <v>53033010200</v>
      </c>
      <c r="M122" s="139" t="s">
        <v>426</v>
      </c>
      <c r="N122" s="142">
        <v>0.1186</v>
      </c>
      <c r="O122" s="142">
        <v>7.4099999999999999E-2</v>
      </c>
      <c r="P122" s="142"/>
    </row>
    <row r="123" spans="7:16" x14ac:dyDescent="0.25">
      <c r="G123" s="36"/>
      <c r="H123" s="101">
        <v>53033010401</v>
      </c>
      <c r="I123" s="139" t="s">
        <v>426</v>
      </c>
      <c r="J123" s="140">
        <v>0.88</v>
      </c>
      <c r="K123" s="36"/>
      <c r="L123" s="101">
        <v>53033010300</v>
      </c>
      <c r="M123" s="139" t="s">
        <v>426</v>
      </c>
      <c r="N123" s="142">
        <v>0.1313</v>
      </c>
      <c r="O123" s="142">
        <v>5.4899999999999997E-2</v>
      </c>
      <c r="P123" s="142">
        <v>7.46E-2</v>
      </c>
    </row>
    <row r="124" spans="7:16" x14ac:dyDescent="0.25">
      <c r="G124" s="36"/>
      <c r="H124" s="101">
        <v>53033010402</v>
      </c>
      <c r="I124" s="139" t="s">
        <v>426</v>
      </c>
      <c r="J124" s="140">
        <v>0.85709999999999997</v>
      </c>
      <c r="K124" s="36"/>
      <c r="L124" s="101">
        <v>53033010401</v>
      </c>
      <c r="M124" s="139" t="s">
        <v>426</v>
      </c>
      <c r="N124" s="142">
        <v>0.13780000000000001</v>
      </c>
      <c r="O124" s="142">
        <v>4.1700000000000001E-2</v>
      </c>
      <c r="P124" s="142"/>
    </row>
    <row r="125" spans="7:16" x14ac:dyDescent="0.25">
      <c r="G125" s="36"/>
      <c r="H125" s="101">
        <v>53033010500</v>
      </c>
      <c r="I125" s="139" t="s">
        <v>426</v>
      </c>
      <c r="J125" s="140">
        <v>0.75</v>
      </c>
      <c r="K125" s="36"/>
      <c r="L125" s="101">
        <v>53033010402</v>
      </c>
      <c r="M125" s="139" t="s">
        <v>426</v>
      </c>
      <c r="N125" s="142">
        <v>0.1154</v>
      </c>
      <c r="O125" s="142">
        <v>0.13789999999999999</v>
      </c>
      <c r="P125" s="142"/>
    </row>
    <row r="126" spans="7:16" x14ac:dyDescent="0.25">
      <c r="G126" s="36"/>
      <c r="H126" s="101">
        <v>53033010600</v>
      </c>
      <c r="I126" s="139" t="s">
        <v>426</v>
      </c>
      <c r="J126" s="140">
        <v>0.57140000000000002</v>
      </c>
      <c r="K126" s="36"/>
      <c r="L126" s="101">
        <v>53033010500</v>
      </c>
      <c r="M126" s="139" t="s">
        <v>426</v>
      </c>
      <c r="N126" s="142">
        <v>7.4099999999999999E-2</v>
      </c>
      <c r="O126" s="142">
        <v>0.125</v>
      </c>
      <c r="P126" s="142">
        <v>0.1</v>
      </c>
    </row>
    <row r="127" spans="7:16" x14ac:dyDescent="0.25">
      <c r="G127" s="36"/>
      <c r="H127" s="101">
        <v>53033010701</v>
      </c>
      <c r="I127" s="139" t="s">
        <v>426</v>
      </c>
      <c r="J127" s="140">
        <v>0.73529999999999995</v>
      </c>
      <c r="K127" s="36"/>
      <c r="L127" s="101">
        <v>53033010600</v>
      </c>
      <c r="M127" s="139" t="s">
        <v>426</v>
      </c>
      <c r="N127" s="142"/>
      <c r="O127" s="142">
        <v>0.125</v>
      </c>
      <c r="P127" s="142">
        <v>5.2600000000000001E-2</v>
      </c>
    </row>
    <row r="128" spans="7:16" x14ac:dyDescent="0.25">
      <c r="G128" s="36"/>
      <c r="H128" s="101">
        <v>53033010702</v>
      </c>
      <c r="I128" s="139" t="s">
        <v>426</v>
      </c>
      <c r="J128" s="140">
        <v>0.80610000000000004</v>
      </c>
      <c r="K128" s="36"/>
      <c r="L128" s="101">
        <v>53033010701</v>
      </c>
      <c r="M128" s="139" t="s">
        <v>426</v>
      </c>
      <c r="N128" s="142">
        <v>0.40739999999999998</v>
      </c>
      <c r="O128" s="142">
        <v>0.2</v>
      </c>
      <c r="P128" s="142"/>
    </row>
    <row r="129" spans="7:16" x14ac:dyDescent="0.25">
      <c r="G129" s="36"/>
      <c r="H129" s="101">
        <v>53033010800</v>
      </c>
      <c r="I129" s="139" t="s">
        <v>426</v>
      </c>
      <c r="J129" s="140">
        <v>0.625</v>
      </c>
      <c r="K129" s="36"/>
      <c r="L129" s="101">
        <v>53033010702</v>
      </c>
      <c r="M129" s="139" t="s">
        <v>426</v>
      </c>
      <c r="N129" s="142">
        <v>0.38990000000000002</v>
      </c>
      <c r="O129" s="142">
        <v>0.25</v>
      </c>
      <c r="P129" s="142">
        <v>0.25</v>
      </c>
    </row>
    <row r="130" spans="7:16" x14ac:dyDescent="0.25">
      <c r="G130" s="36"/>
      <c r="H130" s="101">
        <v>53033010900</v>
      </c>
      <c r="I130" s="139" t="s">
        <v>426</v>
      </c>
      <c r="J130" s="140">
        <v>0.75</v>
      </c>
      <c r="K130" s="36"/>
      <c r="L130" s="101">
        <v>53033010800</v>
      </c>
      <c r="M130" s="139" t="s">
        <v>426</v>
      </c>
      <c r="N130" s="142">
        <v>6.1800000000000001E-2</v>
      </c>
      <c r="O130" s="142">
        <v>0.1031</v>
      </c>
      <c r="P130" s="142"/>
    </row>
    <row r="131" spans="7:16" x14ac:dyDescent="0.25">
      <c r="G131" s="36"/>
      <c r="H131" s="101">
        <v>53033011001</v>
      </c>
      <c r="I131" s="139" t="s">
        <v>426</v>
      </c>
      <c r="J131" s="140">
        <v>0.81110000000000004</v>
      </c>
      <c r="K131" s="36"/>
      <c r="L131" s="101">
        <v>53033010900</v>
      </c>
      <c r="M131" s="139" t="s">
        <v>426</v>
      </c>
      <c r="N131" s="142">
        <v>0.28570000000000001</v>
      </c>
      <c r="O131" s="142">
        <v>0.1293</v>
      </c>
      <c r="P131" s="142">
        <v>0.25</v>
      </c>
    </row>
    <row r="132" spans="7:16" x14ac:dyDescent="0.25">
      <c r="G132" s="36"/>
      <c r="H132" s="101">
        <v>53033011002</v>
      </c>
      <c r="I132" s="139" t="s">
        <v>426</v>
      </c>
      <c r="J132" s="140">
        <v>0.91300000000000003</v>
      </c>
      <c r="K132" s="36"/>
      <c r="L132" s="101">
        <v>53033011001</v>
      </c>
      <c r="M132" s="139" t="s">
        <v>426</v>
      </c>
      <c r="N132" s="142">
        <v>0.3498</v>
      </c>
      <c r="O132" s="142">
        <v>7.1400000000000005E-2</v>
      </c>
      <c r="P132" s="142"/>
    </row>
    <row r="133" spans="7:16" x14ac:dyDescent="0.25">
      <c r="G133" s="36"/>
      <c r="H133" s="101">
        <v>53033011101</v>
      </c>
      <c r="I133" s="139" t="s">
        <v>426</v>
      </c>
      <c r="J133" s="140">
        <v>0.75560000000000005</v>
      </c>
      <c r="K133" s="36"/>
      <c r="L133" s="101">
        <v>53033011002</v>
      </c>
      <c r="M133" s="139" t="s">
        <v>426</v>
      </c>
      <c r="N133" s="142">
        <v>0.40029999999999999</v>
      </c>
      <c r="O133" s="142"/>
      <c r="P133" s="142"/>
    </row>
    <row r="134" spans="7:16" x14ac:dyDescent="0.25">
      <c r="G134" s="36"/>
      <c r="H134" s="101">
        <v>53033011102</v>
      </c>
      <c r="I134" s="139" t="s">
        <v>426</v>
      </c>
      <c r="J134" s="140">
        <v>1</v>
      </c>
      <c r="K134" s="36"/>
      <c r="L134" s="101">
        <v>53033011101</v>
      </c>
      <c r="M134" s="139" t="s">
        <v>426</v>
      </c>
      <c r="N134" s="142">
        <v>0.31119999999999998</v>
      </c>
      <c r="O134" s="142">
        <v>0.26669999999999999</v>
      </c>
      <c r="P134" s="142">
        <v>0.33329999999999999</v>
      </c>
    </row>
    <row r="135" spans="7:16" x14ac:dyDescent="0.25">
      <c r="G135" s="36"/>
      <c r="H135" s="101">
        <v>53033011200</v>
      </c>
      <c r="I135" s="139" t="s">
        <v>426</v>
      </c>
      <c r="J135" s="140">
        <v>1</v>
      </c>
      <c r="K135" s="36"/>
      <c r="L135" s="101">
        <v>53033011102</v>
      </c>
      <c r="M135" s="139" t="s">
        <v>426</v>
      </c>
      <c r="N135" s="142">
        <v>0.30109999999999998</v>
      </c>
      <c r="O135" s="142">
        <v>0.1799</v>
      </c>
      <c r="P135" s="142">
        <v>0.1429</v>
      </c>
    </row>
    <row r="136" spans="7:16" x14ac:dyDescent="0.25">
      <c r="G136" s="36"/>
      <c r="H136" s="101">
        <v>53033011300</v>
      </c>
      <c r="I136" s="139" t="s">
        <v>426</v>
      </c>
      <c r="J136" s="140">
        <v>0.9</v>
      </c>
      <c r="K136" s="36"/>
      <c r="L136" s="101">
        <v>53033011200</v>
      </c>
      <c r="M136" s="139" t="s">
        <v>426</v>
      </c>
      <c r="N136" s="142">
        <v>0.20330000000000001</v>
      </c>
      <c r="O136" s="142">
        <v>8.3299999999999999E-2</v>
      </c>
      <c r="P136" s="142">
        <v>0.2</v>
      </c>
    </row>
    <row r="137" spans="7:16" x14ac:dyDescent="0.25">
      <c r="G137" s="36"/>
      <c r="H137" s="101">
        <v>53033011401</v>
      </c>
      <c r="I137" s="139" t="s">
        <v>426</v>
      </c>
      <c r="J137" s="140">
        <v>0.9</v>
      </c>
      <c r="K137" s="36"/>
      <c r="L137" s="101">
        <v>53033011300</v>
      </c>
      <c r="M137" s="139" t="s">
        <v>426</v>
      </c>
      <c r="N137" s="142">
        <v>0.1232</v>
      </c>
      <c r="O137" s="142">
        <v>6.9500000000000006E-2</v>
      </c>
      <c r="P137" s="142">
        <v>0.16669999999999999</v>
      </c>
    </row>
    <row r="138" spans="7:16" x14ac:dyDescent="0.25">
      <c r="G138" s="36"/>
      <c r="H138" s="101">
        <v>53033011402</v>
      </c>
      <c r="I138" s="139" t="s">
        <v>426</v>
      </c>
      <c r="J138" s="140">
        <v>0.85709999999999997</v>
      </c>
      <c r="K138" s="36"/>
      <c r="L138" s="101">
        <v>53033011401</v>
      </c>
      <c r="M138" s="139" t="s">
        <v>426</v>
      </c>
      <c r="N138" s="142">
        <v>0.14710000000000001</v>
      </c>
      <c r="O138" s="142">
        <v>5.33E-2</v>
      </c>
      <c r="P138" s="142"/>
    </row>
    <row r="139" spans="7:16" x14ac:dyDescent="0.25">
      <c r="G139" s="36"/>
      <c r="H139" s="101">
        <v>53033011500</v>
      </c>
      <c r="I139" s="139" t="s">
        <v>426</v>
      </c>
      <c r="J139" s="140">
        <v>1</v>
      </c>
      <c r="K139" s="36"/>
      <c r="L139" s="101">
        <v>53033011402</v>
      </c>
      <c r="M139" s="139" t="s">
        <v>426</v>
      </c>
      <c r="N139" s="142">
        <v>0.23810000000000001</v>
      </c>
      <c r="O139" s="142">
        <v>0.125</v>
      </c>
      <c r="P139" s="142">
        <v>1</v>
      </c>
    </row>
    <row r="140" spans="7:16" x14ac:dyDescent="0.25">
      <c r="G140" s="36"/>
      <c r="H140" s="101">
        <v>53033011600</v>
      </c>
      <c r="I140" s="139" t="s">
        <v>426</v>
      </c>
      <c r="J140" s="140">
        <v>1</v>
      </c>
      <c r="K140" s="36"/>
      <c r="L140" s="101">
        <v>53033011500</v>
      </c>
      <c r="M140" s="139" t="s">
        <v>426</v>
      </c>
      <c r="N140" s="142">
        <v>0.1111</v>
      </c>
      <c r="O140" s="142"/>
      <c r="P140" s="142"/>
    </row>
    <row r="141" spans="7:16" x14ac:dyDescent="0.25">
      <c r="G141" s="36"/>
      <c r="H141" s="101">
        <v>53033011700</v>
      </c>
      <c r="I141" s="139" t="s">
        <v>426</v>
      </c>
      <c r="J141" s="140">
        <v>0.86360000000000003</v>
      </c>
      <c r="K141" s="36"/>
      <c r="L141" s="101">
        <v>53033011600</v>
      </c>
      <c r="M141" s="139" t="s">
        <v>426</v>
      </c>
      <c r="N141" s="142">
        <v>7.6899999999999996E-2</v>
      </c>
      <c r="O141" s="142"/>
      <c r="P141" s="142">
        <v>0.1176</v>
      </c>
    </row>
    <row r="142" spans="7:16" x14ac:dyDescent="0.25">
      <c r="G142" s="36"/>
      <c r="H142" s="101">
        <v>53033011800</v>
      </c>
      <c r="I142" s="139" t="s">
        <v>426</v>
      </c>
      <c r="J142" s="140">
        <v>0.8276</v>
      </c>
      <c r="K142" s="36"/>
      <c r="L142" s="101">
        <v>53033011700</v>
      </c>
      <c r="M142" s="139" t="s">
        <v>426</v>
      </c>
      <c r="N142" s="142">
        <v>0.24030000000000001</v>
      </c>
      <c r="O142" s="142">
        <v>9.5200000000000007E-2</v>
      </c>
      <c r="P142" s="142">
        <v>0.5</v>
      </c>
    </row>
    <row r="143" spans="7:16" x14ac:dyDescent="0.25">
      <c r="G143" s="36"/>
      <c r="H143" s="101">
        <v>53033011900</v>
      </c>
      <c r="I143" s="139" t="s">
        <v>426</v>
      </c>
      <c r="J143" s="140">
        <v>0.6</v>
      </c>
      <c r="K143" s="36"/>
      <c r="L143" s="101">
        <v>53033011800</v>
      </c>
      <c r="M143" s="139" t="s">
        <v>426</v>
      </c>
      <c r="N143" s="142">
        <v>0.18870000000000001</v>
      </c>
      <c r="O143" s="142">
        <v>0.13950000000000001</v>
      </c>
      <c r="P143" s="142">
        <v>0.5</v>
      </c>
    </row>
    <row r="144" spans="7:16" x14ac:dyDescent="0.25">
      <c r="G144" s="36"/>
      <c r="H144" s="101">
        <v>53033012000</v>
      </c>
      <c r="I144" s="139" t="s">
        <v>426</v>
      </c>
      <c r="J144" s="140">
        <v>0.75</v>
      </c>
      <c r="K144" s="36"/>
      <c r="L144" s="101">
        <v>53033011900</v>
      </c>
      <c r="M144" s="139" t="s">
        <v>426</v>
      </c>
      <c r="N144" s="142">
        <v>0.2356</v>
      </c>
      <c r="O144" s="142">
        <v>0.20910000000000001</v>
      </c>
      <c r="P144" s="142">
        <v>0.1429</v>
      </c>
    </row>
    <row r="145" spans="7:16" x14ac:dyDescent="0.25">
      <c r="G145" s="36"/>
      <c r="H145" s="101">
        <v>53033012100</v>
      </c>
      <c r="I145" s="139" t="s">
        <v>426</v>
      </c>
      <c r="J145" s="140">
        <v>1</v>
      </c>
      <c r="K145" s="36"/>
      <c r="L145" s="101">
        <v>53033012000</v>
      </c>
      <c r="M145" s="139" t="s">
        <v>426</v>
      </c>
      <c r="N145" s="142">
        <v>0.1714</v>
      </c>
      <c r="O145" s="142"/>
      <c r="P145" s="142"/>
    </row>
    <row r="146" spans="7:16" x14ac:dyDescent="0.25">
      <c r="G146" s="36"/>
      <c r="H146" s="101">
        <v>53033020100</v>
      </c>
      <c r="I146" s="139" t="s">
        <v>426</v>
      </c>
      <c r="J146" s="140">
        <v>1</v>
      </c>
      <c r="K146" s="36"/>
      <c r="L146" s="101">
        <v>53033012100</v>
      </c>
      <c r="M146" s="139" t="s">
        <v>426</v>
      </c>
      <c r="N146" s="142">
        <v>7.4099999999999999E-2</v>
      </c>
      <c r="O146" s="142"/>
      <c r="P146" s="142"/>
    </row>
    <row r="147" spans="7:16" x14ac:dyDescent="0.25">
      <c r="G147" s="36"/>
      <c r="H147" s="101">
        <v>53033020200</v>
      </c>
      <c r="I147" s="139" t="s">
        <v>426</v>
      </c>
      <c r="J147" s="140">
        <v>1</v>
      </c>
      <c r="K147" s="36"/>
      <c r="L147" s="101">
        <v>53033020100</v>
      </c>
      <c r="M147" s="139" t="s">
        <v>426</v>
      </c>
      <c r="N147" s="142">
        <v>0.1111</v>
      </c>
      <c r="O147" s="142">
        <v>5.5599999999999997E-2</v>
      </c>
      <c r="P147" s="142">
        <v>0.1429</v>
      </c>
    </row>
    <row r="148" spans="7:16" x14ac:dyDescent="0.25">
      <c r="G148" s="36"/>
      <c r="H148" s="101">
        <v>53033020300</v>
      </c>
      <c r="I148" s="139" t="s">
        <v>426</v>
      </c>
      <c r="J148" s="140">
        <v>1</v>
      </c>
      <c r="K148" s="36"/>
      <c r="L148" s="101">
        <v>53033020200</v>
      </c>
      <c r="M148" s="139" t="s">
        <v>426</v>
      </c>
      <c r="N148" s="142">
        <v>0.1</v>
      </c>
      <c r="O148" s="142"/>
      <c r="P148" s="142">
        <v>0.33329999999999999</v>
      </c>
    </row>
    <row r="149" spans="7:16" x14ac:dyDescent="0.25">
      <c r="G149" s="36"/>
      <c r="H149" s="101">
        <v>53033020401</v>
      </c>
      <c r="I149" s="139" t="s">
        <v>426</v>
      </c>
      <c r="J149" s="140">
        <v>0.85709999999999997</v>
      </c>
      <c r="K149" s="36"/>
      <c r="L149" s="101">
        <v>53033020300</v>
      </c>
      <c r="M149" s="139" t="s">
        <v>426</v>
      </c>
      <c r="N149" s="142"/>
      <c r="O149" s="142">
        <v>0.2</v>
      </c>
      <c r="P149" s="142"/>
    </row>
    <row r="150" spans="7:16" x14ac:dyDescent="0.25">
      <c r="G150" s="36"/>
      <c r="H150" s="101">
        <v>53033020402</v>
      </c>
      <c r="I150" s="139" t="s">
        <v>426</v>
      </c>
      <c r="J150" s="140">
        <v>1</v>
      </c>
      <c r="K150" s="36"/>
      <c r="L150" s="101">
        <v>53033020401</v>
      </c>
      <c r="M150" s="139" t="s">
        <v>426</v>
      </c>
      <c r="N150" s="142">
        <v>0.125</v>
      </c>
      <c r="O150" s="142"/>
      <c r="P150" s="142"/>
    </row>
    <row r="151" spans="7:16" x14ac:dyDescent="0.25">
      <c r="G151" s="36"/>
      <c r="H151" s="101">
        <v>53033020500</v>
      </c>
      <c r="I151" s="139" t="s">
        <v>426</v>
      </c>
      <c r="J151" s="140">
        <v>0.66669999999999996</v>
      </c>
      <c r="K151" s="36"/>
      <c r="L151" s="101">
        <v>53033020402</v>
      </c>
      <c r="M151" s="139" t="s">
        <v>426</v>
      </c>
      <c r="N151" s="142">
        <v>0.1111</v>
      </c>
      <c r="O151" s="142">
        <v>0.21740000000000001</v>
      </c>
      <c r="P151" s="142">
        <v>0.33329999999999999</v>
      </c>
    </row>
    <row r="152" spans="7:16" x14ac:dyDescent="0.25">
      <c r="G152" s="36"/>
      <c r="H152" s="101">
        <v>53033020600</v>
      </c>
      <c r="I152" s="139" t="s">
        <v>426</v>
      </c>
      <c r="J152" s="140">
        <v>0.69230000000000003</v>
      </c>
      <c r="K152" s="36"/>
      <c r="L152" s="101">
        <v>53033020500</v>
      </c>
      <c r="M152" s="139" t="s">
        <v>426</v>
      </c>
      <c r="N152" s="142">
        <v>0.33329999999999999</v>
      </c>
      <c r="O152" s="142">
        <v>0.23080000000000001</v>
      </c>
      <c r="P152" s="142"/>
    </row>
    <row r="153" spans="7:16" x14ac:dyDescent="0.25">
      <c r="G153" s="36"/>
      <c r="H153" s="101">
        <v>53033020700</v>
      </c>
      <c r="I153" s="139" t="s">
        <v>426</v>
      </c>
      <c r="J153" s="140">
        <v>0.85709999999999997</v>
      </c>
      <c r="K153" s="36"/>
      <c r="L153" s="101">
        <v>53033020600</v>
      </c>
      <c r="M153" s="139" t="s">
        <v>426</v>
      </c>
      <c r="N153" s="142">
        <v>0.1111</v>
      </c>
      <c r="O153" s="142">
        <v>0.17230000000000001</v>
      </c>
      <c r="P153" s="142"/>
    </row>
    <row r="154" spans="7:16" x14ac:dyDescent="0.25">
      <c r="G154" s="36"/>
      <c r="H154" s="101">
        <v>53033020800</v>
      </c>
      <c r="I154" s="139" t="s">
        <v>426</v>
      </c>
      <c r="J154" s="140">
        <v>0.8</v>
      </c>
      <c r="K154" s="36"/>
      <c r="L154" s="101">
        <v>53033020700</v>
      </c>
      <c r="M154" s="139" t="s">
        <v>426</v>
      </c>
      <c r="N154" s="142">
        <v>0.3</v>
      </c>
      <c r="O154" s="142"/>
      <c r="P154" s="142"/>
    </row>
    <row r="155" spans="7:16" x14ac:dyDescent="0.25">
      <c r="G155" s="36"/>
      <c r="H155" s="101">
        <v>53033020900</v>
      </c>
      <c r="I155" s="139" t="s">
        <v>426</v>
      </c>
      <c r="J155" s="140">
        <v>1</v>
      </c>
      <c r="K155" s="36"/>
      <c r="L155" s="101">
        <v>53033020800</v>
      </c>
      <c r="M155" s="139" t="s">
        <v>426</v>
      </c>
      <c r="N155" s="142"/>
      <c r="O155" s="142"/>
      <c r="P155" s="142">
        <v>0.4</v>
      </c>
    </row>
    <row r="156" spans="7:16" x14ac:dyDescent="0.25">
      <c r="G156" s="36"/>
      <c r="H156" s="101">
        <v>53033021000</v>
      </c>
      <c r="I156" s="139" t="s">
        <v>426</v>
      </c>
      <c r="J156" s="140">
        <v>0.91669999999999996</v>
      </c>
      <c r="K156" s="36"/>
      <c r="L156" s="101">
        <v>53033020900</v>
      </c>
      <c r="M156" s="139" t="s">
        <v>426</v>
      </c>
      <c r="N156" s="142"/>
      <c r="O156" s="142">
        <v>0.1429</v>
      </c>
      <c r="P156" s="142">
        <v>0.2</v>
      </c>
    </row>
    <row r="157" spans="7:16" x14ac:dyDescent="0.25">
      <c r="G157" s="36"/>
      <c r="H157" s="101">
        <v>53033021100</v>
      </c>
      <c r="I157" s="139" t="s">
        <v>426</v>
      </c>
      <c r="J157" s="140">
        <v>0.875</v>
      </c>
      <c r="K157" s="36"/>
      <c r="L157" s="101">
        <v>53033021000</v>
      </c>
      <c r="M157" s="139" t="s">
        <v>426</v>
      </c>
      <c r="N157" s="142">
        <v>8.3299999999999999E-2</v>
      </c>
      <c r="O157" s="142">
        <v>0.25</v>
      </c>
      <c r="P157" s="142"/>
    </row>
    <row r="158" spans="7:16" x14ac:dyDescent="0.25">
      <c r="G158" s="36"/>
      <c r="H158" s="101">
        <v>53033021300</v>
      </c>
      <c r="I158" s="139" t="s">
        <v>426</v>
      </c>
      <c r="J158" s="140">
        <v>0.8</v>
      </c>
      <c r="K158" s="36"/>
      <c r="L158" s="101">
        <v>53033021100</v>
      </c>
      <c r="M158" s="139" t="s">
        <v>426</v>
      </c>
      <c r="N158" s="142">
        <v>9.9400000000000002E-2</v>
      </c>
      <c r="O158" s="142">
        <v>0.1186</v>
      </c>
      <c r="P158" s="142"/>
    </row>
    <row r="159" spans="7:16" x14ac:dyDescent="0.25">
      <c r="G159" s="36"/>
      <c r="H159" s="101">
        <v>53033021400</v>
      </c>
      <c r="I159" s="139" t="s">
        <v>426</v>
      </c>
      <c r="J159" s="140">
        <v>0.85709999999999997</v>
      </c>
      <c r="K159" s="36"/>
      <c r="L159" s="101">
        <v>53033021300</v>
      </c>
      <c r="M159" s="139" t="s">
        <v>426</v>
      </c>
      <c r="N159" s="142">
        <v>0.16669999999999999</v>
      </c>
      <c r="O159" s="142"/>
      <c r="P159" s="142"/>
    </row>
    <row r="160" spans="7:16" x14ac:dyDescent="0.25">
      <c r="G160" s="36"/>
      <c r="H160" s="101">
        <v>53033021500</v>
      </c>
      <c r="I160" s="139" t="s">
        <v>427</v>
      </c>
      <c r="J160" s="140">
        <v>1</v>
      </c>
      <c r="K160" s="36"/>
      <c r="L160" s="101">
        <v>53033021400</v>
      </c>
      <c r="M160" s="139" t="s">
        <v>426</v>
      </c>
      <c r="N160" s="142"/>
      <c r="O160" s="142">
        <v>9.0899999999999995E-2</v>
      </c>
      <c r="P160" s="142"/>
    </row>
    <row r="161" spans="7:16" x14ac:dyDescent="0.25">
      <c r="G161" s="36"/>
      <c r="H161" s="101">
        <v>53033021500</v>
      </c>
      <c r="I161" s="139" t="s">
        <v>426</v>
      </c>
      <c r="J161" s="140">
        <v>0.5</v>
      </c>
      <c r="K161" s="36"/>
      <c r="L161" s="101">
        <v>53033021500</v>
      </c>
      <c r="M161" s="139" t="s">
        <v>427</v>
      </c>
      <c r="N161" s="142"/>
      <c r="O161" s="142"/>
      <c r="P161" s="142">
        <v>1</v>
      </c>
    </row>
    <row r="162" spans="7:16" x14ac:dyDescent="0.25">
      <c r="G162" s="36"/>
      <c r="H162" s="101">
        <v>53033021600</v>
      </c>
      <c r="I162" s="139" t="s">
        <v>425</v>
      </c>
      <c r="J162" s="140">
        <v>0.77780000000000005</v>
      </c>
      <c r="K162" s="36"/>
      <c r="L162" s="101">
        <v>53033021500</v>
      </c>
      <c r="M162" s="139" t="s">
        <v>426</v>
      </c>
      <c r="N162" s="142">
        <v>7.6899999999999996E-2</v>
      </c>
      <c r="O162" s="142">
        <v>0.2</v>
      </c>
      <c r="P162" s="142"/>
    </row>
    <row r="163" spans="7:16" x14ac:dyDescent="0.25">
      <c r="G163" s="36"/>
      <c r="H163" s="101">
        <v>53033021600</v>
      </c>
      <c r="I163" s="139" t="s">
        <v>427</v>
      </c>
      <c r="J163" s="140">
        <v>0.77780000000000005</v>
      </c>
      <c r="K163" s="36"/>
      <c r="L163" s="101">
        <v>53033021600</v>
      </c>
      <c r="M163" s="139" t="s">
        <v>425</v>
      </c>
      <c r="N163" s="142">
        <v>0.18179999999999999</v>
      </c>
      <c r="O163" s="142">
        <v>0.125</v>
      </c>
      <c r="P163" s="142"/>
    </row>
    <row r="164" spans="7:16" x14ac:dyDescent="0.25">
      <c r="G164" s="36"/>
      <c r="H164" s="101">
        <v>53033021700</v>
      </c>
      <c r="I164" s="139" t="s">
        <v>425</v>
      </c>
      <c r="J164" s="140">
        <v>0.65090000000000003</v>
      </c>
      <c r="K164" s="36"/>
      <c r="L164" s="101">
        <v>53033021600</v>
      </c>
      <c r="M164" s="139" t="s">
        <v>427</v>
      </c>
      <c r="N164" s="142">
        <v>0.1</v>
      </c>
      <c r="O164" s="142">
        <v>0.1111</v>
      </c>
      <c r="P164" s="142"/>
    </row>
    <row r="165" spans="7:16" x14ac:dyDescent="0.25">
      <c r="G165" s="36"/>
      <c r="H165" s="101">
        <v>53033021700</v>
      </c>
      <c r="I165" s="139" t="s">
        <v>427</v>
      </c>
      <c r="J165" s="140">
        <v>0.63639999999999997</v>
      </c>
      <c r="K165" s="36"/>
      <c r="L165" s="101">
        <v>53033021700</v>
      </c>
      <c r="M165" s="139" t="s">
        <v>425</v>
      </c>
      <c r="N165" s="142">
        <v>0.2</v>
      </c>
      <c r="O165" s="142">
        <v>0.2</v>
      </c>
      <c r="P165" s="142"/>
    </row>
    <row r="166" spans="7:16" x14ac:dyDescent="0.25">
      <c r="G166" s="36"/>
      <c r="H166" s="101">
        <v>53033021802</v>
      </c>
      <c r="I166" s="139" t="s">
        <v>425</v>
      </c>
      <c r="J166" s="140">
        <v>0.77780000000000005</v>
      </c>
      <c r="K166" s="36"/>
      <c r="L166" s="101">
        <v>53033021700</v>
      </c>
      <c r="M166" s="139" t="s">
        <v>427</v>
      </c>
      <c r="N166" s="142"/>
      <c r="O166" s="142">
        <v>6.6699999999999995E-2</v>
      </c>
      <c r="P166" s="142">
        <v>0.33329999999999999</v>
      </c>
    </row>
    <row r="167" spans="7:16" x14ac:dyDescent="0.25">
      <c r="G167" s="36"/>
      <c r="H167" s="101">
        <v>53033021802</v>
      </c>
      <c r="I167" s="139" t="s">
        <v>427</v>
      </c>
      <c r="J167" s="140">
        <v>0.75</v>
      </c>
      <c r="K167" s="36"/>
      <c r="L167" s="101">
        <v>53033021802</v>
      </c>
      <c r="M167" s="139" t="s">
        <v>425</v>
      </c>
      <c r="N167" s="142">
        <v>6.25E-2</v>
      </c>
      <c r="O167" s="142">
        <v>0.25</v>
      </c>
      <c r="P167" s="142"/>
    </row>
    <row r="168" spans="7:16" x14ac:dyDescent="0.25">
      <c r="G168" s="36"/>
      <c r="H168" s="101">
        <v>53033021803</v>
      </c>
      <c r="I168" s="139" t="s">
        <v>425</v>
      </c>
      <c r="J168" s="140">
        <v>0.5696</v>
      </c>
      <c r="K168" s="36"/>
      <c r="L168" s="101">
        <v>53033021802</v>
      </c>
      <c r="M168" s="139" t="s">
        <v>427</v>
      </c>
      <c r="N168" s="142">
        <v>0.1111</v>
      </c>
      <c r="O168" s="142"/>
      <c r="P168" s="142"/>
    </row>
    <row r="169" spans="7:16" x14ac:dyDescent="0.25">
      <c r="G169" s="36"/>
      <c r="H169" s="101">
        <v>53033021803</v>
      </c>
      <c r="I169" s="139" t="s">
        <v>427</v>
      </c>
      <c r="J169" s="140">
        <v>0.8</v>
      </c>
      <c r="K169" s="36"/>
      <c r="L169" s="101">
        <v>53033021803</v>
      </c>
      <c r="M169" s="139" t="s">
        <v>425</v>
      </c>
      <c r="N169" s="142">
        <v>5.8799999999999998E-2</v>
      </c>
      <c r="O169" s="142">
        <v>0.25</v>
      </c>
      <c r="P169" s="142"/>
    </row>
    <row r="170" spans="7:16" x14ac:dyDescent="0.25">
      <c r="G170" s="36"/>
      <c r="H170" s="101">
        <v>53033021804</v>
      </c>
      <c r="I170" s="139" t="s">
        <v>425</v>
      </c>
      <c r="J170" s="140">
        <v>0.78569999999999995</v>
      </c>
      <c r="K170" s="36"/>
      <c r="L170" s="101">
        <v>53033021803</v>
      </c>
      <c r="M170" s="139" t="s">
        <v>427</v>
      </c>
      <c r="N170" s="142"/>
      <c r="O170" s="142">
        <v>0.1</v>
      </c>
      <c r="P170" s="142"/>
    </row>
    <row r="171" spans="7:16" x14ac:dyDescent="0.25">
      <c r="G171" s="36"/>
      <c r="H171" s="101">
        <v>53033021804</v>
      </c>
      <c r="I171" s="139" t="s">
        <v>427</v>
      </c>
      <c r="J171" s="140">
        <v>1</v>
      </c>
      <c r="K171" s="36"/>
      <c r="L171" s="101">
        <v>53033021804</v>
      </c>
      <c r="M171" s="139" t="s">
        <v>427</v>
      </c>
      <c r="N171" s="142">
        <v>0.1333</v>
      </c>
      <c r="O171" s="142"/>
      <c r="P171" s="142"/>
    </row>
    <row r="172" spans="7:16" x14ac:dyDescent="0.25">
      <c r="G172" s="36"/>
      <c r="H172" s="101">
        <v>53033021903</v>
      </c>
      <c r="I172" s="139" t="s">
        <v>425</v>
      </c>
      <c r="J172" s="140">
        <v>0.43280000000000002</v>
      </c>
      <c r="K172" s="36"/>
      <c r="L172" s="101">
        <v>53033021903</v>
      </c>
      <c r="M172" s="139" t="s">
        <v>425</v>
      </c>
      <c r="N172" s="142">
        <v>0.21049999999999999</v>
      </c>
      <c r="O172" s="142">
        <v>0.25</v>
      </c>
      <c r="P172" s="142">
        <v>0.5</v>
      </c>
    </row>
    <row r="173" spans="7:16" x14ac:dyDescent="0.25">
      <c r="G173" s="36"/>
      <c r="H173" s="101">
        <v>53033021903</v>
      </c>
      <c r="I173" s="139" t="s">
        <v>427</v>
      </c>
      <c r="J173" s="140">
        <v>0.625</v>
      </c>
      <c r="K173" s="36"/>
      <c r="L173" s="101">
        <v>53033021903</v>
      </c>
      <c r="M173" s="139" t="s">
        <v>427</v>
      </c>
      <c r="N173" s="142">
        <v>0.16669999999999999</v>
      </c>
      <c r="O173" s="142">
        <v>0.25</v>
      </c>
      <c r="P173" s="142">
        <v>0.1429</v>
      </c>
    </row>
    <row r="174" spans="7:16" x14ac:dyDescent="0.25">
      <c r="G174" s="36"/>
      <c r="H174" s="101">
        <v>53033021904</v>
      </c>
      <c r="I174" s="139" t="s">
        <v>425</v>
      </c>
      <c r="J174" s="140">
        <v>0.73019999999999996</v>
      </c>
      <c r="K174" s="36"/>
      <c r="L174" s="101">
        <v>53033021905</v>
      </c>
      <c r="M174" s="139" t="s">
        <v>425</v>
      </c>
      <c r="N174" s="142">
        <v>0.125</v>
      </c>
      <c r="O174" s="142"/>
      <c r="P174" s="142"/>
    </row>
    <row r="175" spans="7:16" x14ac:dyDescent="0.25">
      <c r="G175" s="36"/>
      <c r="H175" s="101">
        <v>53033021904</v>
      </c>
      <c r="I175" s="139" t="s">
        <v>427</v>
      </c>
      <c r="J175" s="140">
        <v>0.88890000000000002</v>
      </c>
      <c r="K175" s="36"/>
      <c r="L175" s="101">
        <v>53033021905</v>
      </c>
      <c r="M175" s="139" t="s">
        <v>427</v>
      </c>
      <c r="N175" s="142">
        <v>5.2600000000000001E-2</v>
      </c>
      <c r="O175" s="142"/>
      <c r="P175" s="142"/>
    </row>
    <row r="176" spans="7:16" x14ac:dyDescent="0.25">
      <c r="G176" s="36"/>
      <c r="H176" s="101">
        <v>53033021905</v>
      </c>
      <c r="I176" s="139" t="s">
        <v>425</v>
      </c>
      <c r="J176" s="140">
        <v>0.6522</v>
      </c>
      <c r="K176" s="36"/>
      <c r="L176" s="101">
        <v>53033021906</v>
      </c>
      <c r="M176" s="139" t="s">
        <v>425</v>
      </c>
      <c r="N176" s="142">
        <v>0.1429</v>
      </c>
      <c r="O176" s="142"/>
      <c r="P176" s="142"/>
    </row>
    <row r="177" spans="7:16" x14ac:dyDescent="0.25">
      <c r="G177" s="36"/>
      <c r="H177" s="101">
        <v>53033021905</v>
      </c>
      <c r="I177" s="139" t="s">
        <v>427</v>
      </c>
      <c r="J177" s="140">
        <v>0.8276</v>
      </c>
      <c r="K177" s="36"/>
      <c r="L177" s="101">
        <v>53033021906</v>
      </c>
      <c r="M177" s="139" t="s">
        <v>427</v>
      </c>
      <c r="N177" s="142"/>
      <c r="O177" s="142">
        <v>0.42859999999999998</v>
      </c>
      <c r="P177" s="142"/>
    </row>
    <row r="178" spans="7:16" x14ac:dyDescent="0.25">
      <c r="G178" s="36"/>
      <c r="H178" s="101">
        <v>53033021906</v>
      </c>
      <c r="I178" s="139" t="s">
        <v>425</v>
      </c>
      <c r="J178" s="140">
        <v>0.88239999999999996</v>
      </c>
      <c r="K178" s="36"/>
      <c r="L178" s="101">
        <v>53033022001</v>
      </c>
      <c r="M178" s="139" t="s">
        <v>427</v>
      </c>
      <c r="N178" s="142">
        <v>0.05</v>
      </c>
      <c r="O178" s="142">
        <v>8.3299999999999999E-2</v>
      </c>
      <c r="P178" s="142"/>
    </row>
    <row r="179" spans="7:16" x14ac:dyDescent="0.25">
      <c r="G179" s="36"/>
      <c r="H179" s="101">
        <v>53033021906</v>
      </c>
      <c r="I179" s="139" t="s">
        <v>427</v>
      </c>
      <c r="J179" s="140">
        <v>1</v>
      </c>
      <c r="K179" s="36"/>
      <c r="L179" s="101">
        <v>53033022003</v>
      </c>
      <c r="M179" s="139" t="s">
        <v>427</v>
      </c>
      <c r="N179" s="142">
        <v>0.16669999999999999</v>
      </c>
      <c r="O179" s="142">
        <v>0.25</v>
      </c>
      <c r="P179" s="142"/>
    </row>
    <row r="180" spans="7:16" x14ac:dyDescent="0.25">
      <c r="G180" s="36"/>
      <c r="H180" s="101">
        <v>53033022001</v>
      </c>
      <c r="I180" s="139" t="s">
        <v>425</v>
      </c>
      <c r="J180" s="140">
        <v>0.72219999999999995</v>
      </c>
      <c r="K180" s="36"/>
      <c r="L180" s="101">
        <v>53033022005</v>
      </c>
      <c r="M180" s="139" t="s">
        <v>425</v>
      </c>
      <c r="N180" s="142">
        <v>0.13639999999999999</v>
      </c>
      <c r="O180" s="142"/>
      <c r="P180" s="142"/>
    </row>
    <row r="181" spans="7:16" x14ac:dyDescent="0.25">
      <c r="G181" s="36"/>
      <c r="H181" s="101">
        <v>53033022001</v>
      </c>
      <c r="I181" s="139" t="s">
        <v>427</v>
      </c>
      <c r="J181" s="140">
        <v>0.6875</v>
      </c>
      <c r="K181" s="36"/>
      <c r="L181" s="101">
        <v>53033022005</v>
      </c>
      <c r="M181" s="139" t="s">
        <v>427</v>
      </c>
      <c r="N181" s="142">
        <v>0.375</v>
      </c>
      <c r="O181" s="142">
        <v>0.16669999999999999</v>
      </c>
      <c r="P181" s="142">
        <v>0.25</v>
      </c>
    </row>
    <row r="182" spans="7:16" x14ac:dyDescent="0.25">
      <c r="G182" s="36"/>
      <c r="H182" s="101">
        <v>53033022003</v>
      </c>
      <c r="I182" s="139" t="s">
        <v>425</v>
      </c>
      <c r="J182" s="140">
        <v>0.58330000000000004</v>
      </c>
      <c r="K182" s="36"/>
      <c r="L182" s="101">
        <v>53033022006</v>
      </c>
      <c r="M182" s="139" t="s">
        <v>425</v>
      </c>
      <c r="N182" s="142">
        <v>0.41670000000000001</v>
      </c>
      <c r="O182" s="142"/>
      <c r="P182" s="142"/>
    </row>
    <row r="183" spans="7:16" x14ac:dyDescent="0.25">
      <c r="G183" s="36"/>
      <c r="H183" s="101">
        <v>53033022003</v>
      </c>
      <c r="I183" s="139" t="s">
        <v>427</v>
      </c>
      <c r="J183" s="140">
        <v>0.8125</v>
      </c>
      <c r="K183" s="36"/>
      <c r="L183" s="101">
        <v>53033022101</v>
      </c>
      <c r="M183" s="139" t="s">
        <v>427</v>
      </c>
      <c r="N183" s="142">
        <v>5.5599999999999997E-2</v>
      </c>
      <c r="O183" s="142"/>
      <c r="P183" s="142">
        <v>0.1429</v>
      </c>
    </row>
    <row r="184" spans="7:16" x14ac:dyDescent="0.25">
      <c r="G184" s="36"/>
      <c r="H184" s="101">
        <v>53033022005</v>
      </c>
      <c r="I184" s="139" t="s">
        <v>425</v>
      </c>
      <c r="J184" s="140">
        <v>0.68569999999999998</v>
      </c>
      <c r="K184" s="36"/>
      <c r="L184" s="101">
        <v>53033022102</v>
      </c>
      <c r="M184" s="139" t="s">
        <v>425</v>
      </c>
      <c r="N184" s="142">
        <v>0.2</v>
      </c>
      <c r="O184" s="142"/>
      <c r="P184" s="142"/>
    </row>
    <row r="185" spans="7:16" x14ac:dyDescent="0.25">
      <c r="G185" s="36"/>
      <c r="H185" s="101">
        <v>53033022005</v>
      </c>
      <c r="I185" s="139" t="s">
        <v>427</v>
      </c>
      <c r="J185" s="140">
        <v>0.71430000000000005</v>
      </c>
      <c r="K185" s="36"/>
      <c r="L185" s="101">
        <v>53033022102</v>
      </c>
      <c r="M185" s="139" t="s">
        <v>427</v>
      </c>
      <c r="N185" s="142">
        <v>6.25E-2</v>
      </c>
      <c r="O185" s="142"/>
      <c r="P185" s="142"/>
    </row>
    <row r="186" spans="7:16" x14ac:dyDescent="0.25">
      <c r="G186" s="36"/>
      <c r="H186" s="101">
        <v>53033022006</v>
      </c>
      <c r="I186" s="139" t="s">
        <v>425</v>
      </c>
      <c r="J186" s="140">
        <v>0.6512</v>
      </c>
      <c r="K186" s="36"/>
      <c r="L186" s="101">
        <v>53033022201</v>
      </c>
      <c r="M186" s="139" t="s">
        <v>425</v>
      </c>
      <c r="N186" s="142">
        <v>0.16669999999999999</v>
      </c>
      <c r="O186" s="142"/>
      <c r="P186" s="142">
        <v>0.5</v>
      </c>
    </row>
    <row r="187" spans="7:16" x14ac:dyDescent="0.25">
      <c r="G187" s="36"/>
      <c r="H187" s="101">
        <v>53033022006</v>
      </c>
      <c r="I187" s="139" t="s">
        <v>427</v>
      </c>
      <c r="J187" s="140">
        <v>0.57140000000000002</v>
      </c>
      <c r="K187" s="36"/>
      <c r="L187" s="101">
        <v>53033022201</v>
      </c>
      <c r="M187" s="139" t="s">
        <v>427</v>
      </c>
      <c r="N187" s="142"/>
      <c r="O187" s="142"/>
      <c r="P187" s="142">
        <v>0.33329999999999999</v>
      </c>
    </row>
    <row r="188" spans="7:16" x14ac:dyDescent="0.25">
      <c r="G188" s="36"/>
      <c r="H188" s="101">
        <v>53033022101</v>
      </c>
      <c r="I188" s="139" t="s">
        <v>425</v>
      </c>
      <c r="J188" s="140">
        <v>0.75</v>
      </c>
      <c r="K188" s="36"/>
      <c r="L188" s="101">
        <v>53033022202</v>
      </c>
      <c r="M188" s="139" t="s">
        <v>425</v>
      </c>
      <c r="N188" s="142">
        <v>0.3</v>
      </c>
      <c r="O188" s="142">
        <v>0.75</v>
      </c>
      <c r="P188" s="142"/>
    </row>
    <row r="189" spans="7:16" x14ac:dyDescent="0.25">
      <c r="G189" s="36"/>
      <c r="H189" s="101">
        <v>53033022101</v>
      </c>
      <c r="I189" s="139" t="s">
        <v>427</v>
      </c>
      <c r="J189" s="140">
        <v>0.625</v>
      </c>
      <c r="K189" s="36"/>
      <c r="L189" s="101">
        <v>53033022202</v>
      </c>
      <c r="M189" s="139" t="s">
        <v>427</v>
      </c>
      <c r="N189" s="142">
        <v>7.6899999999999996E-2</v>
      </c>
      <c r="O189" s="142"/>
      <c r="P189" s="142"/>
    </row>
    <row r="190" spans="7:16" x14ac:dyDescent="0.25">
      <c r="G190" s="36"/>
      <c r="H190" s="101">
        <v>53033022102</v>
      </c>
      <c r="I190" s="139" t="s">
        <v>425</v>
      </c>
      <c r="J190" s="140">
        <v>0.75</v>
      </c>
      <c r="K190" s="36"/>
      <c r="L190" s="101">
        <v>53033022203</v>
      </c>
      <c r="M190" s="139" t="s">
        <v>425</v>
      </c>
      <c r="N190" s="142">
        <v>0.16669999999999999</v>
      </c>
      <c r="O190" s="142"/>
      <c r="P190" s="142"/>
    </row>
    <row r="191" spans="7:16" x14ac:dyDescent="0.25">
      <c r="G191" s="36"/>
      <c r="H191" s="101">
        <v>53033022102</v>
      </c>
      <c r="I191" s="139" t="s">
        <v>427</v>
      </c>
      <c r="J191" s="140">
        <v>1</v>
      </c>
      <c r="K191" s="36"/>
      <c r="L191" s="101">
        <v>53033022203</v>
      </c>
      <c r="M191" s="139" t="s">
        <v>427</v>
      </c>
      <c r="N191" s="142">
        <v>6.25E-2</v>
      </c>
      <c r="O191" s="142"/>
      <c r="P191" s="142"/>
    </row>
    <row r="192" spans="7:16" x14ac:dyDescent="0.25">
      <c r="G192" s="36"/>
      <c r="H192" s="101">
        <v>53033022201</v>
      </c>
      <c r="I192" s="139" t="s">
        <v>425</v>
      </c>
      <c r="J192" s="140">
        <v>0.871</v>
      </c>
      <c r="K192" s="36"/>
      <c r="L192" s="101">
        <v>53033022400</v>
      </c>
      <c r="M192" s="139" t="s">
        <v>425</v>
      </c>
      <c r="N192" s="142">
        <v>0.1429</v>
      </c>
      <c r="O192" s="142"/>
      <c r="P192" s="142"/>
    </row>
    <row r="193" spans="7:16" x14ac:dyDescent="0.25">
      <c r="G193" s="36"/>
      <c r="H193" s="101">
        <v>53033022201</v>
      </c>
      <c r="I193" s="139" t="s">
        <v>427</v>
      </c>
      <c r="J193" s="140">
        <v>0.7</v>
      </c>
      <c r="K193" s="36"/>
      <c r="L193" s="101">
        <v>53033022400</v>
      </c>
      <c r="M193" s="139" t="s">
        <v>427</v>
      </c>
      <c r="N193" s="142">
        <v>0.04</v>
      </c>
      <c r="O193" s="142"/>
      <c r="P193" s="142">
        <v>0.23080000000000001</v>
      </c>
    </row>
    <row r="194" spans="7:16" x14ac:dyDescent="0.25">
      <c r="G194" s="36"/>
      <c r="H194" s="101">
        <v>53033022202</v>
      </c>
      <c r="I194" s="139" t="s">
        <v>425</v>
      </c>
      <c r="J194" s="140">
        <v>0.78259999999999996</v>
      </c>
      <c r="K194" s="36"/>
      <c r="L194" s="101">
        <v>53033022500</v>
      </c>
      <c r="M194" s="139" t="s">
        <v>425</v>
      </c>
      <c r="N194" s="142">
        <v>5.2600000000000001E-2</v>
      </c>
      <c r="O194" s="142"/>
      <c r="P194" s="142"/>
    </row>
    <row r="195" spans="7:16" x14ac:dyDescent="0.25">
      <c r="G195" s="36"/>
      <c r="H195" s="101">
        <v>53033022202</v>
      </c>
      <c r="I195" s="139" t="s">
        <v>427</v>
      </c>
      <c r="J195" s="140">
        <v>0.90480000000000005</v>
      </c>
      <c r="K195" s="36"/>
      <c r="L195" s="101">
        <v>53033022500</v>
      </c>
      <c r="M195" s="139" t="s">
        <v>427</v>
      </c>
      <c r="N195" s="142">
        <v>0.15</v>
      </c>
      <c r="O195" s="142">
        <v>0.2727</v>
      </c>
      <c r="P195" s="142"/>
    </row>
    <row r="196" spans="7:16" x14ac:dyDescent="0.25">
      <c r="G196" s="36"/>
      <c r="H196" s="101">
        <v>53033022203</v>
      </c>
      <c r="I196" s="139" t="s">
        <v>425</v>
      </c>
      <c r="J196" s="140">
        <v>0.75</v>
      </c>
      <c r="K196" s="36"/>
      <c r="L196" s="101">
        <v>53033022603</v>
      </c>
      <c r="M196" s="139" t="s">
        <v>425</v>
      </c>
      <c r="N196" s="142">
        <v>0.1111</v>
      </c>
      <c r="O196" s="142">
        <v>0.5</v>
      </c>
      <c r="P196" s="142"/>
    </row>
    <row r="197" spans="7:16" x14ac:dyDescent="0.25">
      <c r="G197" s="36"/>
      <c r="H197" s="101">
        <v>53033022203</v>
      </c>
      <c r="I197" s="139" t="s">
        <v>427</v>
      </c>
      <c r="J197" s="140">
        <v>0.8</v>
      </c>
      <c r="K197" s="36"/>
      <c r="L197" s="101">
        <v>53033022603</v>
      </c>
      <c r="M197" s="139" t="s">
        <v>427</v>
      </c>
      <c r="N197" s="142">
        <v>5.2600000000000001E-2</v>
      </c>
      <c r="O197" s="142"/>
      <c r="P197" s="142"/>
    </row>
    <row r="198" spans="7:16" x14ac:dyDescent="0.25">
      <c r="G198" s="36"/>
      <c r="H198" s="101">
        <v>53033022300</v>
      </c>
      <c r="I198" s="139" t="s">
        <v>425</v>
      </c>
      <c r="J198" s="140">
        <v>1</v>
      </c>
      <c r="K198" s="36"/>
      <c r="L198" s="101">
        <v>53033022604</v>
      </c>
      <c r="M198" s="139" t="s">
        <v>427</v>
      </c>
      <c r="N198" s="142">
        <v>5.5599999999999997E-2</v>
      </c>
      <c r="O198" s="142">
        <v>5.8799999999999998E-2</v>
      </c>
      <c r="P198" s="142">
        <v>0.5</v>
      </c>
    </row>
    <row r="199" spans="7:16" x14ac:dyDescent="0.25">
      <c r="G199" s="36"/>
      <c r="H199" s="101">
        <v>53033022300</v>
      </c>
      <c r="I199" s="139" t="s">
        <v>427</v>
      </c>
      <c r="J199" s="140">
        <v>0.5</v>
      </c>
      <c r="K199" s="36"/>
      <c r="L199" s="101">
        <v>53033022605</v>
      </c>
      <c r="M199" s="139" t="s">
        <v>425</v>
      </c>
      <c r="N199" s="142">
        <v>0.16220000000000001</v>
      </c>
      <c r="O199" s="142">
        <v>0.25</v>
      </c>
      <c r="P199" s="142"/>
    </row>
    <row r="200" spans="7:16" x14ac:dyDescent="0.25">
      <c r="G200" s="36"/>
      <c r="H200" s="101">
        <v>53033022400</v>
      </c>
      <c r="I200" s="139" t="s">
        <v>425</v>
      </c>
      <c r="J200" s="140">
        <v>0.93330000000000002</v>
      </c>
      <c r="K200" s="36"/>
      <c r="L200" s="101">
        <v>53033022605</v>
      </c>
      <c r="M200" s="139" t="s">
        <v>427</v>
      </c>
      <c r="N200" s="142">
        <v>0.1</v>
      </c>
      <c r="O200" s="142"/>
      <c r="P200" s="142">
        <v>0.5</v>
      </c>
    </row>
    <row r="201" spans="7:16" x14ac:dyDescent="0.25">
      <c r="G201" s="36"/>
      <c r="H201" s="101">
        <v>53033022400</v>
      </c>
      <c r="I201" s="139" t="s">
        <v>427</v>
      </c>
      <c r="J201" s="140">
        <v>0.85709999999999997</v>
      </c>
      <c r="K201" s="36"/>
      <c r="L201" s="101">
        <v>53033022606</v>
      </c>
      <c r="M201" s="139" t="s">
        <v>425</v>
      </c>
      <c r="N201" s="142">
        <v>0.22220000000000001</v>
      </c>
      <c r="O201" s="142">
        <v>0.16669999999999999</v>
      </c>
      <c r="P201" s="142"/>
    </row>
    <row r="202" spans="7:16" x14ac:dyDescent="0.25">
      <c r="G202" s="36"/>
      <c r="H202" s="101">
        <v>53033022500</v>
      </c>
      <c r="I202" s="139" t="s">
        <v>425</v>
      </c>
      <c r="J202" s="140">
        <v>0.64439999999999997</v>
      </c>
      <c r="K202" s="36"/>
      <c r="L202" s="101">
        <v>53033022606</v>
      </c>
      <c r="M202" s="139" t="s">
        <v>427</v>
      </c>
      <c r="N202" s="142">
        <v>5.5599999999999997E-2</v>
      </c>
      <c r="O202" s="142">
        <v>8.3299999999999999E-2</v>
      </c>
      <c r="P202" s="142">
        <v>0.2</v>
      </c>
    </row>
    <row r="203" spans="7:16" x14ac:dyDescent="0.25">
      <c r="G203" s="36"/>
      <c r="H203" s="101">
        <v>53033022500</v>
      </c>
      <c r="I203" s="139" t="s">
        <v>427</v>
      </c>
      <c r="J203" s="140">
        <v>0.75</v>
      </c>
      <c r="K203" s="36"/>
      <c r="L203" s="101">
        <v>53033022701</v>
      </c>
      <c r="M203" s="139" t="s">
        <v>425</v>
      </c>
      <c r="N203" s="142">
        <v>0.15</v>
      </c>
      <c r="O203" s="142">
        <v>1</v>
      </c>
      <c r="P203" s="142"/>
    </row>
    <row r="204" spans="7:16" x14ac:dyDescent="0.25">
      <c r="G204" s="36"/>
      <c r="H204" s="101">
        <v>53033022603</v>
      </c>
      <c r="I204" s="139" t="s">
        <v>425</v>
      </c>
      <c r="J204" s="140">
        <v>0.38890000000000002</v>
      </c>
      <c r="K204" s="36"/>
      <c r="L204" s="101">
        <v>53033022702</v>
      </c>
      <c r="M204" s="139" t="s">
        <v>425</v>
      </c>
      <c r="N204" s="142">
        <v>0.25</v>
      </c>
      <c r="O204" s="142"/>
      <c r="P204" s="142"/>
    </row>
    <row r="205" spans="7:16" x14ac:dyDescent="0.25">
      <c r="G205" s="36"/>
      <c r="H205" s="101">
        <v>53033022603</v>
      </c>
      <c r="I205" s="139" t="s">
        <v>427</v>
      </c>
      <c r="J205" s="140">
        <v>0.90910000000000002</v>
      </c>
      <c r="K205" s="36"/>
      <c r="L205" s="101">
        <v>53033022702</v>
      </c>
      <c r="M205" s="139" t="s">
        <v>427</v>
      </c>
      <c r="N205" s="142">
        <v>0.1111</v>
      </c>
      <c r="O205" s="142"/>
      <c r="P205" s="142"/>
    </row>
    <row r="206" spans="7:16" x14ac:dyDescent="0.25">
      <c r="G206" s="36"/>
      <c r="H206" s="101">
        <v>53033022604</v>
      </c>
      <c r="I206" s="139" t="s">
        <v>425</v>
      </c>
      <c r="J206" s="140">
        <v>0.94740000000000002</v>
      </c>
      <c r="K206" s="36"/>
      <c r="L206" s="101">
        <v>53033022703</v>
      </c>
      <c r="M206" s="139" t="s">
        <v>427</v>
      </c>
      <c r="N206" s="142">
        <v>0.125</v>
      </c>
      <c r="O206" s="142">
        <v>0.125</v>
      </c>
      <c r="P206" s="142"/>
    </row>
    <row r="207" spans="7:16" x14ac:dyDescent="0.25">
      <c r="G207" s="36"/>
      <c r="H207" s="101">
        <v>53033022604</v>
      </c>
      <c r="I207" s="139" t="s">
        <v>427</v>
      </c>
      <c r="J207" s="140">
        <v>0.84619999999999995</v>
      </c>
      <c r="K207" s="36"/>
      <c r="L207" s="101">
        <v>53033022801</v>
      </c>
      <c r="M207" s="139" t="s">
        <v>425</v>
      </c>
      <c r="N207" s="142">
        <v>0.44740000000000002</v>
      </c>
      <c r="O207" s="142">
        <v>0.2</v>
      </c>
      <c r="P207" s="142"/>
    </row>
    <row r="208" spans="7:16" x14ac:dyDescent="0.25">
      <c r="G208" s="36"/>
      <c r="H208" s="101">
        <v>53033022605</v>
      </c>
      <c r="I208" s="139" t="s">
        <v>425</v>
      </c>
      <c r="J208" s="140">
        <v>0.69230000000000003</v>
      </c>
      <c r="K208" s="36"/>
      <c r="L208" s="101">
        <v>53033022801</v>
      </c>
      <c r="M208" s="139" t="s">
        <v>427</v>
      </c>
      <c r="N208" s="142"/>
      <c r="O208" s="142">
        <v>0.1429</v>
      </c>
      <c r="P208" s="142"/>
    </row>
    <row r="209" spans="7:16" x14ac:dyDescent="0.25">
      <c r="G209" s="36"/>
      <c r="H209" s="101">
        <v>53033022605</v>
      </c>
      <c r="I209" s="139" t="s">
        <v>427</v>
      </c>
      <c r="J209" s="140">
        <v>1</v>
      </c>
      <c r="K209" s="36"/>
      <c r="L209" s="101">
        <v>53033022802</v>
      </c>
      <c r="M209" s="139" t="s">
        <v>427</v>
      </c>
      <c r="N209" s="142">
        <v>0.16669999999999999</v>
      </c>
      <c r="O209" s="142">
        <v>9.0899999999999995E-2</v>
      </c>
      <c r="P209" s="142"/>
    </row>
    <row r="210" spans="7:16" x14ac:dyDescent="0.25">
      <c r="G210" s="36"/>
      <c r="H210" s="101">
        <v>53033022606</v>
      </c>
      <c r="I210" s="139" t="s">
        <v>425</v>
      </c>
      <c r="J210" s="140">
        <v>0.92310000000000003</v>
      </c>
      <c r="K210" s="36"/>
      <c r="L210" s="101">
        <v>53033022803</v>
      </c>
      <c r="M210" s="139" t="s">
        <v>425</v>
      </c>
      <c r="N210" s="142">
        <v>0.125</v>
      </c>
      <c r="O210" s="142"/>
      <c r="P210" s="142"/>
    </row>
    <row r="211" spans="7:16" x14ac:dyDescent="0.25">
      <c r="G211" s="36"/>
      <c r="H211" s="101">
        <v>53033022606</v>
      </c>
      <c r="I211" s="139" t="s">
        <v>427</v>
      </c>
      <c r="J211" s="140">
        <v>0.9</v>
      </c>
      <c r="K211" s="36"/>
      <c r="L211" s="101">
        <v>53033022803</v>
      </c>
      <c r="M211" s="139" t="s">
        <v>427</v>
      </c>
      <c r="N211" s="142">
        <v>0.2</v>
      </c>
      <c r="O211" s="142"/>
      <c r="P211" s="142"/>
    </row>
    <row r="212" spans="7:16" x14ac:dyDescent="0.25">
      <c r="G212" s="36"/>
      <c r="H212" s="101">
        <v>53033022701</v>
      </c>
      <c r="I212" s="139" t="s">
        <v>425</v>
      </c>
      <c r="J212" s="140">
        <v>0.45450000000000002</v>
      </c>
      <c r="K212" s="36"/>
      <c r="L212" s="101">
        <v>53033022902</v>
      </c>
      <c r="M212" s="139" t="s">
        <v>425</v>
      </c>
      <c r="N212" s="142">
        <v>0.4</v>
      </c>
      <c r="O212" s="142"/>
      <c r="P212" s="142"/>
    </row>
    <row r="213" spans="7:16" x14ac:dyDescent="0.25">
      <c r="G213" s="36"/>
      <c r="H213" s="101">
        <v>53033022701</v>
      </c>
      <c r="I213" s="139" t="s">
        <v>427</v>
      </c>
      <c r="J213" s="140">
        <v>1</v>
      </c>
      <c r="K213" s="36"/>
      <c r="L213" s="101">
        <v>53033022902</v>
      </c>
      <c r="M213" s="139" t="s">
        <v>427</v>
      </c>
      <c r="N213" s="142"/>
      <c r="O213" s="142">
        <v>4.7600000000000003E-2</v>
      </c>
      <c r="P213" s="142"/>
    </row>
    <row r="214" spans="7:16" x14ac:dyDescent="0.25">
      <c r="G214" s="36"/>
      <c r="H214" s="101">
        <v>53033022702</v>
      </c>
      <c r="I214" s="139" t="s">
        <v>425</v>
      </c>
      <c r="J214" s="140">
        <v>0.57140000000000002</v>
      </c>
      <c r="K214" s="36"/>
      <c r="L214" s="101">
        <v>53033023000</v>
      </c>
      <c r="M214" s="139" t="s">
        <v>425</v>
      </c>
      <c r="N214" s="142">
        <v>0.16669999999999999</v>
      </c>
      <c r="O214" s="142"/>
      <c r="P214" s="142"/>
    </row>
    <row r="215" spans="7:16" x14ac:dyDescent="0.25">
      <c r="G215" s="36"/>
      <c r="H215" s="101">
        <v>53033022702</v>
      </c>
      <c r="I215" s="139" t="s">
        <v>427</v>
      </c>
      <c r="J215" s="140">
        <v>1</v>
      </c>
      <c r="K215" s="36"/>
      <c r="L215" s="101">
        <v>53033023000</v>
      </c>
      <c r="M215" s="139" t="s">
        <v>427</v>
      </c>
      <c r="N215" s="142">
        <v>9.0899999999999995E-2</v>
      </c>
      <c r="O215" s="142">
        <v>4.7600000000000003E-2</v>
      </c>
      <c r="P215" s="142">
        <v>0.1</v>
      </c>
    </row>
    <row r="216" spans="7:16" x14ac:dyDescent="0.25">
      <c r="G216" s="36"/>
      <c r="H216" s="101">
        <v>53033022801</v>
      </c>
      <c r="I216" s="139" t="s">
        <v>425</v>
      </c>
      <c r="J216" s="140">
        <v>0.77139999999999997</v>
      </c>
      <c r="K216" s="36"/>
      <c r="L216" s="101">
        <v>53033023100</v>
      </c>
      <c r="M216" s="139" t="s">
        <v>427</v>
      </c>
      <c r="N216" s="142">
        <v>3.85E-2</v>
      </c>
      <c r="O216" s="142">
        <v>0.1429</v>
      </c>
      <c r="P216" s="142"/>
    </row>
    <row r="217" spans="7:16" x14ac:dyDescent="0.25">
      <c r="G217" s="36"/>
      <c r="H217" s="101">
        <v>53033022801</v>
      </c>
      <c r="I217" s="139" t="s">
        <v>427</v>
      </c>
      <c r="J217" s="140">
        <v>1</v>
      </c>
      <c r="K217" s="36"/>
      <c r="L217" s="101">
        <v>53033023201</v>
      </c>
      <c r="M217" s="139" t="s">
        <v>425</v>
      </c>
      <c r="N217" s="142">
        <v>0.15790000000000001</v>
      </c>
      <c r="O217" s="142">
        <v>0.4</v>
      </c>
      <c r="P217" s="142"/>
    </row>
    <row r="218" spans="7:16" x14ac:dyDescent="0.25">
      <c r="G218" s="36"/>
      <c r="H218" s="101">
        <v>53033022802</v>
      </c>
      <c r="I218" s="139" t="s">
        <v>425</v>
      </c>
      <c r="J218" s="140">
        <v>0.69230000000000003</v>
      </c>
      <c r="K218" s="36"/>
      <c r="L218" s="101">
        <v>53033023201</v>
      </c>
      <c r="M218" s="139" t="s">
        <v>427</v>
      </c>
      <c r="N218" s="142">
        <v>0.21429999999999999</v>
      </c>
      <c r="O218" s="142">
        <v>0.1</v>
      </c>
      <c r="P218" s="142"/>
    </row>
    <row r="219" spans="7:16" x14ac:dyDescent="0.25">
      <c r="G219" s="36"/>
      <c r="H219" s="101">
        <v>53033022802</v>
      </c>
      <c r="I219" s="139" t="s">
        <v>427</v>
      </c>
      <c r="J219" s="140">
        <v>0.84619999999999995</v>
      </c>
      <c r="K219" s="36"/>
      <c r="L219" s="101">
        <v>53033023202</v>
      </c>
      <c r="M219" s="139" t="s">
        <v>425</v>
      </c>
      <c r="N219" s="142">
        <v>0.2</v>
      </c>
      <c r="O219" s="142">
        <v>1</v>
      </c>
      <c r="P219" s="142"/>
    </row>
    <row r="220" spans="7:16" x14ac:dyDescent="0.25">
      <c r="G220" s="36"/>
      <c r="H220" s="101">
        <v>53033022803</v>
      </c>
      <c r="I220" s="139" t="s">
        <v>425</v>
      </c>
      <c r="J220" s="140">
        <v>0.55320000000000003</v>
      </c>
      <c r="K220" s="36"/>
      <c r="L220" s="101">
        <v>53033023202</v>
      </c>
      <c r="M220" s="139" t="s">
        <v>427</v>
      </c>
      <c r="N220" s="142">
        <v>0.1111</v>
      </c>
      <c r="O220" s="142"/>
      <c r="P220" s="142"/>
    </row>
    <row r="221" spans="7:16" x14ac:dyDescent="0.25">
      <c r="G221" s="36"/>
      <c r="H221" s="101">
        <v>53033022803</v>
      </c>
      <c r="I221" s="139" t="s">
        <v>427</v>
      </c>
      <c r="J221" s="140">
        <v>0.5</v>
      </c>
      <c r="K221" s="36"/>
      <c r="L221" s="101">
        <v>53033023300</v>
      </c>
      <c r="M221" s="139" t="s">
        <v>425</v>
      </c>
      <c r="N221" s="142">
        <v>0.83330000000000004</v>
      </c>
      <c r="O221" s="142"/>
      <c r="P221" s="142"/>
    </row>
    <row r="222" spans="7:16" x14ac:dyDescent="0.25">
      <c r="G222" s="36"/>
      <c r="H222" s="101">
        <v>53033022901</v>
      </c>
      <c r="I222" s="139" t="s">
        <v>425</v>
      </c>
      <c r="J222" s="140">
        <v>1</v>
      </c>
      <c r="K222" s="36"/>
      <c r="L222" s="101">
        <v>53033023300</v>
      </c>
      <c r="M222" s="139" t="s">
        <v>427</v>
      </c>
      <c r="N222" s="142">
        <v>0.1154</v>
      </c>
      <c r="O222" s="142">
        <v>0.1333</v>
      </c>
      <c r="P222" s="142">
        <v>0.1111</v>
      </c>
    </row>
    <row r="223" spans="7:16" x14ac:dyDescent="0.25">
      <c r="G223" s="36"/>
      <c r="H223" s="101">
        <v>53033022901</v>
      </c>
      <c r="I223" s="139" t="s">
        <v>427</v>
      </c>
      <c r="J223" s="140">
        <v>0.77780000000000005</v>
      </c>
      <c r="K223" s="36"/>
      <c r="L223" s="101">
        <v>53033023401</v>
      </c>
      <c r="M223" s="139" t="s">
        <v>425</v>
      </c>
      <c r="N223" s="142">
        <v>0.5</v>
      </c>
      <c r="O223" s="142">
        <v>0.5</v>
      </c>
      <c r="P223" s="142">
        <v>1</v>
      </c>
    </row>
    <row r="224" spans="7:16" x14ac:dyDescent="0.25">
      <c r="G224" s="36"/>
      <c r="H224" s="101">
        <v>53033022902</v>
      </c>
      <c r="I224" s="139" t="s">
        <v>425</v>
      </c>
      <c r="J224" s="140">
        <v>0.70369999999999999</v>
      </c>
      <c r="K224" s="36"/>
      <c r="L224" s="101">
        <v>53033023401</v>
      </c>
      <c r="M224" s="139" t="s">
        <v>427</v>
      </c>
      <c r="N224" s="142">
        <v>4.1700000000000001E-2</v>
      </c>
      <c r="O224" s="142">
        <v>0.1</v>
      </c>
      <c r="P224" s="142"/>
    </row>
    <row r="225" spans="7:16" x14ac:dyDescent="0.25">
      <c r="G225" s="36"/>
      <c r="H225" s="101">
        <v>53033022902</v>
      </c>
      <c r="I225" s="139" t="s">
        <v>427</v>
      </c>
      <c r="J225" s="140">
        <v>0.66669999999999996</v>
      </c>
      <c r="K225" s="36"/>
      <c r="L225" s="101">
        <v>53033023403</v>
      </c>
      <c r="M225" s="139" t="s">
        <v>427</v>
      </c>
      <c r="N225" s="142">
        <v>8.3299999999999999E-2</v>
      </c>
      <c r="O225" s="142">
        <v>5.8799999999999998E-2</v>
      </c>
      <c r="P225" s="142">
        <v>0.33329999999999999</v>
      </c>
    </row>
    <row r="226" spans="7:16" x14ac:dyDescent="0.25">
      <c r="G226" s="36"/>
      <c r="H226" s="101">
        <v>53033023000</v>
      </c>
      <c r="I226" s="139" t="s">
        <v>425</v>
      </c>
      <c r="J226" s="140">
        <v>0.8</v>
      </c>
      <c r="K226" s="36"/>
      <c r="L226" s="101">
        <v>53033023404</v>
      </c>
      <c r="M226" s="139" t="s">
        <v>427</v>
      </c>
      <c r="N226" s="142">
        <v>0.1</v>
      </c>
      <c r="O226" s="142">
        <v>0.2</v>
      </c>
      <c r="P226" s="142">
        <v>0.125</v>
      </c>
    </row>
    <row r="227" spans="7:16" x14ac:dyDescent="0.25">
      <c r="G227" s="36"/>
      <c r="H227" s="101">
        <v>53033023000</v>
      </c>
      <c r="I227" s="139" t="s">
        <v>427</v>
      </c>
      <c r="J227" s="140">
        <v>0.72729999999999995</v>
      </c>
      <c r="K227" s="36"/>
      <c r="L227" s="101">
        <v>53033023500</v>
      </c>
      <c r="M227" s="139" t="s">
        <v>425</v>
      </c>
      <c r="N227" s="142">
        <v>0.33329999999999999</v>
      </c>
      <c r="O227" s="142"/>
      <c r="P227" s="142"/>
    </row>
    <row r="228" spans="7:16" x14ac:dyDescent="0.25">
      <c r="G228" s="36"/>
      <c r="H228" s="101">
        <v>53033023100</v>
      </c>
      <c r="I228" s="139" t="s">
        <v>425</v>
      </c>
      <c r="J228" s="140">
        <v>0.83330000000000004</v>
      </c>
      <c r="K228" s="36"/>
      <c r="L228" s="101">
        <v>53033023500</v>
      </c>
      <c r="M228" s="139" t="s">
        <v>427</v>
      </c>
      <c r="N228" s="142">
        <v>0.08</v>
      </c>
      <c r="O228" s="142"/>
      <c r="P228" s="142">
        <v>0.16669999999999999</v>
      </c>
    </row>
    <row r="229" spans="7:16" x14ac:dyDescent="0.25">
      <c r="G229" s="36"/>
      <c r="H229" s="101">
        <v>53033023100</v>
      </c>
      <c r="I229" s="139" t="s">
        <v>427</v>
      </c>
      <c r="J229" s="140">
        <v>0.9</v>
      </c>
      <c r="K229" s="36"/>
      <c r="L229" s="101">
        <v>53033023601</v>
      </c>
      <c r="M229" s="139" t="s">
        <v>425</v>
      </c>
      <c r="N229" s="142">
        <v>0.30430000000000001</v>
      </c>
      <c r="O229" s="142"/>
      <c r="P229" s="142"/>
    </row>
    <row r="230" spans="7:16" x14ac:dyDescent="0.25">
      <c r="G230" s="36"/>
      <c r="H230" s="101">
        <v>53033023201</v>
      </c>
      <c r="I230" s="139" t="s">
        <v>425</v>
      </c>
      <c r="J230" s="140">
        <v>0.68179999999999996</v>
      </c>
      <c r="K230" s="36"/>
      <c r="L230" s="101">
        <v>53033023601</v>
      </c>
      <c r="M230" s="139" t="s">
        <v>427</v>
      </c>
      <c r="N230" s="142">
        <v>4.5499999999999999E-2</v>
      </c>
      <c r="O230" s="142">
        <v>8.3299999999999999E-2</v>
      </c>
      <c r="P230" s="142">
        <v>0.25</v>
      </c>
    </row>
    <row r="231" spans="7:16" x14ac:dyDescent="0.25">
      <c r="G231" s="36"/>
      <c r="H231" s="101">
        <v>53033023201</v>
      </c>
      <c r="I231" s="139" t="s">
        <v>427</v>
      </c>
      <c r="J231" s="140">
        <v>0.54549999999999998</v>
      </c>
      <c r="K231" s="36"/>
      <c r="L231" s="101">
        <v>53033023603</v>
      </c>
      <c r="M231" s="139" t="s">
        <v>425</v>
      </c>
      <c r="N231" s="142">
        <v>0.32140000000000002</v>
      </c>
      <c r="O231" s="142"/>
      <c r="P231" s="142"/>
    </row>
    <row r="232" spans="7:16" x14ac:dyDescent="0.25">
      <c r="G232" s="36"/>
      <c r="H232" s="101">
        <v>53033023202</v>
      </c>
      <c r="I232" s="139" t="s">
        <v>425</v>
      </c>
      <c r="J232" s="140">
        <v>0.71199999999999997</v>
      </c>
      <c r="K232" s="36"/>
      <c r="L232" s="101">
        <v>53033023604</v>
      </c>
      <c r="M232" s="139" t="s">
        <v>425</v>
      </c>
      <c r="N232" s="142">
        <v>0.2424</v>
      </c>
      <c r="O232" s="142">
        <v>0.25</v>
      </c>
      <c r="P232" s="142"/>
    </row>
    <row r="233" spans="7:16" x14ac:dyDescent="0.25">
      <c r="G233" s="36"/>
      <c r="H233" s="101">
        <v>53033023202</v>
      </c>
      <c r="I233" s="139" t="s">
        <v>427</v>
      </c>
      <c r="J233" s="140">
        <v>0.66669999999999996</v>
      </c>
      <c r="K233" s="36"/>
      <c r="L233" s="101">
        <v>53033023604</v>
      </c>
      <c r="M233" s="139" t="s">
        <v>427</v>
      </c>
      <c r="N233" s="142">
        <v>0.15790000000000001</v>
      </c>
      <c r="O233" s="142"/>
      <c r="P233" s="142"/>
    </row>
    <row r="234" spans="7:16" x14ac:dyDescent="0.25">
      <c r="G234" s="36"/>
      <c r="H234" s="101">
        <v>53033023300</v>
      </c>
      <c r="I234" s="139" t="s">
        <v>425</v>
      </c>
      <c r="J234" s="140">
        <v>0.79369999999999996</v>
      </c>
      <c r="K234" s="36"/>
      <c r="L234" s="101">
        <v>53033023700</v>
      </c>
      <c r="M234" s="139" t="s">
        <v>425</v>
      </c>
      <c r="N234" s="142">
        <v>0.1053</v>
      </c>
      <c r="O234" s="142"/>
      <c r="P234" s="142"/>
    </row>
    <row r="235" spans="7:16" x14ac:dyDescent="0.25">
      <c r="G235" s="36"/>
      <c r="H235" s="101">
        <v>53033023300</v>
      </c>
      <c r="I235" s="139" t="s">
        <v>427</v>
      </c>
      <c r="J235" s="140">
        <v>0.7742</v>
      </c>
      <c r="K235" s="36"/>
      <c r="L235" s="101">
        <v>53033023700</v>
      </c>
      <c r="M235" s="139" t="s">
        <v>427</v>
      </c>
      <c r="N235" s="142">
        <v>0.1</v>
      </c>
      <c r="O235" s="142">
        <v>0.15379999999999999</v>
      </c>
      <c r="P235" s="142"/>
    </row>
    <row r="236" spans="7:16" x14ac:dyDescent="0.25">
      <c r="G236" s="36"/>
      <c r="H236" s="101">
        <v>53033023401</v>
      </c>
      <c r="I236" s="139" t="s">
        <v>425</v>
      </c>
      <c r="J236" s="140">
        <v>0.74550000000000005</v>
      </c>
      <c r="K236" s="36"/>
      <c r="L236" s="101">
        <v>53033023700</v>
      </c>
      <c r="M236" s="139" t="s">
        <v>426</v>
      </c>
      <c r="N236" s="142">
        <v>1</v>
      </c>
      <c r="O236" s="142"/>
      <c r="P236" s="142">
        <v>1</v>
      </c>
    </row>
    <row r="237" spans="7:16" x14ac:dyDescent="0.25">
      <c r="G237" s="36"/>
      <c r="H237" s="101">
        <v>53033023401</v>
      </c>
      <c r="I237" s="139" t="s">
        <v>427</v>
      </c>
      <c r="J237" s="140">
        <v>0.6875</v>
      </c>
      <c r="K237" s="36"/>
      <c r="L237" s="101">
        <v>53033023801</v>
      </c>
      <c r="M237" s="139" t="s">
        <v>425</v>
      </c>
      <c r="N237" s="142">
        <v>0.2</v>
      </c>
      <c r="O237" s="142"/>
      <c r="P237" s="142"/>
    </row>
    <row r="238" spans="7:16" x14ac:dyDescent="0.25">
      <c r="G238" s="36"/>
      <c r="H238" s="101">
        <v>53033023403</v>
      </c>
      <c r="I238" s="139" t="s">
        <v>425</v>
      </c>
      <c r="J238" s="140">
        <v>1</v>
      </c>
      <c r="K238" s="36"/>
      <c r="L238" s="101">
        <v>53033023803</v>
      </c>
      <c r="M238" s="139" t="s">
        <v>425</v>
      </c>
      <c r="N238" s="142">
        <v>5.8799999999999998E-2</v>
      </c>
      <c r="O238" s="142">
        <v>9.0899999999999995E-2</v>
      </c>
      <c r="P238" s="142"/>
    </row>
    <row r="239" spans="7:16" x14ac:dyDescent="0.25">
      <c r="G239" s="36"/>
      <c r="H239" s="101">
        <v>53033023403</v>
      </c>
      <c r="I239" s="139" t="s">
        <v>427</v>
      </c>
      <c r="J239" s="140">
        <v>0.875</v>
      </c>
      <c r="K239" s="36"/>
      <c r="L239" s="101">
        <v>53033023804</v>
      </c>
      <c r="M239" s="139" t="s">
        <v>425</v>
      </c>
      <c r="N239" s="142">
        <v>4.65E-2</v>
      </c>
      <c r="O239" s="142"/>
      <c r="P239" s="142">
        <v>9.0899999999999995E-2</v>
      </c>
    </row>
    <row r="240" spans="7:16" x14ac:dyDescent="0.25">
      <c r="G240" s="36"/>
      <c r="H240" s="101">
        <v>53033023404</v>
      </c>
      <c r="I240" s="139" t="s">
        <v>425</v>
      </c>
      <c r="J240" s="140">
        <v>0.8</v>
      </c>
      <c r="K240" s="36"/>
      <c r="L240" s="101">
        <v>53033023804</v>
      </c>
      <c r="M240" s="139" t="s">
        <v>427</v>
      </c>
      <c r="N240" s="142"/>
      <c r="O240" s="142"/>
      <c r="P240" s="142">
        <v>1</v>
      </c>
    </row>
    <row r="241" spans="7:16" x14ac:dyDescent="0.25">
      <c r="G241" s="36"/>
      <c r="H241" s="101">
        <v>53033023404</v>
      </c>
      <c r="I241" s="139" t="s">
        <v>427</v>
      </c>
      <c r="J241" s="140">
        <v>0.75</v>
      </c>
      <c r="K241" s="36"/>
      <c r="L241" s="101">
        <v>53033023900</v>
      </c>
      <c r="M241" s="139" t="s">
        <v>425</v>
      </c>
      <c r="N241" s="142">
        <v>0.18179999999999999</v>
      </c>
      <c r="O241" s="142">
        <v>0.2</v>
      </c>
      <c r="P241" s="142"/>
    </row>
    <row r="242" spans="7:16" x14ac:dyDescent="0.25">
      <c r="G242" s="36"/>
      <c r="H242" s="101">
        <v>53033023500</v>
      </c>
      <c r="I242" s="139" t="s">
        <v>425</v>
      </c>
      <c r="J242" s="140">
        <v>0.78569999999999995</v>
      </c>
      <c r="K242" s="36"/>
      <c r="L242" s="101">
        <v>53033023900</v>
      </c>
      <c r="M242" s="139" t="s">
        <v>427</v>
      </c>
      <c r="N242" s="142">
        <v>5.5599999999999997E-2</v>
      </c>
      <c r="O242" s="142">
        <v>6.0600000000000001E-2</v>
      </c>
      <c r="P242" s="142">
        <v>0.1429</v>
      </c>
    </row>
    <row r="243" spans="7:16" x14ac:dyDescent="0.25">
      <c r="G243" s="36"/>
      <c r="H243" s="101">
        <v>53033023500</v>
      </c>
      <c r="I243" s="139" t="s">
        <v>427</v>
      </c>
      <c r="J243" s="140">
        <v>0.66669999999999996</v>
      </c>
      <c r="K243" s="36"/>
      <c r="L243" s="101">
        <v>53033024000</v>
      </c>
      <c r="M243" s="139" t="s">
        <v>425</v>
      </c>
      <c r="N243" s="142">
        <v>0.23810000000000001</v>
      </c>
      <c r="O243" s="142">
        <v>0.2</v>
      </c>
      <c r="P243" s="142"/>
    </row>
    <row r="244" spans="7:16" x14ac:dyDescent="0.25">
      <c r="G244" s="36"/>
      <c r="H244" s="101">
        <v>53033023601</v>
      </c>
      <c r="I244" s="139" t="s">
        <v>425</v>
      </c>
      <c r="J244" s="140">
        <v>0.80769999999999997</v>
      </c>
      <c r="K244" s="36"/>
      <c r="L244" s="101">
        <v>53033024000</v>
      </c>
      <c r="M244" s="139" t="s">
        <v>427</v>
      </c>
      <c r="N244" s="142">
        <v>8.8200000000000001E-2</v>
      </c>
      <c r="O244" s="142">
        <v>0.13639999999999999</v>
      </c>
      <c r="P244" s="142">
        <v>0.1</v>
      </c>
    </row>
    <row r="245" spans="7:16" x14ac:dyDescent="0.25">
      <c r="G245" s="36"/>
      <c r="H245" s="101">
        <v>53033023601</v>
      </c>
      <c r="I245" s="139" t="s">
        <v>427</v>
      </c>
      <c r="J245" s="140">
        <v>0.625</v>
      </c>
      <c r="K245" s="36"/>
      <c r="L245" s="101">
        <v>53033024100</v>
      </c>
      <c r="M245" s="139" t="s">
        <v>427</v>
      </c>
      <c r="N245" s="142"/>
      <c r="O245" s="142">
        <v>5.5599999999999997E-2</v>
      </c>
      <c r="P245" s="142">
        <v>0.1429</v>
      </c>
    </row>
    <row r="246" spans="7:16" x14ac:dyDescent="0.25">
      <c r="G246" s="36"/>
      <c r="H246" s="101">
        <v>53033023603</v>
      </c>
      <c r="I246" s="139" t="s">
        <v>425</v>
      </c>
      <c r="J246" s="140">
        <v>0.76919999999999999</v>
      </c>
      <c r="K246" s="36"/>
      <c r="L246" s="101">
        <v>53033024100</v>
      </c>
      <c r="M246" s="139" t="s">
        <v>426</v>
      </c>
      <c r="N246" s="142">
        <v>0.5</v>
      </c>
      <c r="O246" s="142"/>
      <c r="P246" s="142"/>
    </row>
    <row r="247" spans="7:16" x14ac:dyDescent="0.25">
      <c r="G247" s="36"/>
      <c r="H247" s="101">
        <v>53033023603</v>
      </c>
      <c r="I247" s="139" t="s">
        <v>427</v>
      </c>
      <c r="J247" s="140">
        <v>1</v>
      </c>
      <c r="K247" s="36"/>
      <c r="L247" s="101">
        <v>53033024200</v>
      </c>
      <c r="M247" s="139" t="s">
        <v>427</v>
      </c>
      <c r="N247" s="142">
        <v>0.125</v>
      </c>
      <c r="O247" s="142">
        <v>0.125</v>
      </c>
      <c r="P247" s="142"/>
    </row>
    <row r="248" spans="7:16" x14ac:dyDescent="0.25">
      <c r="G248" s="36"/>
      <c r="H248" s="101">
        <v>53033023604</v>
      </c>
      <c r="I248" s="139" t="s">
        <v>425</v>
      </c>
      <c r="J248" s="140">
        <v>0.625</v>
      </c>
      <c r="K248" s="36"/>
      <c r="L248" s="101">
        <v>53033024200</v>
      </c>
      <c r="M248" s="139" t="s">
        <v>426</v>
      </c>
      <c r="N248" s="142"/>
      <c r="O248" s="142">
        <v>1</v>
      </c>
      <c r="P248" s="142"/>
    </row>
    <row r="249" spans="7:16" x14ac:dyDescent="0.25">
      <c r="G249" s="36"/>
      <c r="H249" s="101">
        <v>53033023604</v>
      </c>
      <c r="I249" s="139" t="s">
        <v>427</v>
      </c>
      <c r="J249" s="140">
        <v>0.92859999999999998</v>
      </c>
      <c r="K249" s="36"/>
      <c r="L249" s="101">
        <v>53033024300</v>
      </c>
      <c r="M249" s="139" t="s">
        <v>425</v>
      </c>
      <c r="N249" s="142">
        <v>0.14810000000000001</v>
      </c>
      <c r="O249" s="142">
        <v>8.3299999999999999E-2</v>
      </c>
      <c r="P249" s="142"/>
    </row>
    <row r="250" spans="7:16" x14ac:dyDescent="0.25">
      <c r="G250" s="36"/>
      <c r="H250" s="101">
        <v>53033023700</v>
      </c>
      <c r="I250" s="139" t="s">
        <v>425</v>
      </c>
      <c r="J250" s="140">
        <v>0.90910000000000002</v>
      </c>
      <c r="K250" s="36"/>
      <c r="L250" s="101">
        <v>53033024300</v>
      </c>
      <c r="M250" s="139" t="s">
        <v>427</v>
      </c>
      <c r="N250" s="142">
        <v>0.1842</v>
      </c>
      <c r="O250" s="142">
        <v>4.7600000000000003E-2</v>
      </c>
      <c r="P250" s="142">
        <v>0.1176</v>
      </c>
    </row>
    <row r="251" spans="7:16" x14ac:dyDescent="0.25">
      <c r="G251" s="36"/>
      <c r="H251" s="101">
        <v>53033023700</v>
      </c>
      <c r="I251" s="139" t="s">
        <v>427</v>
      </c>
      <c r="J251" s="140">
        <v>0.5</v>
      </c>
      <c r="K251" s="36"/>
      <c r="L251" s="101">
        <v>53033024400</v>
      </c>
      <c r="M251" s="139" t="s">
        <v>425</v>
      </c>
      <c r="N251" s="142">
        <v>0.125</v>
      </c>
      <c r="O251" s="142"/>
      <c r="P251" s="142"/>
    </row>
    <row r="252" spans="7:16" x14ac:dyDescent="0.25">
      <c r="G252" s="36"/>
      <c r="H252" s="101">
        <v>53033023801</v>
      </c>
      <c r="I252" s="139" t="s">
        <v>425</v>
      </c>
      <c r="J252" s="140">
        <v>0.77780000000000005</v>
      </c>
      <c r="K252" s="36"/>
      <c r="L252" s="101">
        <v>53033024500</v>
      </c>
      <c r="M252" s="139" t="s">
        <v>425</v>
      </c>
      <c r="N252" s="142"/>
      <c r="O252" s="142">
        <v>0.33329999999999999</v>
      </c>
      <c r="P252" s="142"/>
    </row>
    <row r="253" spans="7:16" x14ac:dyDescent="0.25">
      <c r="G253" s="36"/>
      <c r="H253" s="101">
        <v>53033023801</v>
      </c>
      <c r="I253" s="139" t="s">
        <v>427</v>
      </c>
      <c r="J253" s="140">
        <v>1</v>
      </c>
      <c r="K253" s="36"/>
      <c r="L253" s="101">
        <v>53033024500</v>
      </c>
      <c r="M253" s="139" t="s">
        <v>427</v>
      </c>
      <c r="N253" s="142">
        <v>0.10340000000000001</v>
      </c>
      <c r="O253" s="142">
        <v>0.04</v>
      </c>
      <c r="P253" s="142"/>
    </row>
    <row r="254" spans="7:16" x14ac:dyDescent="0.25">
      <c r="G254" s="36"/>
      <c r="H254" s="101">
        <v>53033023803</v>
      </c>
      <c r="I254" s="139" t="s">
        <v>425</v>
      </c>
      <c r="J254" s="140">
        <v>0.48</v>
      </c>
      <c r="K254" s="36"/>
      <c r="L254" s="101">
        <v>53033024601</v>
      </c>
      <c r="M254" s="139" t="s">
        <v>427</v>
      </c>
      <c r="N254" s="142">
        <v>0.21049999999999999</v>
      </c>
      <c r="O254" s="142">
        <v>5.5599999999999997E-2</v>
      </c>
      <c r="P254" s="142">
        <v>6.25E-2</v>
      </c>
    </row>
    <row r="255" spans="7:16" x14ac:dyDescent="0.25">
      <c r="G255" s="36"/>
      <c r="H255" s="101">
        <v>53033023804</v>
      </c>
      <c r="I255" s="139" t="s">
        <v>425</v>
      </c>
      <c r="J255" s="140">
        <v>0.64710000000000001</v>
      </c>
      <c r="K255" s="36"/>
      <c r="L255" s="101">
        <v>53033024602</v>
      </c>
      <c r="M255" s="139" t="s">
        <v>425</v>
      </c>
      <c r="N255" s="142"/>
      <c r="O255" s="142"/>
      <c r="P255" s="142">
        <v>0.5</v>
      </c>
    </row>
    <row r="256" spans="7:16" x14ac:dyDescent="0.25">
      <c r="G256" s="36"/>
      <c r="H256" s="101">
        <v>53033023900</v>
      </c>
      <c r="I256" s="139" t="s">
        <v>425</v>
      </c>
      <c r="J256" s="140">
        <v>0.65849999999999997</v>
      </c>
      <c r="K256" s="36"/>
      <c r="L256" s="101">
        <v>53033024602</v>
      </c>
      <c r="M256" s="139" t="s">
        <v>427</v>
      </c>
      <c r="N256" s="142">
        <v>6.6699999999999995E-2</v>
      </c>
      <c r="O256" s="142">
        <v>0.1111</v>
      </c>
      <c r="P256" s="142">
        <v>0.4</v>
      </c>
    </row>
    <row r="257" spans="7:16" x14ac:dyDescent="0.25">
      <c r="G257" s="36"/>
      <c r="H257" s="101">
        <v>53033023900</v>
      </c>
      <c r="I257" s="139" t="s">
        <v>427</v>
      </c>
      <c r="J257" s="140">
        <v>1</v>
      </c>
      <c r="K257" s="36"/>
      <c r="L257" s="101">
        <v>53033024701</v>
      </c>
      <c r="M257" s="139" t="s">
        <v>425</v>
      </c>
      <c r="N257" s="142">
        <v>0.44440000000000002</v>
      </c>
      <c r="O257" s="142">
        <v>0.33329999999999999</v>
      </c>
      <c r="P257" s="142"/>
    </row>
    <row r="258" spans="7:16" x14ac:dyDescent="0.25">
      <c r="G258" s="36"/>
      <c r="H258" s="101">
        <v>53033024000</v>
      </c>
      <c r="I258" s="139" t="s">
        <v>425</v>
      </c>
      <c r="J258" s="140">
        <v>0.78790000000000004</v>
      </c>
      <c r="K258" s="36"/>
      <c r="L258" s="101">
        <v>53033024701</v>
      </c>
      <c r="M258" s="139" t="s">
        <v>427</v>
      </c>
      <c r="N258" s="142">
        <v>0.16220000000000001</v>
      </c>
      <c r="O258" s="142">
        <v>0.2</v>
      </c>
      <c r="P258" s="142"/>
    </row>
    <row r="259" spans="7:16" x14ac:dyDescent="0.25">
      <c r="G259" s="36"/>
      <c r="H259" s="101">
        <v>53033024000</v>
      </c>
      <c r="I259" s="139" t="s">
        <v>427</v>
      </c>
      <c r="J259" s="140">
        <v>0.7</v>
      </c>
      <c r="K259" s="36"/>
      <c r="L259" s="101">
        <v>53033024702</v>
      </c>
      <c r="M259" s="139" t="s">
        <v>425</v>
      </c>
      <c r="N259" s="142">
        <v>0.2</v>
      </c>
      <c r="O259" s="142"/>
      <c r="P259" s="142"/>
    </row>
    <row r="260" spans="7:16" x14ac:dyDescent="0.25">
      <c r="G260" s="36"/>
      <c r="H260" s="101">
        <v>53033024100</v>
      </c>
      <c r="I260" s="139" t="s">
        <v>427</v>
      </c>
      <c r="J260" s="140">
        <v>1</v>
      </c>
      <c r="K260" s="36"/>
      <c r="L260" s="101">
        <v>53033024702</v>
      </c>
      <c r="M260" s="139" t="s">
        <v>427</v>
      </c>
      <c r="N260" s="142">
        <v>0.08</v>
      </c>
      <c r="O260" s="142">
        <v>5.0799999999999998E-2</v>
      </c>
      <c r="P260" s="142">
        <v>0.1176</v>
      </c>
    </row>
    <row r="261" spans="7:16" x14ac:dyDescent="0.25">
      <c r="G261" s="36"/>
      <c r="H261" s="101">
        <v>53033024300</v>
      </c>
      <c r="I261" s="139" t="s">
        <v>425</v>
      </c>
      <c r="J261" s="140">
        <v>0.72219999999999995</v>
      </c>
      <c r="K261" s="36"/>
      <c r="L261" s="101">
        <v>53033024800</v>
      </c>
      <c r="M261" s="139" t="s">
        <v>425</v>
      </c>
      <c r="N261" s="142">
        <v>0.18179999999999999</v>
      </c>
      <c r="O261" s="142">
        <v>9.0899999999999995E-2</v>
      </c>
      <c r="P261" s="142">
        <v>0.33329999999999999</v>
      </c>
    </row>
    <row r="262" spans="7:16" x14ac:dyDescent="0.25">
      <c r="G262" s="36"/>
      <c r="H262" s="101">
        <v>53033024300</v>
      </c>
      <c r="I262" s="139" t="s">
        <v>427</v>
      </c>
      <c r="J262" s="140">
        <v>0.75</v>
      </c>
      <c r="K262" s="36"/>
      <c r="L262" s="101">
        <v>53033024800</v>
      </c>
      <c r="M262" s="139" t="s">
        <v>427</v>
      </c>
      <c r="N262" s="142">
        <v>6.6699999999999995E-2</v>
      </c>
      <c r="O262" s="142"/>
      <c r="P262" s="142">
        <v>0.33329999999999999</v>
      </c>
    </row>
    <row r="263" spans="7:16" x14ac:dyDescent="0.25">
      <c r="G263" s="36"/>
      <c r="H263" s="101">
        <v>53033024400</v>
      </c>
      <c r="I263" s="139" t="s">
        <v>425</v>
      </c>
      <c r="J263" s="140">
        <v>0.33329999999999999</v>
      </c>
      <c r="K263" s="36"/>
      <c r="L263" s="101">
        <v>53033024901</v>
      </c>
      <c r="M263" s="139" t="s">
        <v>425</v>
      </c>
      <c r="N263" s="142">
        <v>0.25</v>
      </c>
      <c r="O263" s="142"/>
      <c r="P263" s="142"/>
    </row>
    <row r="264" spans="7:16" x14ac:dyDescent="0.25">
      <c r="G264" s="36"/>
      <c r="H264" s="101">
        <v>53033024400</v>
      </c>
      <c r="I264" s="139" t="s">
        <v>427</v>
      </c>
      <c r="J264" s="140">
        <v>1</v>
      </c>
      <c r="K264" s="36"/>
      <c r="L264" s="101">
        <v>53033024901</v>
      </c>
      <c r="M264" s="139" t="s">
        <v>427</v>
      </c>
      <c r="N264" s="142">
        <v>5.1299999999999998E-2</v>
      </c>
      <c r="O264" s="142">
        <v>0.1071</v>
      </c>
      <c r="P264" s="142"/>
    </row>
    <row r="265" spans="7:16" x14ac:dyDescent="0.25">
      <c r="G265" s="36"/>
      <c r="H265" s="101">
        <v>53033024500</v>
      </c>
      <c r="I265" s="139" t="s">
        <v>427</v>
      </c>
      <c r="J265" s="140">
        <v>0.5</v>
      </c>
      <c r="K265" s="36"/>
      <c r="L265" s="101">
        <v>53033024902</v>
      </c>
      <c r="M265" s="139" t="s">
        <v>427</v>
      </c>
      <c r="N265" s="142"/>
      <c r="O265" s="142">
        <v>0.125</v>
      </c>
      <c r="P265" s="142"/>
    </row>
    <row r="266" spans="7:16" x14ac:dyDescent="0.25">
      <c r="G266" s="36"/>
      <c r="H266" s="101">
        <v>53033024601</v>
      </c>
      <c r="I266" s="139" t="s">
        <v>425</v>
      </c>
      <c r="J266" s="140">
        <v>1</v>
      </c>
      <c r="K266" s="36"/>
      <c r="L266" s="101">
        <v>53033024903</v>
      </c>
      <c r="M266" s="139" t="s">
        <v>427</v>
      </c>
      <c r="N266" s="142">
        <v>4.5499999999999999E-2</v>
      </c>
      <c r="O266" s="142">
        <v>7.6899999999999996E-2</v>
      </c>
      <c r="P266" s="142"/>
    </row>
    <row r="267" spans="7:16" x14ac:dyDescent="0.25">
      <c r="G267" s="36"/>
      <c r="H267" s="101">
        <v>53033024601</v>
      </c>
      <c r="I267" s="139" t="s">
        <v>427</v>
      </c>
      <c r="J267" s="140">
        <v>1</v>
      </c>
      <c r="K267" s="36"/>
      <c r="L267" s="101">
        <v>53033025001</v>
      </c>
      <c r="M267" s="139" t="s">
        <v>425</v>
      </c>
      <c r="N267" s="142">
        <v>0.22220000000000001</v>
      </c>
      <c r="O267" s="142"/>
      <c r="P267" s="142"/>
    </row>
    <row r="268" spans="7:16" x14ac:dyDescent="0.25">
      <c r="G268" s="36"/>
      <c r="H268" s="101">
        <v>53033024602</v>
      </c>
      <c r="I268" s="139" t="s">
        <v>427</v>
      </c>
      <c r="J268" s="140">
        <v>1</v>
      </c>
      <c r="K268" s="36"/>
      <c r="L268" s="101">
        <v>53033025001</v>
      </c>
      <c r="M268" s="139" t="s">
        <v>427</v>
      </c>
      <c r="N268" s="142">
        <v>3.5700000000000003E-2</v>
      </c>
      <c r="O268" s="142">
        <v>4.5499999999999999E-2</v>
      </c>
      <c r="P268" s="142"/>
    </row>
    <row r="269" spans="7:16" x14ac:dyDescent="0.25">
      <c r="G269" s="36"/>
      <c r="H269" s="101">
        <v>53033024701</v>
      </c>
      <c r="I269" s="139" t="s">
        <v>425</v>
      </c>
      <c r="J269" s="140">
        <v>0.71430000000000005</v>
      </c>
      <c r="K269" s="36"/>
      <c r="L269" s="101">
        <v>53033025003</v>
      </c>
      <c r="M269" s="139" t="s">
        <v>425</v>
      </c>
      <c r="N269" s="142">
        <v>0.47060000000000002</v>
      </c>
      <c r="O269" s="142"/>
      <c r="P269" s="142">
        <v>0.33329999999999999</v>
      </c>
    </row>
    <row r="270" spans="7:16" x14ac:dyDescent="0.25">
      <c r="G270" s="36"/>
      <c r="H270" s="101">
        <v>53033024701</v>
      </c>
      <c r="I270" s="139" t="s">
        <v>427</v>
      </c>
      <c r="J270" s="140">
        <v>0.72219999999999995</v>
      </c>
      <c r="K270" s="36"/>
      <c r="L270" s="101">
        <v>53033025003</v>
      </c>
      <c r="M270" s="139" t="s">
        <v>427</v>
      </c>
      <c r="N270" s="142">
        <v>5.2600000000000001E-2</v>
      </c>
      <c r="O270" s="142">
        <v>3.6999999999999998E-2</v>
      </c>
      <c r="P270" s="142"/>
    </row>
    <row r="271" spans="7:16" x14ac:dyDescent="0.25">
      <c r="G271" s="36"/>
      <c r="H271" s="101">
        <v>53033024702</v>
      </c>
      <c r="I271" s="139" t="s">
        <v>425</v>
      </c>
      <c r="J271" s="140">
        <v>0.75</v>
      </c>
      <c r="K271" s="36"/>
      <c r="L271" s="101">
        <v>53033025005</v>
      </c>
      <c r="M271" s="139" t="s">
        <v>425</v>
      </c>
      <c r="N271" s="142">
        <v>8.8900000000000007E-2</v>
      </c>
      <c r="O271" s="142">
        <v>0.1</v>
      </c>
      <c r="P271" s="142">
        <v>0.1429</v>
      </c>
    </row>
    <row r="272" spans="7:16" x14ac:dyDescent="0.25">
      <c r="G272" s="36"/>
      <c r="H272" s="101">
        <v>53033024702</v>
      </c>
      <c r="I272" s="139" t="s">
        <v>427</v>
      </c>
      <c r="J272" s="140">
        <v>0.72729999999999995</v>
      </c>
      <c r="K272" s="36"/>
      <c r="L272" s="101">
        <v>53033025005</v>
      </c>
      <c r="M272" s="139" t="s">
        <v>427</v>
      </c>
      <c r="N272" s="142">
        <v>2.86E-2</v>
      </c>
      <c r="O272" s="142"/>
      <c r="P272" s="142"/>
    </row>
    <row r="273" spans="7:16" x14ac:dyDescent="0.25">
      <c r="G273" s="36"/>
      <c r="H273" s="101">
        <v>53033024800</v>
      </c>
      <c r="I273" s="139" t="s">
        <v>425</v>
      </c>
      <c r="J273" s="140">
        <v>0.77969999999999995</v>
      </c>
      <c r="K273" s="36"/>
      <c r="L273" s="101">
        <v>53033025006</v>
      </c>
      <c r="M273" s="139" t="s">
        <v>425</v>
      </c>
      <c r="N273" s="142">
        <v>0.2727</v>
      </c>
      <c r="O273" s="142">
        <v>0.1111</v>
      </c>
      <c r="P273" s="142"/>
    </row>
    <row r="274" spans="7:16" x14ac:dyDescent="0.25">
      <c r="G274" s="36"/>
      <c r="H274" s="101">
        <v>53033024800</v>
      </c>
      <c r="I274" s="139" t="s">
        <v>427</v>
      </c>
      <c r="J274" s="140">
        <v>0.83330000000000004</v>
      </c>
      <c r="K274" s="36"/>
      <c r="L274" s="101">
        <v>53033025006</v>
      </c>
      <c r="M274" s="139" t="s">
        <v>427</v>
      </c>
      <c r="N274" s="142">
        <v>9.3799999999999994E-2</v>
      </c>
      <c r="O274" s="142">
        <v>4.7600000000000003E-2</v>
      </c>
      <c r="P274" s="142"/>
    </row>
    <row r="275" spans="7:16" x14ac:dyDescent="0.25">
      <c r="G275" s="36"/>
      <c r="H275" s="101">
        <v>53033024901</v>
      </c>
      <c r="I275" s="139" t="s">
        <v>425</v>
      </c>
      <c r="J275" s="140">
        <v>0.5</v>
      </c>
      <c r="K275" s="36"/>
      <c r="L275" s="101">
        <v>53033025101</v>
      </c>
      <c r="M275" s="139" t="s">
        <v>425</v>
      </c>
      <c r="N275" s="142">
        <v>0.2913</v>
      </c>
      <c r="O275" s="142">
        <v>0.25</v>
      </c>
      <c r="P275" s="142">
        <v>0.3</v>
      </c>
    </row>
    <row r="276" spans="7:16" x14ac:dyDescent="0.25">
      <c r="G276" s="36"/>
      <c r="H276" s="101">
        <v>53033024901</v>
      </c>
      <c r="I276" s="139" t="s">
        <v>427</v>
      </c>
      <c r="J276" s="140">
        <v>0.88890000000000002</v>
      </c>
      <c r="K276" s="36"/>
      <c r="L276" s="101">
        <v>53033025101</v>
      </c>
      <c r="M276" s="139" t="s">
        <v>427</v>
      </c>
      <c r="N276" s="142">
        <v>8.1299999999999997E-2</v>
      </c>
      <c r="O276" s="142">
        <v>3.7100000000000001E-2</v>
      </c>
      <c r="P276" s="142">
        <v>8.4400000000000003E-2</v>
      </c>
    </row>
    <row r="277" spans="7:16" x14ac:dyDescent="0.25">
      <c r="G277" s="36"/>
      <c r="H277" s="101">
        <v>53033024902</v>
      </c>
      <c r="I277" s="139" t="s">
        <v>425</v>
      </c>
      <c r="J277" s="140">
        <v>0.8</v>
      </c>
      <c r="K277" s="36"/>
      <c r="L277" s="101">
        <v>53033025102</v>
      </c>
      <c r="M277" s="139" t="s">
        <v>425</v>
      </c>
      <c r="N277" s="142">
        <v>0.26919999999999999</v>
      </c>
      <c r="O277" s="142">
        <v>0.3125</v>
      </c>
      <c r="P277" s="142">
        <v>0.33329999999999999</v>
      </c>
    </row>
    <row r="278" spans="7:16" x14ac:dyDescent="0.25">
      <c r="G278" s="36"/>
      <c r="H278" s="101">
        <v>53033024902</v>
      </c>
      <c r="I278" s="139" t="s">
        <v>427</v>
      </c>
      <c r="J278" s="140">
        <v>0.83330000000000004</v>
      </c>
      <c r="K278" s="36"/>
      <c r="L278" s="101">
        <v>53033025102</v>
      </c>
      <c r="M278" s="139" t="s">
        <v>427</v>
      </c>
      <c r="N278" s="142">
        <v>7.3200000000000001E-2</v>
      </c>
      <c r="O278" s="142">
        <v>9.8599999999999993E-2</v>
      </c>
      <c r="P278" s="142"/>
    </row>
    <row r="279" spans="7:16" x14ac:dyDescent="0.25">
      <c r="G279" s="36"/>
      <c r="H279" s="101">
        <v>53033024903</v>
      </c>
      <c r="I279" s="139" t="s">
        <v>425</v>
      </c>
      <c r="J279" s="140">
        <v>1</v>
      </c>
      <c r="K279" s="36"/>
      <c r="L279" s="101">
        <v>53033025200</v>
      </c>
      <c r="M279" s="139" t="s">
        <v>425</v>
      </c>
      <c r="N279" s="142">
        <v>0.36170000000000002</v>
      </c>
      <c r="O279" s="142">
        <v>0.1333</v>
      </c>
      <c r="P279" s="142">
        <v>0.5</v>
      </c>
    </row>
    <row r="280" spans="7:16" x14ac:dyDescent="0.25">
      <c r="G280" s="36"/>
      <c r="H280" s="101">
        <v>53033024903</v>
      </c>
      <c r="I280" s="139" t="s">
        <v>427</v>
      </c>
      <c r="J280" s="140">
        <v>0.88890000000000002</v>
      </c>
      <c r="K280" s="36"/>
      <c r="L280" s="101">
        <v>53033025200</v>
      </c>
      <c r="M280" s="139" t="s">
        <v>427</v>
      </c>
      <c r="N280" s="142">
        <v>0.1333</v>
      </c>
      <c r="O280" s="142">
        <v>9.2600000000000002E-2</v>
      </c>
      <c r="P280" s="142">
        <v>9.0899999999999995E-2</v>
      </c>
    </row>
    <row r="281" spans="7:16" x14ac:dyDescent="0.25">
      <c r="G281" s="36"/>
      <c r="H281" s="101">
        <v>53033025001</v>
      </c>
      <c r="I281" s="139" t="s">
        <v>425</v>
      </c>
      <c r="J281" s="140">
        <v>0.9</v>
      </c>
      <c r="K281" s="36"/>
      <c r="L281" s="101">
        <v>53033025200</v>
      </c>
      <c r="M281" s="139" t="s">
        <v>426</v>
      </c>
      <c r="N281" s="142">
        <v>0.5</v>
      </c>
      <c r="O281" s="142">
        <v>0.33329999999999999</v>
      </c>
      <c r="P281" s="142"/>
    </row>
    <row r="282" spans="7:16" x14ac:dyDescent="0.25">
      <c r="G282" s="36"/>
      <c r="H282" s="101">
        <v>53033025001</v>
      </c>
      <c r="I282" s="139" t="s">
        <v>427</v>
      </c>
      <c r="J282" s="140">
        <v>0.71430000000000005</v>
      </c>
      <c r="K282" s="36"/>
      <c r="L282" s="101">
        <v>53033025301</v>
      </c>
      <c r="M282" s="139" t="s">
        <v>425</v>
      </c>
      <c r="N282" s="142">
        <v>0.16839999999999999</v>
      </c>
      <c r="O282" s="142">
        <v>0.1053</v>
      </c>
      <c r="P282" s="142">
        <v>8.3299999999999999E-2</v>
      </c>
    </row>
    <row r="283" spans="7:16" x14ac:dyDescent="0.25">
      <c r="G283" s="36"/>
      <c r="H283" s="101">
        <v>53033025003</v>
      </c>
      <c r="I283" s="139" t="s">
        <v>425</v>
      </c>
      <c r="J283" s="140">
        <v>0.81579999999999997</v>
      </c>
      <c r="K283" s="36"/>
      <c r="L283" s="101">
        <v>53033025301</v>
      </c>
      <c r="M283" s="139" t="s">
        <v>427</v>
      </c>
      <c r="N283" s="142">
        <v>0.12330000000000001</v>
      </c>
      <c r="O283" s="142">
        <v>9.0899999999999995E-2</v>
      </c>
      <c r="P283" s="142">
        <v>0.1429</v>
      </c>
    </row>
    <row r="284" spans="7:16" x14ac:dyDescent="0.25">
      <c r="G284" s="36"/>
      <c r="H284" s="101">
        <v>53033025003</v>
      </c>
      <c r="I284" s="139" t="s">
        <v>427</v>
      </c>
      <c r="J284" s="140">
        <v>1</v>
      </c>
      <c r="K284" s="36"/>
      <c r="L284" s="101">
        <v>53033025302</v>
      </c>
      <c r="M284" s="139" t="s">
        <v>425</v>
      </c>
      <c r="N284" s="142">
        <v>0.19320000000000001</v>
      </c>
      <c r="O284" s="142">
        <v>0.3125</v>
      </c>
      <c r="P284" s="142"/>
    </row>
    <row r="285" spans="7:16" x14ac:dyDescent="0.25">
      <c r="G285" s="36"/>
      <c r="H285" s="101">
        <v>53033025005</v>
      </c>
      <c r="I285" s="139" t="s">
        <v>425</v>
      </c>
      <c r="J285" s="140">
        <v>0.8</v>
      </c>
      <c r="K285" s="36"/>
      <c r="L285" s="101">
        <v>53033025302</v>
      </c>
      <c r="M285" s="139" t="s">
        <v>427</v>
      </c>
      <c r="N285" s="142">
        <v>0.16120000000000001</v>
      </c>
      <c r="O285" s="142">
        <v>0.125</v>
      </c>
      <c r="P285" s="142"/>
    </row>
    <row r="286" spans="7:16" x14ac:dyDescent="0.25">
      <c r="G286" s="36"/>
      <c r="H286" s="101">
        <v>53033025005</v>
      </c>
      <c r="I286" s="139" t="s">
        <v>427</v>
      </c>
      <c r="J286" s="140">
        <v>0.66669999999999996</v>
      </c>
      <c r="K286" s="36"/>
      <c r="L286" s="101">
        <v>53033025302</v>
      </c>
      <c r="M286" s="139" t="s">
        <v>426</v>
      </c>
      <c r="N286" s="142">
        <v>7.6899999999999996E-2</v>
      </c>
      <c r="O286" s="142">
        <v>0.1429</v>
      </c>
      <c r="P286" s="142"/>
    </row>
    <row r="287" spans="7:16" x14ac:dyDescent="0.25">
      <c r="G287" s="36"/>
      <c r="H287" s="101">
        <v>53033025006</v>
      </c>
      <c r="I287" s="139" t="s">
        <v>425</v>
      </c>
      <c r="J287" s="140">
        <v>0.88239999999999996</v>
      </c>
      <c r="K287" s="36"/>
      <c r="L287" s="101">
        <v>53033025400</v>
      </c>
      <c r="M287" s="139" t="s">
        <v>425</v>
      </c>
      <c r="N287" s="142">
        <v>0.27539999999999998</v>
      </c>
      <c r="O287" s="142">
        <v>0.40910000000000002</v>
      </c>
      <c r="P287" s="142">
        <v>0.5</v>
      </c>
    </row>
    <row r="288" spans="7:16" x14ac:dyDescent="0.25">
      <c r="G288" s="36"/>
      <c r="H288" s="101">
        <v>53033025006</v>
      </c>
      <c r="I288" s="139" t="s">
        <v>427</v>
      </c>
      <c r="J288" s="140">
        <v>0.8</v>
      </c>
      <c r="K288" s="36"/>
      <c r="L288" s="101">
        <v>53033025400</v>
      </c>
      <c r="M288" s="139" t="s">
        <v>427</v>
      </c>
      <c r="N288" s="142">
        <v>0.158</v>
      </c>
      <c r="O288" s="142">
        <v>0.20830000000000001</v>
      </c>
      <c r="P288" s="142"/>
    </row>
    <row r="289" spans="7:16" x14ac:dyDescent="0.25">
      <c r="G289" s="36"/>
      <c r="H289" s="101">
        <v>53033025101</v>
      </c>
      <c r="I289" s="139" t="s">
        <v>425</v>
      </c>
      <c r="J289" s="140">
        <v>0.63160000000000005</v>
      </c>
      <c r="K289" s="36"/>
      <c r="L289" s="101">
        <v>53033025500</v>
      </c>
      <c r="M289" s="139" t="s">
        <v>425</v>
      </c>
      <c r="N289" s="142">
        <v>0.15709999999999999</v>
      </c>
      <c r="O289" s="142">
        <v>9.0899999999999995E-2</v>
      </c>
      <c r="P289" s="142"/>
    </row>
    <row r="290" spans="7:16" x14ac:dyDescent="0.25">
      <c r="G290" s="36"/>
      <c r="H290" s="101">
        <v>53033025101</v>
      </c>
      <c r="I290" s="139" t="s">
        <v>427</v>
      </c>
      <c r="J290" s="140">
        <v>1</v>
      </c>
      <c r="K290" s="36"/>
      <c r="L290" s="101">
        <v>53033025500</v>
      </c>
      <c r="M290" s="139" t="s">
        <v>427</v>
      </c>
      <c r="N290" s="142">
        <v>0.14019999999999999</v>
      </c>
      <c r="O290" s="142">
        <v>0.15</v>
      </c>
      <c r="P290" s="142"/>
    </row>
    <row r="291" spans="7:16" x14ac:dyDescent="0.25">
      <c r="G291" s="36"/>
      <c r="H291" s="101">
        <v>53033025102</v>
      </c>
      <c r="I291" s="139" t="s">
        <v>425</v>
      </c>
      <c r="J291" s="140">
        <v>1</v>
      </c>
      <c r="K291" s="36"/>
      <c r="L291" s="101">
        <v>53033025601</v>
      </c>
      <c r="M291" s="139" t="s">
        <v>425</v>
      </c>
      <c r="N291" s="142">
        <v>0.27589999999999998</v>
      </c>
      <c r="O291" s="142">
        <v>9.0899999999999995E-2</v>
      </c>
      <c r="P291" s="142">
        <v>0.66669999999999996</v>
      </c>
    </row>
    <row r="292" spans="7:16" x14ac:dyDescent="0.25">
      <c r="G292" s="36"/>
      <c r="H292" s="101">
        <v>53033025102</v>
      </c>
      <c r="I292" s="139" t="s">
        <v>427</v>
      </c>
      <c r="J292" s="140">
        <v>0.81479999999999997</v>
      </c>
      <c r="K292" s="36"/>
      <c r="L292" s="101">
        <v>53033025601</v>
      </c>
      <c r="M292" s="139" t="s">
        <v>427</v>
      </c>
      <c r="N292" s="142">
        <v>0.10680000000000001</v>
      </c>
      <c r="O292" s="142">
        <v>0.2069</v>
      </c>
      <c r="P292" s="142"/>
    </row>
    <row r="293" spans="7:16" x14ac:dyDescent="0.25">
      <c r="G293" s="36"/>
      <c r="H293" s="101">
        <v>53033025200</v>
      </c>
      <c r="I293" s="139" t="s">
        <v>425</v>
      </c>
      <c r="J293" s="140">
        <v>0.60560000000000003</v>
      </c>
      <c r="K293" s="36"/>
      <c r="L293" s="101">
        <v>53033025602</v>
      </c>
      <c r="M293" s="139" t="s">
        <v>425</v>
      </c>
      <c r="N293" s="142">
        <v>0.16</v>
      </c>
      <c r="O293" s="142"/>
      <c r="P293" s="142">
        <v>0.66669999999999996</v>
      </c>
    </row>
    <row r="294" spans="7:16" x14ac:dyDescent="0.25">
      <c r="G294" s="36"/>
      <c r="H294" s="101">
        <v>53033025200</v>
      </c>
      <c r="I294" s="139" t="s">
        <v>427</v>
      </c>
      <c r="J294" s="140">
        <v>0.70589999999999997</v>
      </c>
      <c r="K294" s="36"/>
      <c r="L294" s="101">
        <v>53033025602</v>
      </c>
      <c r="M294" s="139" t="s">
        <v>427</v>
      </c>
      <c r="N294" s="142">
        <v>5.8099999999999999E-2</v>
      </c>
      <c r="O294" s="142">
        <v>1.7899999999999999E-2</v>
      </c>
      <c r="P294" s="142"/>
    </row>
    <row r="295" spans="7:16" x14ac:dyDescent="0.25">
      <c r="G295" s="36"/>
      <c r="H295" s="101">
        <v>53033025301</v>
      </c>
      <c r="I295" s="139" t="s">
        <v>425</v>
      </c>
      <c r="J295" s="140">
        <v>0.83330000000000004</v>
      </c>
      <c r="K295" s="36"/>
      <c r="L295" s="101">
        <v>53033025701</v>
      </c>
      <c r="M295" s="139" t="s">
        <v>425</v>
      </c>
      <c r="N295" s="142">
        <v>0.217</v>
      </c>
      <c r="O295" s="142">
        <v>4.7600000000000003E-2</v>
      </c>
      <c r="P295" s="142"/>
    </row>
    <row r="296" spans="7:16" x14ac:dyDescent="0.25">
      <c r="G296" s="36"/>
      <c r="H296" s="101">
        <v>53033025301</v>
      </c>
      <c r="I296" s="139" t="s">
        <v>427</v>
      </c>
      <c r="J296" s="140">
        <v>0.6</v>
      </c>
      <c r="K296" s="36"/>
      <c r="L296" s="101">
        <v>53033025701</v>
      </c>
      <c r="M296" s="139" t="s">
        <v>427</v>
      </c>
      <c r="N296" s="142">
        <v>0.1231</v>
      </c>
      <c r="O296" s="142">
        <v>5.5599999999999997E-2</v>
      </c>
      <c r="P296" s="142"/>
    </row>
    <row r="297" spans="7:16" x14ac:dyDescent="0.25">
      <c r="G297" s="36"/>
      <c r="H297" s="101">
        <v>53033025302</v>
      </c>
      <c r="I297" s="139" t="s">
        <v>425</v>
      </c>
      <c r="J297" s="140">
        <v>0.5</v>
      </c>
      <c r="K297" s="36"/>
      <c r="L297" s="101">
        <v>53033025701</v>
      </c>
      <c r="M297" s="139" t="s">
        <v>426</v>
      </c>
      <c r="N297" s="142">
        <v>0.4</v>
      </c>
      <c r="O297" s="142"/>
      <c r="P297" s="142"/>
    </row>
    <row r="298" spans="7:16" x14ac:dyDescent="0.25">
      <c r="G298" s="36"/>
      <c r="H298" s="101">
        <v>53033025302</v>
      </c>
      <c r="I298" s="139" t="s">
        <v>427</v>
      </c>
      <c r="J298" s="140">
        <v>1</v>
      </c>
      <c r="K298" s="36"/>
      <c r="L298" s="101">
        <v>53033025702</v>
      </c>
      <c r="M298" s="139" t="s">
        <v>425</v>
      </c>
      <c r="N298" s="142">
        <v>0.35139999999999999</v>
      </c>
      <c r="O298" s="142">
        <v>0.2</v>
      </c>
      <c r="P298" s="142"/>
    </row>
    <row r="299" spans="7:16" x14ac:dyDescent="0.25">
      <c r="G299" s="36"/>
      <c r="H299" s="101">
        <v>53033025400</v>
      </c>
      <c r="I299" s="139" t="s">
        <v>425</v>
      </c>
      <c r="J299" s="140">
        <v>0.61760000000000004</v>
      </c>
      <c r="K299" s="36"/>
      <c r="L299" s="101">
        <v>53033025702</v>
      </c>
      <c r="M299" s="139" t="s">
        <v>427</v>
      </c>
      <c r="N299" s="142">
        <v>0.18479999999999999</v>
      </c>
      <c r="O299" s="142">
        <v>3.85E-2</v>
      </c>
      <c r="P299" s="142">
        <v>0.25</v>
      </c>
    </row>
    <row r="300" spans="7:16" x14ac:dyDescent="0.25">
      <c r="G300" s="36"/>
      <c r="H300" s="101">
        <v>53033025400</v>
      </c>
      <c r="I300" s="139" t="s">
        <v>427</v>
      </c>
      <c r="J300" s="140">
        <v>0.64290000000000003</v>
      </c>
      <c r="K300" s="36"/>
      <c r="L300" s="101">
        <v>53033025803</v>
      </c>
      <c r="M300" s="139" t="s">
        <v>425</v>
      </c>
      <c r="N300" s="142">
        <v>0.30180000000000001</v>
      </c>
      <c r="O300" s="142">
        <v>9.0899999999999995E-2</v>
      </c>
      <c r="P300" s="142">
        <v>0.5</v>
      </c>
    </row>
    <row r="301" spans="7:16" x14ac:dyDescent="0.25">
      <c r="G301" s="36"/>
      <c r="H301" s="101">
        <v>53033025500</v>
      </c>
      <c r="I301" s="139" t="s">
        <v>425</v>
      </c>
      <c r="J301" s="140">
        <v>0.56669999999999998</v>
      </c>
      <c r="K301" s="36"/>
      <c r="L301" s="101">
        <v>53033025803</v>
      </c>
      <c r="M301" s="139" t="s">
        <v>427</v>
      </c>
      <c r="N301" s="142">
        <v>0.19670000000000001</v>
      </c>
      <c r="O301" s="142">
        <v>0.25</v>
      </c>
      <c r="P301" s="142"/>
    </row>
    <row r="302" spans="7:16" x14ac:dyDescent="0.25">
      <c r="G302" s="36"/>
      <c r="H302" s="101">
        <v>53033025500</v>
      </c>
      <c r="I302" s="139" t="s">
        <v>427</v>
      </c>
      <c r="J302" s="140">
        <v>0.6522</v>
      </c>
      <c r="K302" s="36"/>
      <c r="L302" s="101">
        <v>53033025804</v>
      </c>
      <c r="M302" s="139" t="s">
        <v>425</v>
      </c>
      <c r="N302" s="142">
        <v>0.1739</v>
      </c>
      <c r="O302" s="142">
        <v>0.1923</v>
      </c>
      <c r="P302" s="142"/>
    </row>
    <row r="303" spans="7:16" x14ac:dyDescent="0.25">
      <c r="G303" s="36"/>
      <c r="H303" s="101">
        <v>53033025601</v>
      </c>
      <c r="I303" s="139" t="s">
        <v>425</v>
      </c>
      <c r="J303" s="140">
        <v>0.83330000000000004</v>
      </c>
      <c r="K303" s="36"/>
      <c r="L303" s="101">
        <v>53033025804</v>
      </c>
      <c r="M303" s="139" t="s">
        <v>427</v>
      </c>
      <c r="N303" s="142">
        <v>0.17510000000000001</v>
      </c>
      <c r="O303" s="142">
        <v>0.14829999999999999</v>
      </c>
      <c r="P303" s="142">
        <v>0.2</v>
      </c>
    </row>
    <row r="304" spans="7:16" x14ac:dyDescent="0.25">
      <c r="G304" s="36"/>
      <c r="H304" s="101">
        <v>53033025601</v>
      </c>
      <c r="I304" s="139" t="s">
        <v>427</v>
      </c>
      <c r="J304" s="140">
        <v>0.8</v>
      </c>
      <c r="K304" s="36"/>
      <c r="L304" s="101">
        <v>53033025804</v>
      </c>
      <c r="M304" s="139" t="s">
        <v>426</v>
      </c>
      <c r="N304" s="142">
        <v>1</v>
      </c>
      <c r="O304" s="142"/>
      <c r="P304" s="142"/>
    </row>
    <row r="305" spans="7:16" x14ac:dyDescent="0.25">
      <c r="G305" s="36"/>
      <c r="H305" s="101">
        <v>53033025602</v>
      </c>
      <c r="I305" s="139" t="s">
        <v>425</v>
      </c>
      <c r="J305" s="140">
        <v>1</v>
      </c>
      <c r="K305" s="36"/>
      <c r="L305" s="101">
        <v>53033025805</v>
      </c>
      <c r="M305" s="139" t="s">
        <v>425</v>
      </c>
      <c r="N305" s="142">
        <v>0.216</v>
      </c>
      <c r="O305" s="142">
        <v>0.3</v>
      </c>
      <c r="P305" s="142"/>
    </row>
    <row r="306" spans="7:16" x14ac:dyDescent="0.25">
      <c r="G306" s="36"/>
      <c r="H306" s="101">
        <v>53033025602</v>
      </c>
      <c r="I306" s="139" t="s">
        <v>427</v>
      </c>
      <c r="J306" s="140">
        <v>0.69230000000000003</v>
      </c>
      <c r="K306" s="36"/>
      <c r="L306" s="101">
        <v>53033025805</v>
      </c>
      <c r="M306" s="139" t="s">
        <v>427</v>
      </c>
      <c r="N306" s="142">
        <v>0.1333</v>
      </c>
      <c r="O306" s="142">
        <v>5.8799999999999998E-2</v>
      </c>
      <c r="P306" s="142">
        <v>0.25</v>
      </c>
    </row>
    <row r="307" spans="7:16" x14ac:dyDescent="0.25">
      <c r="G307" s="36"/>
      <c r="H307" s="101">
        <v>53033025701</v>
      </c>
      <c r="I307" s="139" t="s">
        <v>425</v>
      </c>
      <c r="J307" s="140">
        <v>0.68</v>
      </c>
      <c r="K307" s="36"/>
      <c r="L307" s="101">
        <v>53033025805</v>
      </c>
      <c r="M307" s="139" t="s">
        <v>426</v>
      </c>
      <c r="N307" s="142">
        <v>0.5</v>
      </c>
      <c r="O307" s="142"/>
      <c r="P307" s="142"/>
    </row>
    <row r="308" spans="7:16" x14ac:dyDescent="0.25">
      <c r="G308" s="36"/>
      <c r="H308" s="101">
        <v>53033025701</v>
      </c>
      <c r="I308" s="139" t="s">
        <v>427</v>
      </c>
      <c r="J308" s="140">
        <v>0.76919999999999999</v>
      </c>
      <c r="K308" s="36"/>
      <c r="L308" s="101">
        <v>53033025806</v>
      </c>
      <c r="M308" s="139" t="s">
        <v>425</v>
      </c>
      <c r="N308" s="142">
        <v>0.2525</v>
      </c>
      <c r="O308" s="142">
        <v>0.33329999999999999</v>
      </c>
      <c r="P308" s="142">
        <v>0.33329999999999999</v>
      </c>
    </row>
    <row r="309" spans="7:16" x14ac:dyDescent="0.25">
      <c r="G309" s="36"/>
      <c r="H309" s="101">
        <v>53033025702</v>
      </c>
      <c r="I309" s="139" t="s">
        <v>425</v>
      </c>
      <c r="J309" s="140">
        <v>1</v>
      </c>
      <c r="K309" s="36"/>
      <c r="L309" s="101">
        <v>53033025806</v>
      </c>
      <c r="M309" s="139" t="s">
        <v>427</v>
      </c>
      <c r="N309" s="142">
        <v>0.1166</v>
      </c>
      <c r="O309" s="142">
        <v>3.2300000000000002E-2</v>
      </c>
      <c r="P309" s="142"/>
    </row>
    <row r="310" spans="7:16" x14ac:dyDescent="0.25">
      <c r="G310" s="36"/>
      <c r="H310" s="101">
        <v>53033025702</v>
      </c>
      <c r="I310" s="139" t="s">
        <v>427</v>
      </c>
      <c r="J310" s="140">
        <v>0.58330000000000004</v>
      </c>
      <c r="K310" s="36"/>
      <c r="L310" s="101">
        <v>53033026001</v>
      </c>
      <c r="M310" s="139" t="s">
        <v>426</v>
      </c>
      <c r="N310" s="142">
        <v>0.17069999999999999</v>
      </c>
      <c r="O310" s="142">
        <v>0.1384</v>
      </c>
      <c r="P310" s="142">
        <v>0.16669999999999999</v>
      </c>
    </row>
    <row r="311" spans="7:16" x14ac:dyDescent="0.25">
      <c r="G311" s="36"/>
      <c r="H311" s="101">
        <v>53033025803</v>
      </c>
      <c r="I311" s="139" t="s">
        <v>425</v>
      </c>
      <c r="J311" s="140">
        <v>0.67800000000000005</v>
      </c>
      <c r="K311" s="36"/>
      <c r="L311" s="101">
        <v>53033026002</v>
      </c>
      <c r="M311" s="139" t="s">
        <v>425</v>
      </c>
      <c r="N311" s="142">
        <v>0.25700000000000001</v>
      </c>
      <c r="O311" s="142">
        <v>5.6800000000000003E-2</v>
      </c>
      <c r="P311" s="142"/>
    </row>
    <row r="312" spans="7:16" x14ac:dyDescent="0.25">
      <c r="G312" s="36"/>
      <c r="H312" s="101">
        <v>53033025803</v>
      </c>
      <c r="I312" s="139" t="s">
        <v>427</v>
      </c>
      <c r="J312" s="140">
        <v>0.71430000000000005</v>
      </c>
      <c r="K312" s="36"/>
      <c r="L312" s="101">
        <v>53033026002</v>
      </c>
      <c r="M312" s="139" t="s">
        <v>427</v>
      </c>
      <c r="N312" s="142">
        <v>0.17380000000000001</v>
      </c>
      <c r="O312" s="142">
        <v>8.3299999999999999E-2</v>
      </c>
      <c r="P312" s="142"/>
    </row>
    <row r="313" spans="7:16" x14ac:dyDescent="0.25">
      <c r="G313" s="36"/>
      <c r="H313" s="101">
        <v>53033025804</v>
      </c>
      <c r="I313" s="139" t="s">
        <v>425</v>
      </c>
      <c r="J313" s="140">
        <v>1</v>
      </c>
      <c r="K313" s="36"/>
      <c r="L313" s="101">
        <v>53033026002</v>
      </c>
      <c r="M313" s="139" t="s">
        <v>426</v>
      </c>
      <c r="N313" s="142">
        <v>0.1784</v>
      </c>
      <c r="O313" s="142">
        <v>0.15479999999999999</v>
      </c>
      <c r="P313" s="142">
        <v>0.33329999999999999</v>
      </c>
    </row>
    <row r="314" spans="7:16" x14ac:dyDescent="0.25">
      <c r="G314" s="36"/>
      <c r="H314" s="101">
        <v>53033025804</v>
      </c>
      <c r="I314" s="139" t="s">
        <v>427</v>
      </c>
      <c r="J314" s="140">
        <v>0.76919999999999999</v>
      </c>
      <c r="K314" s="36"/>
      <c r="L314" s="101">
        <v>53033026100</v>
      </c>
      <c r="M314" s="139" t="s">
        <v>426</v>
      </c>
      <c r="N314" s="142">
        <v>0.19650000000000001</v>
      </c>
      <c r="O314" s="142">
        <v>0.15379999999999999</v>
      </c>
      <c r="P314" s="142"/>
    </row>
    <row r="315" spans="7:16" x14ac:dyDescent="0.25">
      <c r="G315" s="36"/>
      <c r="H315" s="101">
        <v>53033025805</v>
      </c>
      <c r="I315" s="139" t="s">
        <v>425</v>
      </c>
      <c r="J315" s="140">
        <v>0.8286</v>
      </c>
      <c r="K315" s="36"/>
      <c r="L315" s="101">
        <v>53033026200</v>
      </c>
      <c r="M315" s="139" t="s">
        <v>425</v>
      </c>
      <c r="N315" s="142">
        <v>0.21840000000000001</v>
      </c>
      <c r="O315" s="142">
        <v>0.1176</v>
      </c>
      <c r="P315" s="142">
        <v>0.2039</v>
      </c>
    </row>
    <row r="316" spans="7:16" x14ac:dyDescent="0.25">
      <c r="G316" s="36"/>
      <c r="H316" s="101">
        <v>53033025805</v>
      </c>
      <c r="I316" s="139" t="s">
        <v>427</v>
      </c>
      <c r="J316" s="140">
        <v>0.84209999999999996</v>
      </c>
      <c r="K316" s="36"/>
      <c r="L316" s="101">
        <v>53033026200</v>
      </c>
      <c r="M316" s="139" t="s">
        <v>427</v>
      </c>
      <c r="N316" s="142">
        <v>0.1409</v>
      </c>
      <c r="O316" s="142">
        <v>0.1429</v>
      </c>
      <c r="P316" s="142">
        <v>0.65</v>
      </c>
    </row>
    <row r="317" spans="7:16" x14ac:dyDescent="0.25">
      <c r="G317" s="36"/>
      <c r="H317" s="101">
        <v>53033025806</v>
      </c>
      <c r="I317" s="139" t="s">
        <v>425</v>
      </c>
      <c r="J317" s="140">
        <v>0.75680000000000003</v>
      </c>
      <c r="K317" s="36"/>
      <c r="L317" s="101">
        <v>53033026200</v>
      </c>
      <c r="M317" s="139" t="s">
        <v>426</v>
      </c>
      <c r="N317" s="142">
        <v>0.16489999999999999</v>
      </c>
      <c r="O317" s="142"/>
      <c r="P317" s="142">
        <v>0.23530000000000001</v>
      </c>
    </row>
    <row r="318" spans="7:16" x14ac:dyDescent="0.25">
      <c r="G318" s="36"/>
      <c r="H318" s="101">
        <v>53033025806</v>
      </c>
      <c r="I318" s="139" t="s">
        <v>427</v>
      </c>
      <c r="J318" s="140">
        <v>0.72219999999999995</v>
      </c>
      <c r="K318" s="36"/>
      <c r="L318" s="101">
        <v>53033026300</v>
      </c>
      <c r="M318" s="139" t="s">
        <v>426</v>
      </c>
      <c r="N318" s="142">
        <v>0.31</v>
      </c>
      <c r="O318" s="142">
        <v>0.33329999999999999</v>
      </c>
      <c r="P318" s="142"/>
    </row>
    <row r="319" spans="7:16" x14ac:dyDescent="0.25">
      <c r="G319" s="36"/>
      <c r="H319" s="101">
        <v>53033026001</v>
      </c>
      <c r="I319" s="139" t="s">
        <v>426</v>
      </c>
      <c r="J319" s="140">
        <v>0.875</v>
      </c>
      <c r="K319" s="36"/>
      <c r="L319" s="101">
        <v>53033026400</v>
      </c>
      <c r="M319" s="139" t="s">
        <v>426</v>
      </c>
      <c r="N319" s="142">
        <v>0.23530000000000001</v>
      </c>
      <c r="O319" s="142">
        <v>0.2</v>
      </c>
      <c r="P319" s="142"/>
    </row>
    <row r="320" spans="7:16" x14ac:dyDescent="0.25">
      <c r="G320" s="36"/>
      <c r="H320" s="101">
        <v>53033026002</v>
      </c>
      <c r="I320" s="139" t="s">
        <v>425</v>
      </c>
      <c r="J320" s="140">
        <v>0.78949999999999998</v>
      </c>
      <c r="K320" s="36"/>
      <c r="L320" s="101">
        <v>53033026500</v>
      </c>
      <c r="M320" s="139" t="s">
        <v>426</v>
      </c>
      <c r="N320" s="142">
        <v>0.1694</v>
      </c>
      <c r="O320" s="142">
        <v>1</v>
      </c>
      <c r="P320" s="142"/>
    </row>
    <row r="321" spans="7:16" x14ac:dyDescent="0.25">
      <c r="G321" s="36"/>
      <c r="H321" s="101">
        <v>53033026002</v>
      </c>
      <c r="I321" s="139" t="s">
        <v>427</v>
      </c>
      <c r="J321" s="140">
        <v>1</v>
      </c>
      <c r="K321" s="36"/>
      <c r="L321" s="101">
        <v>53033026600</v>
      </c>
      <c r="M321" s="139" t="s">
        <v>426</v>
      </c>
      <c r="N321" s="142">
        <v>0.14369999999999999</v>
      </c>
      <c r="O321" s="142">
        <v>0.1139</v>
      </c>
      <c r="P321" s="142"/>
    </row>
    <row r="322" spans="7:16" x14ac:dyDescent="0.25">
      <c r="G322" s="36"/>
      <c r="H322" s="101">
        <v>53033026002</v>
      </c>
      <c r="I322" s="139" t="s">
        <v>426</v>
      </c>
      <c r="J322" s="140">
        <v>1</v>
      </c>
      <c r="K322" s="36"/>
      <c r="L322" s="101">
        <v>53033026700</v>
      </c>
      <c r="M322" s="139" t="s">
        <v>426</v>
      </c>
      <c r="N322" s="142">
        <v>0.1263</v>
      </c>
      <c r="O322" s="142">
        <v>8.8400000000000006E-2</v>
      </c>
      <c r="P322" s="142">
        <v>6.0900000000000003E-2</v>
      </c>
    </row>
    <row r="323" spans="7:16" x14ac:dyDescent="0.25">
      <c r="G323" s="36"/>
      <c r="H323" s="101">
        <v>53033026100</v>
      </c>
      <c r="I323" s="139" t="s">
        <v>426</v>
      </c>
      <c r="J323" s="140">
        <v>1</v>
      </c>
      <c r="K323" s="36"/>
      <c r="L323" s="101">
        <v>53033026801</v>
      </c>
      <c r="M323" s="139" t="s">
        <v>426</v>
      </c>
      <c r="N323" s="142">
        <v>0.21199999999999999</v>
      </c>
      <c r="O323" s="142">
        <v>0.125</v>
      </c>
      <c r="P323" s="142"/>
    </row>
    <row r="324" spans="7:16" x14ac:dyDescent="0.25">
      <c r="G324" s="36"/>
      <c r="H324" s="101">
        <v>53033026200</v>
      </c>
      <c r="I324" s="139" t="s">
        <v>425</v>
      </c>
      <c r="J324" s="140">
        <v>0.69769999999999999</v>
      </c>
      <c r="K324" s="36"/>
      <c r="L324" s="101">
        <v>53033026802</v>
      </c>
      <c r="M324" s="139" t="s">
        <v>426</v>
      </c>
      <c r="N324" s="142">
        <v>0.2767</v>
      </c>
      <c r="O324" s="142">
        <v>0.21429999999999999</v>
      </c>
      <c r="P324" s="142">
        <v>0.25</v>
      </c>
    </row>
    <row r="325" spans="7:16" x14ac:dyDescent="0.25">
      <c r="G325" s="36"/>
      <c r="H325" s="101">
        <v>53033026200</v>
      </c>
      <c r="I325" s="139" t="s">
        <v>427</v>
      </c>
      <c r="J325" s="140">
        <v>1</v>
      </c>
      <c r="K325" s="36"/>
      <c r="L325" s="101">
        <v>53033027000</v>
      </c>
      <c r="M325" s="139" t="s">
        <v>426</v>
      </c>
      <c r="N325" s="142">
        <v>0.25309999999999999</v>
      </c>
      <c r="O325" s="142">
        <v>0.2</v>
      </c>
      <c r="P325" s="142"/>
    </row>
    <row r="326" spans="7:16" x14ac:dyDescent="0.25">
      <c r="G326" s="36"/>
      <c r="H326" s="101">
        <v>53033026300</v>
      </c>
      <c r="I326" s="139" t="s">
        <v>426</v>
      </c>
      <c r="J326" s="140">
        <v>1</v>
      </c>
      <c r="K326" s="36"/>
      <c r="L326" s="101">
        <v>53033027100</v>
      </c>
      <c r="M326" s="139" t="s">
        <v>426</v>
      </c>
      <c r="N326" s="142">
        <v>0.25979999999999998</v>
      </c>
      <c r="O326" s="142">
        <v>0.4</v>
      </c>
      <c r="P326" s="142"/>
    </row>
    <row r="327" spans="7:16" x14ac:dyDescent="0.25">
      <c r="G327" s="36"/>
      <c r="H327" s="101">
        <v>53033026400</v>
      </c>
      <c r="I327" s="139" t="s">
        <v>426</v>
      </c>
      <c r="J327" s="140">
        <v>0.33329999999999999</v>
      </c>
      <c r="K327" s="36"/>
      <c r="L327" s="101">
        <v>53033027200</v>
      </c>
      <c r="M327" s="139" t="s">
        <v>426</v>
      </c>
      <c r="N327" s="142">
        <v>0.27250000000000002</v>
      </c>
      <c r="O327" s="142">
        <v>0.3</v>
      </c>
      <c r="P327" s="142">
        <v>0.33329999999999999</v>
      </c>
    </row>
    <row r="328" spans="7:16" x14ac:dyDescent="0.25">
      <c r="G328" s="36"/>
      <c r="H328" s="101">
        <v>53033026500</v>
      </c>
      <c r="I328" s="139" t="s">
        <v>426</v>
      </c>
      <c r="J328" s="140">
        <v>1</v>
      </c>
      <c r="K328" s="36"/>
      <c r="L328" s="101">
        <v>53033027300</v>
      </c>
      <c r="M328" s="139" t="s">
        <v>426</v>
      </c>
      <c r="N328" s="142">
        <v>0.27989999999999998</v>
      </c>
      <c r="O328" s="142">
        <v>0.28570000000000001</v>
      </c>
      <c r="P328" s="142">
        <v>0.33329999999999999</v>
      </c>
    </row>
    <row r="329" spans="7:16" x14ac:dyDescent="0.25">
      <c r="G329" s="36"/>
      <c r="H329" s="101">
        <v>53033026600</v>
      </c>
      <c r="I329" s="139" t="s">
        <v>426</v>
      </c>
      <c r="J329" s="140">
        <v>1</v>
      </c>
      <c r="K329" s="36"/>
      <c r="L329" s="101">
        <v>53033027400</v>
      </c>
      <c r="M329" s="139" t="s">
        <v>426</v>
      </c>
      <c r="N329" s="142">
        <v>0.19700000000000001</v>
      </c>
      <c r="O329" s="142">
        <v>0.22670000000000001</v>
      </c>
      <c r="P329" s="142"/>
    </row>
    <row r="330" spans="7:16" x14ac:dyDescent="0.25">
      <c r="G330" s="36"/>
      <c r="H330" s="101">
        <v>53033026700</v>
      </c>
      <c r="I330" s="139" t="s">
        <v>426</v>
      </c>
      <c r="J330" s="140">
        <v>1</v>
      </c>
      <c r="K330" s="36"/>
      <c r="L330" s="101">
        <v>53033027500</v>
      </c>
      <c r="M330" s="139" t="s">
        <v>426</v>
      </c>
      <c r="N330" s="142">
        <v>0.19689999999999999</v>
      </c>
      <c r="O330" s="142">
        <v>0.1111</v>
      </c>
      <c r="P330" s="142"/>
    </row>
    <row r="331" spans="7:16" x14ac:dyDescent="0.25">
      <c r="G331" s="36"/>
      <c r="H331" s="101">
        <v>53033026801</v>
      </c>
      <c r="I331" s="139" t="s">
        <v>426</v>
      </c>
      <c r="J331" s="140">
        <v>1</v>
      </c>
      <c r="K331" s="36"/>
      <c r="L331" s="101">
        <v>53033027600</v>
      </c>
      <c r="M331" s="139" t="s">
        <v>426</v>
      </c>
      <c r="N331" s="142">
        <v>0.26679999999999998</v>
      </c>
      <c r="O331" s="142">
        <v>9.7799999999999998E-2</v>
      </c>
      <c r="P331" s="142">
        <v>0.1661</v>
      </c>
    </row>
    <row r="332" spans="7:16" x14ac:dyDescent="0.25">
      <c r="G332" s="36"/>
      <c r="H332" s="101">
        <v>53033026802</v>
      </c>
      <c r="I332" s="139" t="s">
        <v>426</v>
      </c>
      <c r="J332" s="140">
        <v>0.82350000000000001</v>
      </c>
      <c r="K332" s="36"/>
      <c r="L332" s="101">
        <v>53033027701</v>
      </c>
      <c r="M332" s="139" t="s">
        <v>425</v>
      </c>
      <c r="N332" s="142">
        <v>0.1613</v>
      </c>
      <c r="O332" s="142">
        <v>0.2132</v>
      </c>
      <c r="P332" s="142">
        <v>0.1804</v>
      </c>
    </row>
    <row r="333" spans="7:16" x14ac:dyDescent="0.25">
      <c r="G333" s="36"/>
      <c r="H333" s="101">
        <v>53033027000</v>
      </c>
      <c r="I333" s="139" t="s">
        <v>426</v>
      </c>
      <c r="J333" s="140">
        <v>1</v>
      </c>
      <c r="K333" s="36"/>
      <c r="L333" s="101">
        <v>53033027701</v>
      </c>
      <c r="M333" s="139" t="s">
        <v>427</v>
      </c>
      <c r="N333" s="142">
        <v>0.16669999999999999</v>
      </c>
      <c r="O333" s="142">
        <v>0.11899999999999999</v>
      </c>
      <c r="P333" s="142">
        <v>0.1139</v>
      </c>
    </row>
    <row r="334" spans="7:16" x14ac:dyDescent="0.25">
      <c r="G334" s="36"/>
      <c r="H334" s="101">
        <v>53033027100</v>
      </c>
      <c r="I334" s="139" t="s">
        <v>426</v>
      </c>
      <c r="J334" s="140">
        <v>1</v>
      </c>
      <c r="K334" s="36"/>
      <c r="L334" s="101">
        <v>53033027701</v>
      </c>
      <c r="M334" s="139" t="s">
        <v>426</v>
      </c>
      <c r="N334" s="142"/>
      <c r="O334" s="142">
        <v>0.3</v>
      </c>
      <c r="P334" s="142">
        <v>0.33329999999999999</v>
      </c>
    </row>
    <row r="335" spans="7:16" x14ac:dyDescent="0.25">
      <c r="G335" s="36"/>
      <c r="H335" s="101">
        <v>53033027200</v>
      </c>
      <c r="I335" s="139" t="s">
        <v>426</v>
      </c>
      <c r="J335" s="140">
        <v>0.66669999999999996</v>
      </c>
      <c r="K335" s="36"/>
      <c r="L335" s="101">
        <v>53033027702</v>
      </c>
      <c r="M335" s="139" t="s">
        <v>425</v>
      </c>
      <c r="N335" s="142">
        <v>0.1739</v>
      </c>
      <c r="O335" s="142">
        <v>0.27079999999999999</v>
      </c>
      <c r="P335" s="142">
        <v>0.13220000000000001</v>
      </c>
    </row>
    <row r="336" spans="7:16" x14ac:dyDescent="0.25">
      <c r="G336" s="36"/>
      <c r="H336" s="101">
        <v>53033027300</v>
      </c>
      <c r="I336" s="139" t="s">
        <v>426</v>
      </c>
      <c r="J336" s="140">
        <v>0.77780000000000005</v>
      </c>
      <c r="K336" s="36"/>
      <c r="L336" s="101">
        <v>53033027702</v>
      </c>
      <c r="M336" s="139" t="s">
        <v>427</v>
      </c>
      <c r="N336" s="142">
        <v>0.23080000000000001</v>
      </c>
      <c r="O336" s="142">
        <v>0.24</v>
      </c>
      <c r="P336" s="142">
        <v>0.1053</v>
      </c>
    </row>
    <row r="337" spans="7:16" x14ac:dyDescent="0.25">
      <c r="G337" s="36"/>
      <c r="H337" s="101">
        <v>53033027400</v>
      </c>
      <c r="I337" s="139" t="s">
        <v>426</v>
      </c>
      <c r="J337" s="140">
        <v>0.69230000000000003</v>
      </c>
      <c r="K337" s="36"/>
      <c r="L337" s="101">
        <v>53033027702</v>
      </c>
      <c r="M337" s="139" t="s">
        <v>426</v>
      </c>
      <c r="N337" s="142"/>
      <c r="O337" s="142"/>
      <c r="P337" s="142">
        <v>6.25E-2</v>
      </c>
    </row>
    <row r="338" spans="7:16" x14ac:dyDescent="0.25">
      <c r="G338" s="36"/>
      <c r="H338" s="101">
        <v>53033027500</v>
      </c>
      <c r="I338" s="139" t="s">
        <v>426</v>
      </c>
      <c r="J338" s="140">
        <v>0.77780000000000005</v>
      </c>
      <c r="K338" s="36"/>
      <c r="L338" s="101">
        <v>53033027800</v>
      </c>
      <c r="M338" s="139" t="s">
        <v>426</v>
      </c>
      <c r="N338" s="142">
        <v>0.1053</v>
      </c>
      <c r="O338" s="142">
        <v>0.1176</v>
      </c>
      <c r="P338" s="142"/>
    </row>
    <row r="339" spans="7:16" x14ac:dyDescent="0.25">
      <c r="G339" s="36"/>
      <c r="H339" s="101">
        <v>53033027600</v>
      </c>
      <c r="I339" s="139" t="s">
        <v>426</v>
      </c>
      <c r="J339" s="140">
        <v>0.9</v>
      </c>
      <c r="K339" s="36"/>
      <c r="L339" s="101">
        <v>53033027900</v>
      </c>
      <c r="M339" s="139" t="s">
        <v>426</v>
      </c>
      <c r="N339" s="142">
        <v>0.13239999999999999</v>
      </c>
      <c r="O339" s="142">
        <v>3.3300000000000003E-2</v>
      </c>
      <c r="P339" s="142">
        <v>0.1111</v>
      </c>
    </row>
    <row r="340" spans="7:16" x14ac:dyDescent="0.25">
      <c r="G340" s="36"/>
      <c r="H340" s="101">
        <v>53033027701</v>
      </c>
      <c r="I340" s="139" t="s">
        <v>425</v>
      </c>
      <c r="J340" s="140">
        <v>0.8</v>
      </c>
      <c r="K340" s="36"/>
      <c r="L340" s="101">
        <v>53033028000</v>
      </c>
      <c r="M340" s="139" t="s">
        <v>426</v>
      </c>
      <c r="N340" s="142">
        <v>0.17560000000000001</v>
      </c>
      <c r="O340" s="142">
        <v>0.25</v>
      </c>
      <c r="P340" s="142"/>
    </row>
    <row r="341" spans="7:16" x14ac:dyDescent="0.25">
      <c r="G341" s="36"/>
      <c r="H341" s="101">
        <v>53033027701</v>
      </c>
      <c r="I341" s="139" t="s">
        <v>427</v>
      </c>
      <c r="J341" s="140">
        <v>0.55559999999999998</v>
      </c>
      <c r="K341" s="36"/>
      <c r="L341" s="101">
        <v>53033028100</v>
      </c>
      <c r="M341" s="139" t="s">
        <v>426</v>
      </c>
      <c r="N341" s="142">
        <v>0.22889999999999999</v>
      </c>
      <c r="O341" s="142">
        <v>0.33329999999999999</v>
      </c>
      <c r="P341" s="142"/>
    </row>
    <row r="342" spans="7:16" x14ac:dyDescent="0.25">
      <c r="G342" s="36"/>
      <c r="H342" s="101">
        <v>53033027702</v>
      </c>
      <c r="I342" s="139" t="s">
        <v>425</v>
      </c>
      <c r="J342" s="140">
        <v>0.85709999999999997</v>
      </c>
      <c r="K342" s="36"/>
      <c r="L342" s="101">
        <v>53033028200</v>
      </c>
      <c r="M342" s="139" t="s">
        <v>426</v>
      </c>
      <c r="N342" s="142">
        <v>0.2379</v>
      </c>
      <c r="O342" s="142">
        <v>7.6899999999999996E-2</v>
      </c>
      <c r="P342" s="142">
        <v>0.5</v>
      </c>
    </row>
    <row r="343" spans="7:16" x14ac:dyDescent="0.25">
      <c r="G343" s="36"/>
      <c r="H343" s="101">
        <v>53033027702</v>
      </c>
      <c r="I343" s="139" t="s">
        <v>427</v>
      </c>
      <c r="J343" s="140">
        <v>1</v>
      </c>
      <c r="K343" s="36"/>
      <c r="L343" s="101">
        <v>53033028300</v>
      </c>
      <c r="M343" s="139" t="s">
        <v>425</v>
      </c>
      <c r="N343" s="142">
        <v>0.13880000000000001</v>
      </c>
      <c r="O343" s="142">
        <v>6.25E-2</v>
      </c>
      <c r="P343" s="142"/>
    </row>
    <row r="344" spans="7:16" x14ac:dyDescent="0.25">
      <c r="G344" s="36"/>
      <c r="H344" s="101">
        <v>53033027800</v>
      </c>
      <c r="I344" s="139" t="s">
        <v>426</v>
      </c>
      <c r="J344" s="140">
        <v>1</v>
      </c>
      <c r="K344" s="36"/>
      <c r="L344" s="101">
        <v>53033028300</v>
      </c>
      <c r="M344" s="139" t="s">
        <v>427</v>
      </c>
      <c r="N344" s="142">
        <v>0.1389</v>
      </c>
      <c r="O344" s="142">
        <v>0.16669999999999999</v>
      </c>
      <c r="P344" s="142"/>
    </row>
    <row r="345" spans="7:16" x14ac:dyDescent="0.25">
      <c r="G345" s="36"/>
      <c r="H345" s="101">
        <v>53033027900</v>
      </c>
      <c r="I345" s="139" t="s">
        <v>426</v>
      </c>
      <c r="J345" s="140">
        <v>1</v>
      </c>
      <c r="K345" s="36"/>
      <c r="L345" s="101">
        <v>53033028402</v>
      </c>
      <c r="M345" s="139" t="s">
        <v>425</v>
      </c>
      <c r="N345" s="142">
        <v>0.31069999999999998</v>
      </c>
      <c r="O345" s="142">
        <v>0.1875</v>
      </c>
      <c r="P345" s="142"/>
    </row>
    <row r="346" spans="7:16" x14ac:dyDescent="0.25">
      <c r="G346" s="36"/>
      <c r="H346" s="101">
        <v>53033028000</v>
      </c>
      <c r="I346" s="139" t="s">
        <v>426</v>
      </c>
      <c r="J346" s="140">
        <v>1</v>
      </c>
      <c r="K346" s="36"/>
      <c r="L346" s="101">
        <v>53033028402</v>
      </c>
      <c r="M346" s="139" t="s">
        <v>427</v>
      </c>
      <c r="N346" s="142">
        <v>0.23630000000000001</v>
      </c>
      <c r="O346" s="142">
        <v>0.2</v>
      </c>
      <c r="P346" s="142">
        <v>1</v>
      </c>
    </row>
    <row r="347" spans="7:16" x14ac:dyDescent="0.25">
      <c r="G347" s="36"/>
      <c r="H347" s="101">
        <v>53033028100</v>
      </c>
      <c r="I347" s="139" t="s">
        <v>426</v>
      </c>
      <c r="J347" s="140">
        <v>0.75</v>
      </c>
      <c r="K347" s="36"/>
      <c r="L347" s="101">
        <v>53033028402</v>
      </c>
      <c r="M347" s="139" t="s">
        <v>426</v>
      </c>
      <c r="N347" s="142">
        <v>0.625</v>
      </c>
      <c r="O347" s="142"/>
      <c r="P347" s="142"/>
    </row>
    <row r="348" spans="7:16" x14ac:dyDescent="0.25">
      <c r="G348" s="36"/>
      <c r="H348" s="101">
        <v>53033028200</v>
      </c>
      <c r="I348" s="139" t="s">
        <v>426</v>
      </c>
      <c r="J348" s="140">
        <v>1</v>
      </c>
      <c r="K348" s="36"/>
      <c r="L348" s="101">
        <v>53033028403</v>
      </c>
      <c r="M348" s="139" t="s">
        <v>425</v>
      </c>
      <c r="N348" s="142">
        <v>0.22450000000000001</v>
      </c>
      <c r="O348" s="142">
        <v>0.1429</v>
      </c>
      <c r="P348" s="142"/>
    </row>
    <row r="349" spans="7:16" x14ac:dyDescent="0.25">
      <c r="G349" s="36"/>
      <c r="H349" s="101">
        <v>53033028300</v>
      </c>
      <c r="I349" s="139" t="s">
        <v>425</v>
      </c>
      <c r="J349" s="140">
        <v>0.85709999999999997</v>
      </c>
      <c r="K349" s="36"/>
      <c r="L349" s="101">
        <v>53033028403</v>
      </c>
      <c r="M349" s="139" t="s">
        <v>427</v>
      </c>
      <c r="N349" s="142">
        <v>0.2467</v>
      </c>
      <c r="O349" s="142">
        <v>7.6899999999999996E-2</v>
      </c>
      <c r="P349" s="142">
        <v>0.2</v>
      </c>
    </row>
    <row r="350" spans="7:16" x14ac:dyDescent="0.25">
      <c r="G350" s="36"/>
      <c r="H350" s="101">
        <v>53033028300</v>
      </c>
      <c r="I350" s="139" t="s">
        <v>427</v>
      </c>
      <c r="J350" s="140">
        <v>0.8</v>
      </c>
      <c r="K350" s="36"/>
      <c r="L350" s="101">
        <v>53033028500</v>
      </c>
      <c r="M350" s="139" t="s">
        <v>425</v>
      </c>
      <c r="N350" s="142">
        <v>0.20580000000000001</v>
      </c>
      <c r="O350" s="142"/>
      <c r="P350" s="142"/>
    </row>
    <row r="351" spans="7:16" x14ac:dyDescent="0.25">
      <c r="G351" s="36"/>
      <c r="H351" s="101">
        <v>53033028402</v>
      </c>
      <c r="I351" s="139" t="s">
        <v>425</v>
      </c>
      <c r="J351" s="140">
        <v>0.56720000000000004</v>
      </c>
      <c r="K351" s="36"/>
      <c r="L351" s="101">
        <v>53033028500</v>
      </c>
      <c r="M351" s="139" t="s">
        <v>427</v>
      </c>
      <c r="N351" s="142">
        <v>0.1615</v>
      </c>
      <c r="O351" s="142"/>
      <c r="P351" s="142"/>
    </row>
    <row r="352" spans="7:16" x14ac:dyDescent="0.25">
      <c r="G352" s="36"/>
      <c r="H352" s="101">
        <v>53033028402</v>
      </c>
      <c r="I352" s="139" t="s">
        <v>427</v>
      </c>
      <c r="J352" s="140">
        <v>0.75</v>
      </c>
      <c r="K352" s="36"/>
      <c r="L352" s="101">
        <v>53033028500</v>
      </c>
      <c r="M352" s="139" t="s">
        <v>426</v>
      </c>
      <c r="N352" s="142">
        <v>0.33329999999999999</v>
      </c>
      <c r="O352" s="142"/>
      <c r="P352" s="142"/>
    </row>
    <row r="353" spans="7:16" x14ac:dyDescent="0.25">
      <c r="G353" s="36"/>
      <c r="H353" s="101">
        <v>53033028403</v>
      </c>
      <c r="I353" s="139" t="s">
        <v>425</v>
      </c>
      <c r="J353" s="140">
        <v>0.61040000000000005</v>
      </c>
      <c r="K353" s="36"/>
      <c r="L353" s="101">
        <v>53033028600</v>
      </c>
      <c r="M353" s="139" t="s">
        <v>425</v>
      </c>
      <c r="N353" s="142">
        <v>0.1154</v>
      </c>
      <c r="O353" s="142">
        <v>0.2</v>
      </c>
      <c r="P353" s="142">
        <v>0.2</v>
      </c>
    </row>
    <row r="354" spans="7:16" x14ac:dyDescent="0.25">
      <c r="G354" s="36"/>
      <c r="H354" s="101">
        <v>53033028403</v>
      </c>
      <c r="I354" s="139" t="s">
        <v>427</v>
      </c>
      <c r="J354" s="140">
        <v>0.8</v>
      </c>
      <c r="K354" s="36"/>
      <c r="L354" s="101">
        <v>53033028600</v>
      </c>
      <c r="M354" s="139" t="s">
        <v>427</v>
      </c>
      <c r="N354" s="142">
        <v>0.1164</v>
      </c>
      <c r="O354" s="142">
        <v>0.12959999999999999</v>
      </c>
      <c r="P354" s="142">
        <v>0.1111</v>
      </c>
    </row>
    <row r="355" spans="7:16" x14ac:dyDescent="0.25">
      <c r="G355" s="36"/>
      <c r="H355" s="101">
        <v>53033028500</v>
      </c>
      <c r="I355" s="139" t="s">
        <v>425</v>
      </c>
      <c r="J355" s="140">
        <v>0.58330000000000004</v>
      </c>
      <c r="K355" s="36"/>
      <c r="L355" s="101">
        <v>53033028600</v>
      </c>
      <c r="M355" s="139" t="s">
        <v>426</v>
      </c>
      <c r="N355" s="142"/>
      <c r="O355" s="142">
        <v>0.5</v>
      </c>
      <c r="P355" s="142"/>
    </row>
    <row r="356" spans="7:16" x14ac:dyDescent="0.25">
      <c r="G356" s="36"/>
      <c r="H356" s="101">
        <v>53033028500</v>
      </c>
      <c r="I356" s="139" t="s">
        <v>427</v>
      </c>
      <c r="J356" s="140">
        <v>1</v>
      </c>
      <c r="K356" s="36"/>
      <c r="L356" s="101">
        <v>53033028700</v>
      </c>
      <c r="M356" s="139" t="s">
        <v>425</v>
      </c>
      <c r="N356" s="142">
        <v>0.1333</v>
      </c>
      <c r="O356" s="142">
        <v>0.1429</v>
      </c>
      <c r="P356" s="142"/>
    </row>
    <row r="357" spans="7:16" x14ac:dyDescent="0.25">
      <c r="G357" s="36"/>
      <c r="H357" s="101">
        <v>53033028600</v>
      </c>
      <c r="I357" s="139" t="s">
        <v>425</v>
      </c>
      <c r="J357" s="140">
        <v>0.42859999999999998</v>
      </c>
      <c r="K357" s="36"/>
      <c r="L357" s="101">
        <v>53033028700</v>
      </c>
      <c r="M357" s="139" t="s">
        <v>427</v>
      </c>
      <c r="N357" s="142">
        <v>0.13070000000000001</v>
      </c>
      <c r="O357" s="142">
        <v>4.1700000000000001E-2</v>
      </c>
      <c r="P357" s="142">
        <v>0.1</v>
      </c>
    </row>
    <row r="358" spans="7:16" x14ac:dyDescent="0.25">
      <c r="G358" s="36"/>
      <c r="H358" s="101">
        <v>53033028600</v>
      </c>
      <c r="I358" s="139" t="s">
        <v>427</v>
      </c>
      <c r="J358" s="140">
        <v>0.75</v>
      </c>
      <c r="K358" s="36"/>
      <c r="L358" s="101">
        <v>53033028801</v>
      </c>
      <c r="M358" s="139" t="s">
        <v>425</v>
      </c>
      <c r="N358" s="142">
        <v>0.2492</v>
      </c>
      <c r="O358" s="142">
        <v>0.28570000000000001</v>
      </c>
      <c r="P358" s="142">
        <v>0.5</v>
      </c>
    </row>
    <row r="359" spans="7:16" x14ac:dyDescent="0.25">
      <c r="G359" s="36"/>
      <c r="H359" s="101">
        <v>53033028700</v>
      </c>
      <c r="I359" s="139" t="s">
        <v>425</v>
      </c>
      <c r="J359" s="140">
        <v>0.875</v>
      </c>
      <c r="K359" s="36"/>
      <c r="L359" s="101">
        <v>53033028801</v>
      </c>
      <c r="M359" s="139" t="s">
        <v>427</v>
      </c>
      <c r="N359" s="142">
        <v>0.17199999999999999</v>
      </c>
      <c r="O359" s="142">
        <v>0.2069</v>
      </c>
      <c r="P359" s="142">
        <v>1</v>
      </c>
    </row>
    <row r="360" spans="7:16" x14ac:dyDescent="0.25">
      <c r="G360" s="36"/>
      <c r="H360" s="101">
        <v>53033028700</v>
      </c>
      <c r="I360" s="139" t="s">
        <v>427</v>
      </c>
      <c r="J360" s="140">
        <v>0.77780000000000005</v>
      </c>
      <c r="K360" s="36"/>
      <c r="L360" s="101">
        <v>53033028801</v>
      </c>
      <c r="M360" s="139" t="s">
        <v>426</v>
      </c>
      <c r="N360" s="142">
        <v>1</v>
      </c>
      <c r="O360" s="142">
        <v>1</v>
      </c>
      <c r="P360" s="142"/>
    </row>
    <row r="361" spans="7:16" x14ac:dyDescent="0.25">
      <c r="G361" s="36"/>
      <c r="H361" s="101">
        <v>53033028801</v>
      </c>
      <c r="I361" s="139" t="s">
        <v>425</v>
      </c>
      <c r="J361" s="140">
        <v>0.75</v>
      </c>
      <c r="K361" s="36"/>
      <c r="L361" s="101">
        <v>53033028802</v>
      </c>
      <c r="M361" s="139" t="s">
        <v>425</v>
      </c>
      <c r="N361" s="142">
        <v>0.32329999999999998</v>
      </c>
      <c r="O361" s="142">
        <v>0.66669999999999996</v>
      </c>
      <c r="P361" s="142"/>
    </row>
    <row r="362" spans="7:16" x14ac:dyDescent="0.25">
      <c r="G362" s="36"/>
      <c r="H362" s="101">
        <v>53033028801</v>
      </c>
      <c r="I362" s="139" t="s">
        <v>427</v>
      </c>
      <c r="J362" s="140">
        <v>0.57140000000000002</v>
      </c>
      <c r="K362" s="36"/>
      <c r="L362" s="101">
        <v>53033028802</v>
      </c>
      <c r="M362" s="139" t="s">
        <v>427</v>
      </c>
      <c r="N362" s="142">
        <v>0.14699999999999999</v>
      </c>
      <c r="O362" s="142">
        <v>0.36359999999999998</v>
      </c>
      <c r="P362" s="142">
        <v>0.5</v>
      </c>
    </row>
    <row r="363" spans="7:16" x14ac:dyDescent="0.25">
      <c r="G363" s="36"/>
      <c r="H363" s="101">
        <v>53033028802</v>
      </c>
      <c r="I363" s="139" t="s">
        <v>425</v>
      </c>
      <c r="J363" s="140">
        <v>0.74160000000000004</v>
      </c>
      <c r="K363" s="36"/>
      <c r="L363" s="101">
        <v>53033028802</v>
      </c>
      <c r="M363" s="139" t="s">
        <v>426</v>
      </c>
      <c r="N363" s="142">
        <v>0.33329999999999999</v>
      </c>
      <c r="O363" s="142"/>
      <c r="P363" s="142"/>
    </row>
    <row r="364" spans="7:16" x14ac:dyDescent="0.25">
      <c r="G364" s="36"/>
      <c r="H364" s="101">
        <v>53033028802</v>
      </c>
      <c r="I364" s="139" t="s">
        <v>427</v>
      </c>
      <c r="J364" s="140">
        <v>0.88890000000000002</v>
      </c>
      <c r="K364" s="36"/>
      <c r="L364" s="101">
        <v>53033028901</v>
      </c>
      <c r="M364" s="139" t="s">
        <v>425</v>
      </c>
      <c r="N364" s="142">
        <v>0.1429</v>
      </c>
      <c r="O364" s="142">
        <v>0.2727</v>
      </c>
      <c r="P364" s="142">
        <v>8.3299999999999999E-2</v>
      </c>
    </row>
    <row r="365" spans="7:16" x14ac:dyDescent="0.25">
      <c r="G365" s="36"/>
      <c r="H365" s="101">
        <v>53033028901</v>
      </c>
      <c r="I365" s="139" t="s">
        <v>425</v>
      </c>
      <c r="J365" s="140">
        <v>0.65</v>
      </c>
      <c r="K365" s="36"/>
      <c r="L365" s="101">
        <v>53033028901</v>
      </c>
      <c r="M365" s="139" t="s">
        <v>427</v>
      </c>
      <c r="N365" s="142">
        <v>0.129</v>
      </c>
      <c r="O365" s="142">
        <v>7.1400000000000005E-2</v>
      </c>
      <c r="P365" s="142"/>
    </row>
    <row r="366" spans="7:16" x14ac:dyDescent="0.25">
      <c r="G366" s="36"/>
      <c r="H366" s="101">
        <v>53033028901</v>
      </c>
      <c r="I366" s="139" t="s">
        <v>427</v>
      </c>
      <c r="J366" s="140">
        <v>1</v>
      </c>
      <c r="K366" s="36"/>
      <c r="L366" s="101">
        <v>53033028901</v>
      </c>
      <c r="M366" s="139" t="s">
        <v>426</v>
      </c>
      <c r="N366" s="142">
        <v>0.5</v>
      </c>
      <c r="O366" s="142"/>
      <c r="P366" s="142"/>
    </row>
    <row r="367" spans="7:16" x14ac:dyDescent="0.25">
      <c r="G367" s="36"/>
      <c r="H367" s="101">
        <v>53033028902</v>
      </c>
      <c r="I367" s="139" t="s">
        <v>425</v>
      </c>
      <c r="J367" s="140">
        <v>0.58620000000000005</v>
      </c>
      <c r="K367" s="36"/>
      <c r="L367" s="101">
        <v>53033028902</v>
      </c>
      <c r="M367" s="139" t="s">
        <v>425</v>
      </c>
      <c r="N367" s="142">
        <v>0.31319999999999998</v>
      </c>
      <c r="O367" s="142">
        <v>0.23530000000000001</v>
      </c>
      <c r="P367" s="142"/>
    </row>
    <row r="368" spans="7:16" x14ac:dyDescent="0.25">
      <c r="G368" s="36"/>
      <c r="H368" s="101">
        <v>53033028902</v>
      </c>
      <c r="I368" s="139" t="s">
        <v>427</v>
      </c>
      <c r="J368" s="140">
        <v>0.66669999999999996</v>
      </c>
      <c r="K368" s="36"/>
      <c r="L368" s="101">
        <v>53033028902</v>
      </c>
      <c r="M368" s="139" t="s">
        <v>427</v>
      </c>
      <c r="N368" s="142">
        <v>0.22309999999999999</v>
      </c>
      <c r="O368" s="142"/>
      <c r="P368" s="142"/>
    </row>
    <row r="369" spans="7:16" x14ac:dyDescent="0.25">
      <c r="G369" s="36"/>
      <c r="H369" s="101">
        <v>53033029001</v>
      </c>
      <c r="I369" s="139" t="s">
        <v>425</v>
      </c>
      <c r="J369" s="140">
        <v>0.55559999999999998</v>
      </c>
      <c r="K369" s="36"/>
      <c r="L369" s="101">
        <v>53033028902</v>
      </c>
      <c r="M369" s="139" t="s">
        <v>426</v>
      </c>
      <c r="N369" s="142">
        <v>0.66669999999999996</v>
      </c>
      <c r="O369" s="142"/>
      <c r="P369" s="142"/>
    </row>
    <row r="370" spans="7:16" x14ac:dyDescent="0.25">
      <c r="G370" s="36"/>
      <c r="H370" s="101">
        <v>53033029001</v>
      </c>
      <c r="I370" s="139" t="s">
        <v>427</v>
      </c>
      <c r="J370" s="140">
        <v>0.46150000000000002</v>
      </c>
      <c r="K370" s="36"/>
      <c r="L370" s="101">
        <v>53033029001</v>
      </c>
      <c r="M370" s="139" t="s">
        <v>425</v>
      </c>
      <c r="N370" s="142">
        <v>0.1958</v>
      </c>
      <c r="O370" s="142">
        <v>0.1981</v>
      </c>
      <c r="P370" s="142">
        <v>0.1421</v>
      </c>
    </row>
    <row r="371" spans="7:16" x14ac:dyDescent="0.25">
      <c r="G371" s="36"/>
      <c r="H371" s="101">
        <v>53033029003</v>
      </c>
      <c r="I371" s="139" t="s">
        <v>425</v>
      </c>
      <c r="J371" s="140">
        <v>0.70830000000000004</v>
      </c>
      <c r="K371" s="36"/>
      <c r="L371" s="101">
        <v>53033029001</v>
      </c>
      <c r="M371" s="139" t="s">
        <v>427</v>
      </c>
      <c r="N371" s="142">
        <v>0.16569999999999999</v>
      </c>
      <c r="O371" s="142">
        <v>0.11269999999999999</v>
      </c>
      <c r="P371" s="142">
        <v>0.1031</v>
      </c>
    </row>
    <row r="372" spans="7:16" x14ac:dyDescent="0.25">
      <c r="G372" s="36"/>
      <c r="H372" s="101">
        <v>53033029003</v>
      </c>
      <c r="I372" s="139" t="s">
        <v>427</v>
      </c>
      <c r="J372" s="140">
        <v>0.92310000000000003</v>
      </c>
      <c r="K372" s="36"/>
      <c r="L372" s="101">
        <v>53033029001</v>
      </c>
      <c r="M372" s="139" t="s">
        <v>426</v>
      </c>
      <c r="N372" s="142"/>
      <c r="O372" s="142"/>
      <c r="P372" s="142">
        <v>0.5</v>
      </c>
    </row>
    <row r="373" spans="7:16" x14ac:dyDescent="0.25">
      <c r="G373" s="36"/>
      <c r="H373" s="101">
        <v>53033029004</v>
      </c>
      <c r="I373" s="139" t="s">
        <v>425</v>
      </c>
      <c r="J373" s="140">
        <v>0.52880000000000005</v>
      </c>
      <c r="K373" s="36"/>
      <c r="L373" s="101">
        <v>53033029003</v>
      </c>
      <c r="M373" s="139" t="s">
        <v>425</v>
      </c>
      <c r="N373" s="142">
        <v>0.2853</v>
      </c>
      <c r="O373" s="142">
        <v>0.2414</v>
      </c>
      <c r="P373" s="142"/>
    </row>
    <row r="374" spans="7:16" x14ac:dyDescent="0.25">
      <c r="G374" s="36"/>
      <c r="H374" s="101">
        <v>53033029004</v>
      </c>
      <c r="I374" s="139" t="s">
        <v>427</v>
      </c>
      <c r="J374" s="140">
        <v>0.90910000000000002</v>
      </c>
      <c r="K374" s="36"/>
      <c r="L374" s="101">
        <v>53033029003</v>
      </c>
      <c r="M374" s="139" t="s">
        <v>427</v>
      </c>
      <c r="N374" s="142">
        <v>0.16600000000000001</v>
      </c>
      <c r="O374" s="142">
        <v>0.17730000000000001</v>
      </c>
      <c r="P374" s="142">
        <v>0.4</v>
      </c>
    </row>
    <row r="375" spans="7:16" x14ac:dyDescent="0.25">
      <c r="G375" s="36"/>
      <c r="H375" s="101">
        <v>53033029101</v>
      </c>
      <c r="I375" s="139" t="s">
        <v>425</v>
      </c>
      <c r="J375" s="140">
        <v>0.67800000000000005</v>
      </c>
      <c r="K375" s="36"/>
      <c r="L375" s="101">
        <v>53033029003</v>
      </c>
      <c r="M375" s="139" t="s">
        <v>426</v>
      </c>
      <c r="N375" s="142">
        <v>0.25</v>
      </c>
      <c r="O375" s="142"/>
      <c r="P375" s="142"/>
    </row>
    <row r="376" spans="7:16" x14ac:dyDescent="0.25">
      <c r="G376" s="36"/>
      <c r="H376" s="101">
        <v>53033029101</v>
      </c>
      <c r="I376" s="139" t="s">
        <v>427</v>
      </c>
      <c r="J376" s="140">
        <v>0.72729999999999995</v>
      </c>
      <c r="K376" s="36"/>
      <c r="L376" s="101">
        <v>53033029004</v>
      </c>
      <c r="M376" s="139" t="s">
        <v>425</v>
      </c>
      <c r="N376" s="142">
        <v>0.39140000000000003</v>
      </c>
      <c r="O376" s="142">
        <v>0.35709999999999997</v>
      </c>
      <c r="P376" s="142"/>
    </row>
    <row r="377" spans="7:16" x14ac:dyDescent="0.25">
      <c r="G377" s="36"/>
      <c r="H377" s="101">
        <v>53033029102</v>
      </c>
      <c r="I377" s="139" t="s">
        <v>425</v>
      </c>
      <c r="J377" s="140">
        <v>0.73329999999999995</v>
      </c>
      <c r="K377" s="36"/>
      <c r="L377" s="101">
        <v>53033029004</v>
      </c>
      <c r="M377" s="139" t="s">
        <v>427</v>
      </c>
      <c r="N377" s="142">
        <v>0.28949999999999998</v>
      </c>
      <c r="O377" s="142">
        <v>0.33329999999999999</v>
      </c>
      <c r="P377" s="142"/>
    </row>
    <row r="378" spans="7:16" x14ac:dyDescent="0.25">
      <c r="G378" s="36"/>
      <c r="H378" s="101">
        <v>53033029102</v>
      </c>
      <c r="I378" s="139" t="s">
        <v>427</v>
      </c>
      <c r="J378" s="140">
        <v>0.63160000000000005</v>
      </c>
      <c r="K378" s="36"/>
      <c r="L378" s="101">
        <v>53033029004</v>
      </c>
      <c r="M378" s="139" t="s">
        <v>426</v>
      </c>
      <c r="N378" s="142">
        <v>0.75</v>
      </c>
      <c r="O378" s="142"/>
      <c r="P378" s="142"/>
    </row>
    <row r="379" spans="7:16" x14ac:dyDescent="0.25">
      <c r="G379" s="36"/>
      <c r="H379" s="101">
        <v>53033029203</v>
      </c>
      <c r="I379" s="139" t="s">
        <v>425</v>
      </c>
      <c r="J379" s="140">
        <v>0.5877</v>
      </c>
      <c r="K379" s="36"/>
      <c r="L379" s="101">
        <v>53033029101</v>
      </c>
      <c r="M379" s="139" t="s">
        <v>425</v>
      </c>
      <c r="N379" s="142">
        <v>0.36070000000000002</v>
      </c>
      <c r="O379" s="142">
        <v>0.1095</v>
      </c>
      <c r="P379" s="142">
        <v>0.5</v>
      </c>
    </row>
    <row r="380" spans="7:16" x14ac:dyDescent="0.25">
      <c r="G380" s="36"/>
      <c r="H380" s="101">
        <v>53033029203</v>
      </c>
      <c r="I380" s="139" t="s">
        <v>427</v>
      </c>
      <c r="J380" s="140">
        <v>0.88890000000000002</v>
      </c>
      <c r="K380" s="36"/>
      <c r="L380" s="101">
        <v>53033029101</v>
      </c>
      <c r="M380" s="139" t="s">
        <v>427</v>
      </c>
      <c r="N380" s="142">
        <v>0.1179</v>
      </c>
      <c r="O380" s="142">
        <v>0.1085</v>
      </c>
      <c r="P380" s="142">
        <v>0.5</v>
      </c>
    </row>
    <row r="381" spans="7:16" x14ac:dyDescent="0.25">
      <c r="G381" s="36"/>
      <c r="H381" s="101">
        <v>53033029204</v>
      </c>
      <c r="I381" s="139" t="s">
        <v>425</v>
      </c>
      <c r="J381" s="140">
        <v>0.58140000000000003</v>
      </c>
      <c r="K381" s="36"/>
      <c r="L381" s="101">
        <v>53033029102</v>
      </c>
      <c r="M381" s="139" t="s">
        <v>425</v>
      </c>
      <c r="N381" s="142">
        <v>0.21679999999999999</v>
      </c>
      <c r="O381" s="142">
        <v>0.26190000000000002</v>
      </c>
      <c r="P381" s="142"/>
    </row>
    <row r="382" spans="7:16" x14ac:dyDescent="0.25">
      <c r="G382" s="36"/>
      <c r="H382" s="101">
        <v>53033029204</v>
      </c>
      <c r="I382" s="139" t="s">
        <v>427</v>
      </c>
      <c r="J382" s="140">
        <v>0.69569999999999999</v>
      </c>
      <c r="K382" s="36"/>
      <c r="L382" s="101">
        <v>53033029102</v>
      </c>
      <c r="M382" s="139" t="s">
        <v>427</v>
      </c>
      <c r="N382" s="142">
        <v>0.14410000000000001</v>
      </c>
      <c r="O382" s="142">
        <v>0.19409999999999999</v>
      </c>
      <c r="P382" s="142">
        <v>0.1</v>
      </c>
    </row>
    <row r="383" spans="7:16" x14ac:dyDescent="0.25">
      <c r="G383" s="36"/>
      <c r="H383" s="101">
        <v>53033029205</v>
      </c>
      <c r="I383" s="139" t="s">
        <v>425</v>
      </c>
      <c r="J383" s="140">
        <v>0.70309999999999995</v>
      </c>
      <c r="K383" s="36"/>
      <c r="L383" s="101">
        <v>53033029102</v>
      </c>
      <c r="M383" s="139" t="s">
        <v>426</v>
      </c>
      <c r="N383" s="142"/>
      <c r="O383" s="142">
        <v>0.5</v>
      </c>
      <c r="P383" s="142"/>
    </row>
    <row r="384" spans="7:16" x14ac:dyDescent="0.25">
      <c r="G384" s="36"/>
      <c r="H384" s="101">
        <v>53033029205</v>
      </c>
      <c r="I384" s="139" t="s">
        <v>427</v>
      </c>
      <c r="J384" s="140">
        <v>0.875</v>
      </c>
      <c r="K384" s="36"/>
      <c r="L384" s="101">
        <v>53033029203</v>
      </c>
      <c r="M384" s="139" t="s">
        <v>425</v>
      </c>
      <c r="N384" s="142">
        <v>0.33050000000000002</v>
      </c>
      <c r="O384" s="142">
        <v>0.375</v>
      </c>
      <c r="P384" s="142">
        <v>0.5</v>
      </c>
    </row>
    <row r="385" spans="7:16" x14ac:dyDescent="0.25">
      <c r="G385" s="36"/>
      <c r="H385" s="101">
        <v>53033029206</v>
      </c>
      <c r="I385" s="139" t="s">
        <v>425</v>
      </c>
      <c r="J385" s="140">
        <v>0.73080000000000001</v>
      </c>
      <c r="K385" s="36"/>
      <c r="L385" s="101">
        <v>53033029203</v>
      </c>
      <c r="M385" s="139" t="s">
        <v>427</v>
      </c>
      <c r="N385" s="142">
        <v>0.1867</v>
      </c>
      <c r="O385" s="142">
        <v>0.5</v>
      </c>
      <c r="P385" s="142">
        <v>0.33329999999999999</v>
      </c>
    </row>
    <row r="386" spans="7:16" x14ac:dyDescent="0.25">
      <c r="G386" s="36"/>
      <c r="H386" s="101">
        <v>53033029206</v>
      </c>
      <c r="I386" s="139" t="s">
        <v>427</v>
      </c>
      <c r="J386" s="140">
        <v>1</v>
      </c>
      <c r="K386" s="36"/>
      <c r="L386" s="101">
        <v>53033029204</v>
      </c>
      <c r="M386" s="139" t="s">
        <v>425</v>
      </c>
      <c r="N386" s="142">
        <v>0.27479999999999999</v>
      </c>
      <c r="O386" s="142">
        <v>0.2162</v>
      </c>
      <c r="P386" s="142">
        <v>0.25</v>
      </c>
    </row>
    <row r="387" spans="7:16" x14ac:dyDescent="0.25">
      <c r="G387" s="36"/>
      <c r="H387" s="101">
        <v>53033029303</v>
      </c>
      <c r="I387" s="139" t="s">
        <v>425</v>
      </c>
      <c r="J387" s="140">
        <v>0.57530000000000003</v>
      </c>
      <c r="K387" s="36"/>
      <c r="L387" s="101">
        <v>53033029204</v>
      </c>
      <c r="M387" s="139" t="s">
        <v>427</v>
      </c>
      <c r="N387" s="142">
        <v>0.1177</v>
      </c>
      <c r="O387" s="142">
        <v>0.15290000000000001</v>
      </c>
      <c r="P387" s="142">
        <v>0.15379999999999999</v>
      </c>
    </row>
    <row r="388" spans="7:16" x14ac:dyDescent="0.25">
      <c r="G388" s="36"/>
      <c r="H388" s="101">
        <v>53033029303</v>
      </c>
      <c r="I388" s="139" t="s">
        <v>427</v>
      </c>
      <c r="J388" s="140">
        <v>0.71430000000000005</v>
      </c>
      <c r="K388" s="36"/>
      <c r="L388" s="101">
        <v>53033029204</v>
      </c>
      <c r="M388" s="139" t="s">
        <v>426</v>
      </c>
      <c r="N388" s="142">
        <v>0.1429</v>
      </c>
      <c r="O388" s="142"/>
      <c r="P388" s="142"/>
    </row>
    <row r="389" spans="7:16" x14ac:dyDescent="0.25">
      <c r="G389" s="36"/>
      <c r="H389" s="101">
        <v>53033029304</v>
      </c>
      <c r="I389" s="139" t="s">
        <v>425</v>
      </c>
      <c r="J389" s="140">
        <v>0.58330000000000004</v>
      </c>
      <c r="K389" s="36"/>
      <c r="L389" s="101">
        <v>53033029205</v>
      </c>
      <c r="M389" s="139" t="s">
        <v>425</v>
      </c>
      <c r="N389" s="142">
        <v>0.20130000000000001</v>
      </c>
      <c r="O389" s="142">
        <v>0.14810000000000001</v>
      </c>
      <c r="P389" s="142">
        <v>0.42859999999999998</v>
      </c>
    </row>
    <row r="390" spans="7:16" x14ac:dyDescent="0.25">
      <c r="G390" s="36"/>
      <c r="H390" s="101">
        <v>53033029304</v>
      </c>
      <c r="I390" s="139" t="s">
        <v>427</v>
      </c>
      <c r="J390" s="140">
        <v>0.68420000000000003</v>
      </c>
      <c r="K390" s="36"/>
      <c r="L390" s="101">
        <v>53033029205</v>
      </c>
      <c r="M390" s="139" t="s">
        <v>427</v>
      </c>
      <c r="N390" s="142">
        <v>0.1109</v>
      </c>
      <c r="O390" s="142">
        <v>0.125</v>
      </c>
      <c r="P390" s="142"/>
    </row>
    <row r="391" spans="7:16" x14ac:dyDescent="0.25">
      <c r="G391" s="36"/>
      <c r="H391" s="101">
        <v>53033029305</v>
      </c>
      <c r="I391" s="139" t="s">
        <v>425</v>
      </c>
      <c r="J391" s="140">
        <v>0.78849999999999998</v>
      </c>
      <c r="K391" s="36"/>
      <c r="L391" s="101">
        <v>53033029206</v>
      </c>
      <c r="M391" s="139" t="s">
        <v>425</v>
      </c>
      <c r="N391" s="142">
        <v>0.33650000000000002</v>
      </c>
      <c r="O391" s="142">
        <v>0.15379999999999999</v>
      </c>
      <c r="P391" s="142"/>
    </row>
    <row r="392" spans="7:16" x14ac:dyDescent="0.25">
      <c r="G392" s="36"/>
      <c r="H392" s="101">
        <v>53033029305</v>
      </c>
      <c r="I392" s="139" t="s">
        <v>427</v>
      </c>
      <c r="J392" s="140">
        <v>0.72729999999999995</v>
      </c>
      <c r="K392" s="36"/>
      <c r="L392" s="101">
        <v>53033029206</v>
      </c>
      <c r="M392" s="139" t="s">
        <v>427</v>
      </c>
      <c r="N392" s="142">
        <v>0.432</v>
      </c>
      <c r="O392" s="142">
        <v>0.5</v>
      </c>
      <c r="P392" s="142">
        <v>1</v>
      </c>
    </row>
    <row r="393" spans="7:16" x14ac:dyDescent="0.25">
      <c r="G393" s="36"/>
      <c r="H393" s="101">
        <v>53033029306</v>
      </c>
      <c r="I393" s="139" t="s">
        <v>425</v>
      </c>
      <c r="J393" s="140">
        <v>0.84619999999999995</v>
      </c>
      <c r="K393" s="36"/>
      <c r="L393" s="101">
        <v>53033029206</v>
      </c>
      <c r="M393" s="139" t="s">
        <v>426</v>
      </c>
      <c r="N393" s="142">
        <v>0.45450000000000002</v>
      </c>
      <c r="O393" s="142">
        <v>1</v>
      </c>
      <c r="P393" s="142">
        <v>1</v>
      </c>
    </row>
    <row r="394" spans="7:16" x14ac:dyDescent="0.25">
      <c r="G394" s="36"/>
      <c r="H394" s="101">
        <v>53033029306</v>
      </c>
      <c r="I394" s="139" t="s">
        <v>427</v>
      </c>
      <c r="J394" s="140">
        <v>0.83330000000000004</v>
      </c>
      <c r="K394" s="36"/>
      <c r="L394" s="101">
        <v>53033029303</v>
      </c>
      <c r="M394" s="139" t="s">
        <v>425</v>
      </c>
      <c r="N394" s="142">
        <v>0.3644</v>
      </c>
      <c r="O394" s="142">
        <v>0.26719999999999999</v>
      </c>
      <c r="P394" s="142"/>
    </row>
    <row r="395" spans="7:16" x14ac:dyDescent="0.25">
      <c r="G395" s="36"/>
      <c r="H395" s="101">
        <v>53033029307</v>
      </c>
      <c r="I395" s="139" t="s">
        <v>425</v>
      </c>
      <c r="J395" s="140">
        <v>1</v>
      </c>
      <c r="K395" s="36"/>
      <c r="L395" s="101">
        <v>53033029303</v>
      </c>
      <c r="M395" s="139" t="s">
        <v>427</v>
      </c>
      <c r="N395" s="142">
        <v>0.1075</v>
      </c>
      <c r="O395" s="142">
        <v>9.6500000000000002E-2</v>
      </c>
      <c r="P395" s="142"/>
    </row>
    <row r="396" spans="7:16" x14ac:dyDescent="0.25">
      <c r="G396" s="36"/>
      <c r="H396" s="101">
        <v>53033029307</v>
      </c>
      <c r="I396" s="139" t="s">
        <v>427</v>
      </c>
      <c r="J396" s="140">
        <v>0.84619999999999995</v>
      </c>
      <c r="K396" s="36"/>
      <c r="L396" s="101">
        <v>53033029303</v>
      </c>
      <c r="M396" s="139" t="s">
        <v>426</v>
      </c>
      <c r="N396" s="142">
        <v>0.625</v>
      </c>
      <c r="O396" s="142"/>
      <c r="P396" s="142"/>
    </row>
    <row r="397" spans="7:16" x14ac:dyDescent="0.25">
      <c r="G397" s="36"/>
      <c r="H397" s="101">
        <v>53033029403</v>
      </c>
      <c r="I397" s="139" t="s">
        <v>425</v>
      </c>
      <c r="J397" s="140">
        <v>0.64580000000000004</v>
      </c>
      <c r="K397" s="36"/>
      <c r="L397" s="101">
        <v>53033029304</v>
      </c>
      <c r="M397" s="139" t="s">
        <v>425</v>
      </c>
      <c r="N397" s="142">
        <v>0.30430000000000001</v>
      </c>
      <c r="O397" s="142">
        <v>0.2</v>
      </c>
      <c r="P397" s="142">
        <v>0.66669999999999996</v>
      </c>
    </row>
    <row r="398" spans="7:16" x14ac:dyDescent="0.25">
      <c r="G398" s="36"/>
      <c r="H398" s="101">
        <v>53033029403</v>
      </c>
      <c r="I398" s="139" t="s">
        <v>427</v>
      </c>
      <c r="J398" s="140">
        <v>0.77780000000000005</v>
      </c>
      <c r="K398" s="36"/>
      <c r="L398" s="101">
        <v>53033029304</v>
      </c>
      <c r="M398" s="139" t="s">
        <v>427</v>
      </c>
      <c r="N398" s="142">
        <v>0.1227</v>
      </c>
      <c r="O398" s="142">
        <v>0.16669999999999999</v>
      </c>
      <c r="P398" s="142">
        <v>0.25</v>
      </c>
    </row>
    <row r="399" spans="7:16" x14ac:dyDescent="0.25">
      <c r="G399" s="36"/>
      <c r="H399" s="101">
        <v>53033029405</v>
      </c>
      <c r="I399" s="139" t="s">
        <v>425</v>
      </c>
      <c r="J399" s="140">
        <v>0.5</v>
      </c>
      <c r="K399" s="36"/>
      <c r="L399" s="101">
        <v>53033029305</v>
      </c>
      <c r="M399" s="139" t="s">
        <v>425</v>
      </c>
      <c r="N399" s="142">
        <v>0.60760000000000003</v>
      </c>
      <c r="O399" s="142">
        <v>0.41670000000000001</v>
      </c>
      <c r="P399" s="142">
        <v>0.19719999999999999</v>
      </c>
    </row>
    <row r="400" spans="7:16" x14ac:dyDescent="0.25">
      <c r="G400" s="36"/>
      <c r="H400" s="101">
        <v>53033029405</v>
      </c>
      <c r="I400" s="139" t="s">
        <v>427</v>
      </c>
      <c r="J400" s="140">
        <v>0.68179999999999996</v>
      </c>
      <c r="K400" s="36"/>
      <c r="L400" s="101">
        <v>53033029305</v>
      </c>
      <c r="M400" s="139" t="s">
        <v>427</v>
      </c>
      <c r="N400" s="142">
        <v>0.1188</v>
      </c>
      <c r="O400" s="142">
        <v>0.21279999999999999</v>
      </c>
      <c r="P400" s="142">
        <v>0.1236</v>
      </c>
    </row>
    <row r="401" spans="7:16" x14ac:dyDescent="0.25">
      <c r="G401" s="36"/>
      <c r="H401" s="101">
        <v>53033029406</v>
      </c>
      <c r="I401" s="139" t="s">
        <v>425</v>
      </c>
      <c r="J401" s="140">
        <v>0.85709999999999997</v>
      </c>
      <c r="K401" s="36"/>
      <c r="L401" s="101">
        <v>53033029305</v>
      </c>
      <c r="M401" s="139" t="s">
        <v>426</v>
      </c>
      <c r="N401" s="142">
        <v>1</v>
      </c>
      <c r="O401" s="142">
        <v>1</v>
      </c>
      <c r="P401" s="142">
        <v>0.16669999999999999</v>
      </c>
    </row>
    <row r="402" spans="7:16" x14ac:dyDescent="0.25">
      <c r="G402" s="36"/>
      <c r="H402" s="101">
        <v>53033029406</v>
      </c>
      <c r="I402" s="139" t="s">
        <v>427</v>
      </c>
      <c r="J402" s="140">
        <v>0.6875</v>
      </c>
      <c r="K402" s="36"/>
      <c r="L402" s="101">
        <v>53033029306</v>
      </c>
      <c r="M402" s="139" t="s">
        <v>425</v>
      </c>
      <c r="N402" s="142">
        <v>0.39760000000000001</v>
      </c>
      <c r="O402" s="142">
        <v>0.55559999999999998</v>
      </c>
      <c r="P402" s="142"/>
    </row>
    <row r="403" spans="7:16" x14ac:dyDescent="0.25">
      <c r="G403" s="36"/>
      <c r="H403" s="101">
        <v>53033029407</v>
      </c>
      <c r="I403" s="139" t="s">
        <v>425</v>
      </c>
      <c r="J403" s="140">
        <v>0.68969999999999998</v>
      </c>
      <c r="K403" s="36"/>
      <c r="L403" s="101">
        <v>53033029306</v>
      </c>
      <c r="M403" s="139" t="s">
        <v>427</v>
      </c>
      <c r="N403" s="142">
        <v>0.13819999999999999</v>
      </c>
      <c r="O403" s="142">
        <v>0.28570000000000001</v>
      </c>
      <c r="P403" s="142">
        <v>0.1</v>
      </c>
    </row>
    <row r="404" spans="7:16" x14ac:dyDescent="0.25">
      <c r="G404" s="36"/>
      <c r="H404" s="101">
        <v>53033029407</v>
      </c>
      <c r="I404" s="139" t="s">
        <v>427</v>
      </c>
      <c r="J404" s="140">
        <v>0.74139999999999995</v>
      </c>
      <c r="K404" s="36"/>
      <c r="L404" s="101">
        <v>53033029307</v>
      </c>
      <c r="M404" s="139" t="s">
        <v>425</v>
      </c>
      <c r="N404" s="142">
        <v>0.21149999999999999</v>
      </c>
      <c r="O404" s="142">
        <v>0.22120000000000001</v>
      </c>
      <c r="P404" s="142">
        <v>0.33329999999999999</v>
      </c>
    </row>
    <row r="405" spans="7:16" x14ac:dyDescent="0.25">
      <c r="G405" s="36"/>
      <c r="H405" s="101">
        <v>53033029408</v>
      </c>
      <c r="I405" s="139" t="s">
        <v>425</v>
      </c>
      <c r="J405" s="140">
        <v>0.77910000000000001</v>
      </c>
      <c r="K405" s="36"/>
      <c r="L405" s="101">
        <v>53033029307</v>
      </c>
      <c r="M405" s="139" t="s">
        <v>427</v>
      </c>
      <c r="N405" s="142">
        <v>7.8200000000000006E-2</v>
      </c>
      <c r="O405" s="142">
        <v>0.1278</v>
      </c>
      <c r="P405" s="142"/>
    </row>
    <row r="406" spans="7:16" x14ac:dyDescent="0.25">
      <c r="G406" s="36"/>
      <c r="H406" s="101">
        <v>53033029408</v>
      </c>
      <c r="I406" s="139" t="s">
        <v>427</v>
      </c>
      <c r="J406" s="140">
        <v>0.30769999999999997</v>
      </c>
      <c r="K406" s="36"/>
      <c r="L406" s="101">
        <v>53033029307</v>
      </c>
      <c r="M406" s="139" t="s">
        <v>426</v>
      </c>
      <c r="N406" s="142"/>
      <c r="O406" s="142">
        <v>1</v>
      </c>
      <c r="P406" s="142"/>
    </row>
    <row r="407" spans="7:16" x14ac:dyDescent="0.25">
      <c r="G407" s="36"/>
      <c r="H407" s="101">
        <v>53033029502</v>
      </c>
      <c r="I407" s="139" t="s">
        <v>425</v>
      </c>
      <c r="J407" s="140">
        <v>0.83330000000000004</v>
      </c>
      <c r="K407" s="36"/>
      <c r="L407" s="101">
        <v>53033029403</v>
      </c>
      <c r="M407" s="139" t="s">
        <v>425</v>
      </c>
      <c r="N407" s="142">
        <v>0.3412</v>
      </c>
      <c r="O407" s="142">
        <v>0.28299999999999997</v>
      </c>
      <c r="P407" s="142"/>
    </row>
    <row r="408" spans="7:16" x14ac:dyDescent="0.25">
      <c r="G408" s="36"/>
      <c r="H408" s="101">
        <v>53033029502</v>
      </c>
      <c r="I408" s="139" t="s">
        <v>427</v>
      </c>
      <c r="J408" s="140">
        <v>0.66100000000000003</v>
      </c>
      <c r="K408" s="36"/>
      <c r="L408" s="101">
        <v>53033029403</v>
      </c>
      <c r="M408" s="139" t="s">
        <v>427</v>
      </c>
      <c r="N408" s="142">
        <v>0.12759999999999999</v>
      </c>
      <c r="O408" s="142">
        <v>8.8300000000000003E-2</v>
      </c>
      <c r="P408" s="142">
        <v>8.3299999999999999E-2</v>
      </c>
    </row>
    <row r="409" spans="7:16" x14ac:dyDescent="0.25">
      <c r="G409" s="36"/>
      <c r="H409" s="101">
        <v>53033029503</v>
      </c>
      <c r="I409" s="139" t="s">
        <v>425</v>
      </c>
      <c r="J409" s="140">
        <v>0.629</v>
      </c>
      <c r="K409" s="36"/>
      <c r="L409" s="101">
        <v>53033029405</v>
      </c>
      <c r="M409" s="139" t="s">
        <v>425</v>
      </c>
      <c r="N409" s="142">
        <v>0.1404</v>
      </c>
      <c r="O409" s="142">
        <v>0.26829999999999998</v>
      </c>
      <c r="P409" s="142">
        <v>0.1552</v>
      </c>
    </row>
    <row r="410" spans="7:16" x14ac:dyDescent="0.25">
      <c r="G410" s="36"/>
      <c r="H410" s="101">
        <v>53033029503</v>
      </c>
      <c r="I410" s="139" t="s">
        <v>427</v>
      </c>
      <c r="J410" s="140">
        <v>0.5</v>
      </c>
      <c r="K410" s="36"/>
      <c r="L410" s="101">
        <v>53033029405</v>
      </c>
      <c r="M410" s="139" t="s">
        <v>427</v>
      </c>
      <c r="N410" s="142">
        <v>8.3199999999999996E-2</v>
      </c>
      <c r="O410" s="142">
        <v>0.1598</v>
      </c>
      <c r="P410" s="142">
        <v>8.0500000000000002E-2</v>
      </c>
    </row>
    <row r="411" spans="7:16" x14ac:dyDescent="0.25">
      <c r="G411" s="36"/>
      <c r="H411" s="101">
        <v>53033029504</v>
      </c>
      <c r="I411" s="139" t="s">
        <v>425</v>
      </c>
      <c r="J411" s="140">
        <v>0.75509999999999999</v>
      </c>
      <c r="K411" s="36"/>
      <c r="L411" s="101">
        <v>53033029406</v>
      </c>
      <c r="M411" s="139" t="s">
        <v>425</v>
      </c>
      <c r="N411" s="142">
        <v>0.2545</v>
      </c>
      <c r="O411" s="142">
        <v>0.28570000000000001</v>
      </c>
      <c r="P411" s="142"/>
    </row>
    <row r="412" spans="7:16" x14ac:dyDescent="0.25">
      <c r="G412" s="36"/>
      <c r="H412" s="101">
        <v>53033029504</v>
      </c>
      <c r="I412" s="139" t="s">
        <v>427</v>
      </c>
      <c r="J412" s="140">
        <v>0.71430000000000005</v>
      </c>
      <c r="K412" s="36"/>
      <c r="L412" s="101">
        <v>53033029406</v>
      </c>
      <c r="M412" s="139" t="s">
        <v>427</v>
      </c>
      <c r="N412" s="142">
        <v>9.3700000000000006E-2</v>
      </c>
      <c r="O412" s="142">
        <v>0.1389</v>
      </c>
      <c r="P412" s="142">
        <v>5.5599999999999997E-2</v>
      </c>
    </row>
    <row r="413" spans="7:16" x14ac:dyDescent="0.25">
      <c r="G413" s="36"/>
      <c r="H413" s="101">
        <v>53033029601</v>
      </c>
      <c r="I413" s="139" t="s">
        <v>425</v>
      </c>
      <c r="J413" s="140">
        <v>0.77629999999999999</v>
      </c>
      <c r="K413" s="36"/>
      <c r="L413" s="101">
        <v>53033029407</v>
      </c>
      <c r="M413" s="139" t="s">
        <v>425</v>
      </c>
      <c r="N413" s="142">
        <v>0.38140000000000002</v>
      </c>
      <c r="O413" s="142">
        <v>0.45450000000000002</v>
      </c>
      <c r="P413" s="142"/>
    </row>
    <row r="414" spans="7:16" x14ac:dyDescent="0.25">
      <c r="G414" s="36"/>
      <c r="H414" s="101">
        <v>53033029601</v>
      </c>
      <c r="I414" s="139" t="s">
        <v>427</v>
      </c>
      <c r="J414" s="140">
        <v>0.59379999999999999</v>
      </c>
      <c r="K414" s="36"/>
      <c r="L414" s="101">
        <v>53033029407</v>
      </c>
      <c r="M414" s="139" t="s">
        <v>427</v>
      </c>
      <c r="N414" s="142">
        <v>0.23649999999999999</v>
      </c>
      <c r="O414" s="142">
        <v>0.30769999999999997</v>
      </c>
      <c r="P414" s="142">
        <v>0.42859999999999998</v>
      </c>
    </row>
    <row r="415" spans="7:16" x14ac:dyDescent="0.25">
      <c r="G415" s="36"/>
      <c r="H415" s="101">
        <v>53033029602</v>
      </c>
      <c r="I415" s="139" t="s">
        <v>427</v>
      </c>
      <c r="J415" s="140">
        <v>0.55559999999999998</v>
      </c>
      <c r="K415" s="36"/>
      <c r="L415" s="101">
        <v>53033029408</v>
      </c>
      <c r="M415" s="139" t="s">
        <v>425</v>
      </c>
      <c r="N415" s="142">
        <v>0.33650000000000002</v>
      </c>
      <c r="O415" s="142">
        <v>0.42859999999999998</v>
      </c>
      <c r="P415" s="142">
        <v>0.5</v>
      </c>
    </row>
    <row r="416" spans="7:16" x14ac:dyDescent="0.25">
      <c r="G416" s="36"/>
      <c r="H416" s="101">
        <v>53033029700</v>
      </c>
      <c r="I416" s="139" t="s">
        <v>425</v>
      </c>
      <c r="J416" s="140">
        <v>0.64</v>
      </c>
      <c r="K416" s="36"/>
      <c r="L416" s="101">
        <v>53033029408</v>
      </c>
      <c r="M416" s="139" t="s">
        <v>427</v>
      </c>
      <c r="N416" s="142">
        <v>0.15329999999999999</v>
      </c>
      <c r="O416" s="142"/>
      <c r="P416" s="142">
        <v>0.33329999999999999</v>
      </c>
    </row>
    <row r="417" spans="7:16" x14ac:dyDescent="0.25">
      <c r="G417" s="36"/>
      <c r="H417" s="101">
        <v>53033029700</v>
      </c>
      <c r="I417" s="139" t="s">
        <v>427</v>
      </c>
      <c r="J417" s="140">
        <v>0.6452</v>
      </c>
      <c r="K417" s="36"/>
      <c r="L417" s="101">
        <v>53033029502</v>
      </c>
      <c r="M417" s="139" t="s">
        <v>425</v>
      </c>
      <c r="N417" s="142">
        <v>0.1905</v>
      </c>
      <c r="O417" s="142">
        <v>0.14410000000000001</v>
      </c>
      <c r="P417" s="142"/>
    </row>
    <row r="418" spans="7:16" x14ac:dyDescent="0.25">
      <c r="G418" s="36"/>
      <c r="H418" s="101">
        <v>53033029801</v>
      </c>
      <c r="I418" s="139" t="s">
        <v>425</v>
      </c>
      <c r="J418" s="140">
        <v>0.70309999999999995</v>
      </c>
      <c r="K418" s="36"/>
      <c r="L418" s="101">
        <v>53033029502</v>
      </c>
      <c r="M418" s="139" t="s">
        <v>427</v>
      </c>
      <c r="N418" s="142">
        <v>0.1089</v>
      </c>
      <c r="O418" s="142">
        <v>0.1118</v>
      </c>
      <c r="P418" s="142">
        <v>0.25</v>
      </c>
    </row>
    <row r="419" spans="7:16" x14ac:dyDescent="0.25">
      <c r="G419" s="36"/>
      <c r="H419" s="101">
        <v>53033029801</v>
      </c>
      <c r="I419" s="139" t="s">
        <v>427</v>
      </c>
      <c r="J419" s="140">
        <v>0.70369999999999999</v>
      </c>
      <c r="K419" s="36"/>
      <c r="L419" s="101">
        <v>53033029502</v>
      </c>
      <c r="M419" s="139" t="s">
        <v>426</v>
      </c>
      <c r="N419" s="142">
        <v>0.5</v>
      </c>
      <c r="O419" s="142"/>
      <c r="P419" s="142"/>
    </row>
    <row r="420" spans="7:16" x14ac:dyDescent="0.25">
      <c r="G420" s="36"/>
      <c r="H420" s="101">
        <v>53033029802</v>
      </c>
      <c r="I420" s="139" t="s">
        <v>425</v>
      </c>
      <c r="J420" s="140">
        <v>1</v>
      </c>
      <c r="K420" s="36"/>
      <c r="L420" s="101">
        <v>53033029503</v>
      </c>
      <c r="M420" s="139" t="s">
        <v>425</v>
      </c>
      <c r="N420" s="142">
        <v>0.32129999999999997</v>
      </c>
      <c r="O420" s="142">
        <v>0.26090000000000002</v>
      </c>
      <c r="P420" s="142"/>
    </row>
    <row r="421" spans="7:16" x14ac:dyDescent="0.25">
      <c r="G421" s="36"/>
      <c r="H421" s="101">
        <v>53033029802</v>
      </c>
      <c r="I421" s="139" t="s">
        <v>427</v>
      </c>
      <c r="J421" s="140">
        <v>0.65569999999999995</v>
      </c>
      <c r="K421" s="36"/>
      <c r="L421" s="101">
        <v>53033029503</v>
      </c>
      <c r="M421" s="139" t="s">
        <v>427</v>
      </c>
      <c r="N421" s="142">
        <v>0.1646</v>
      </c>
      <c r="O421" s="142">
        <v>7.1400000000000005E-2</v>
      </c>
      <c r="P421" s="142"/>
    </row>
    <row r="422" spans="7:16" x14ac:dyDescent="0.25">
      <c r="G422" s="36"/>
      <c r="H422" s="101">
        <v>53033029901</v>
      </c>
      <c r="I422" s="139" t="s">
        <v>425</v>
      </c>
      <c r="J422" s="140">
        <v>0.83579999999999999</v>
      </c>
      <c r="K422" s="36"/>
      <c r="L422" s="101">
        <v>53033029503</v>
      </c>
      <c r="M422" s="139" t="s">
        <v>426</v>
      </c>
      <c r="N422" s="142">
        <v>0.33329999999999999</v>
      </c>
      <c r="O422" s="142"/>
      <c r="P422" s="142"/>
    </row>
    <row r="423" spans="7:16" x14ac:dyDescent="0.25">
      <c r="G423" s="36"/>
      <c r="H423" s="101">
        <v>53033029901</v>
      </c>
      <c r="I423" s="139" t="s">
        <v>427</v>
      </c>
      <c r="J423" s="140">
        <v>0.76190000000000002</v>
      </c>
      <c r="K423" s="36"/>
      <c r="L423" s="101">
        <v>53033029504</v>
      </c>
      <c r="M423" s="139" t="s">
        <v>425</v>
      </c>
      <c r="N423" s="142">
        <v>0.3221</v>
      </c>
      <c r="O423" s="142">
        <v>0.29409999999999997</v>
      </c>
      <c r="P423" s="142">
        <v>0.33329999999999999</v>
      </c>
    </row>
    <row r="424" spans="7:16" x14ac:dyDescent="0.25">
      <c r="G424" s="36"/>
      <c r="H424" s="101">
        <v>53033029902</v>
      </c>
      <c r="I424" s="139" t="s">
        <v>425</v>
      </c>
      <c r="J424" s="140">
        <v>0.5</v>
      </c>
      <c r="K424" s="36"/>
      <c r="L424" s="101">
        <v>53033029504</v>
      </c>
      <c r="M424" s="139" t="s">
        <v>427</v>
      </c>
      <c r="N424" s="142">
        <v>0.11550000000000001</v>
      </c>
      <c r="O424" s="142"/>
      <c r="P424" s="142"/>
    </row>
    <row r="425" spans="7:16" x14ac:dyDescent="0.25">
      <c r="G425" s="36"/>
      <c r="H425" s="101">
        <v>53033029902</v>
      </c>
      <c r="I425" s="139" t="s">
        <v>427</v>
      </c>
      <c r="J425" s="140">
        <v>0.52939999999999998</v>
      </c>
      <c r="K425" s="36"/>
      <c r="L425" s="101">
        <v>53033029504</v>
      </c>
      <c r="M425" s="139" t="s">
        <v>426</v>
      </c>
      <c r="N425" s="142">
        <v>0.5</v>
      </c>
      <c r="O425" s="142"/>
      <c r="P425" s="142"/>
    </row>
    <row r="426" spans="7:16" x14ac:dyDescent="0.25">
      <c r="G426" s="36"/>
      <c r="H426" s="101">
        <v>53033030003</v>
      </c>
      <c r="I426" s="139" t="s">
        <v>425</v>
      </c>
      <c r="J426" s="140">
        <v>0.6875</v>
      </c>
      <c r="K426" s="36"/>
      <c r="L426" s="101">
        <v>53033029601</v>
      </c>
      <c r="M426" s="139" t="s">
        <v>425</v>
      </c>
      <c r="N426" s="142">
        <v>0.4481</v>
      </c>
      <c r="O426" s="142">
        <v>0.2727</v>
      </c>
      <c r="P426" s="142">
        <v>0.33329999999999999</v>
      </c>
    </row>
    <row r="427" spans="7:16" x14ac:dyDescent="0.25">
      <c r="G427" s="36"/>
      <c r="H427" s="101">
        <v>53033030003</v>
      </c>
      <c r="I427" s="139" t="s">
        <v>427</v>
      </c>
      <c r="J427" s="140">
        <v>0.6522</v>
      </c>
      <c r="K427" s="36"/>
      <c r="L427" s="101">
        <v>53033029601</v>
      </c>
      <c r="M427" s="139" t="s">
        <v>427</v>
      </c>
      <c r="N427" s="142">
        <v>0.14169999999999999</v>
      </c>
      <c r="O427" s="142">
        <v>0.1406</v>
      </c>
      <c r="P427" s="142">
        <v>0.125</v>
      </c>
    </row>
    <row r="428" spans="7:16" x14ac:dyDescent="0.25">
      <c r="G428" s="36"/>
      <c r="H428" s="101">
        <v>53033030004</v>
      </c>
      <c r="I428" s="139" t="s">
        <v>425</v>
      </c>
      <c r="J428" s="140">
        <v>0.67589999999999995</v>
      </c>
      <c r="K428" s="36"/>
      <c r="L428" s="101">
        <v>53033029602</v>
      </c>
      <c r="M428" s="139" t="s">
        <v>425</v>
      </c>
      <c r="N428" s="142">
        <v>0.33329999999999999</v>
      </c>
      <c r="O428" s="142">
        <v>0.5</v>
      </c>
      <c r="P428" s="142"/>
    </row>
    <row r="429" spans="7:16" x14ac:dyDescent="0.25">
      <c r="G429" s="36"/>
      <c r="H429" s="101">
        <v>53033030004</v>
      </c>
      <c r="I429" s="139" t="s">
        <v>427</v>
      </c>
      <c r="J429" s="140">
        <v>0.6875</v>
      </c>
      <c r="K429" s="36"/>
      <c r="L429" s="101">
        <v>53033029602</v>
      </c>
      <c r="M429" s="139" t="s">
        <v>427</v>
      </c>
      <c r="N429" s="142">
        <v>6.3200000000000006E-2</v>
      </c>
      <c r="O429" s="142">
        <v>7.1400000000000005E-2</v>
      </c>
      <c r="P429" s="142"/>
    </row>
    <row r="430" spans="7:16" x14ac:dyDescent="0.25">
      <c r="G430" s="36"/>
      <c r="H430" s="101">
        <v>53033030005</v>
      </c>
      <c r="I430" s="139" t="s">
        <v>425</v>
      </c>
      <c r="J430" s="140">
        <v>0.74119999999999997</v>
      </c>
      <c r="K430" s="36"/>
      <c r="L430" s="101">
        <v>53033029700</v>
      </c>
      <c r="M430" s="139" t="s">
        <v>425</v>
      </c>
      <c r="N430" s="142">
        <v>0.36870000000000003</v>
      </c>
      <c r="O430" s="142">
        <v>0.4</v>
      </c>
      <c r="P430" s="142">
        <v>0.2</v>
      </c>
    </row>
    <row r="431" spans="7:16" x14ac:dyDescent="0.25">
      <c r="G431" s="36"/>
      <c r="H431" s="101">
        <v>53033030005</v>
      </c>
      <c r="I431" s="139" t="s">
        <v>427</v>
      </c>
      <c r="J431" s="140">
        <v>0.95</v>
      </c>
      <c r="K431" s="36"/>
      <c r="L431" s="101">
        <v>53033029700</v>
      </c>
      <c r="M431" s="139" t="s">
        <v>427</v>
      </c>
      <c r="N431" s="142">
        <v>0.15759999999999999</v>
      </c>
      <c r="O431" s="142">
        <v>0.13789999999999999</v>
      </c>
      <c r="P431" s="142">
        <v>0.18179999999999999</v>
      </c>
    </row>
    <row r="432" spans="7:16" x14ac:dyDescent="0.25">
      <c r="G432" s="36"/>
      <c r="H432" s="101">
        <v>53033030006</v>
      </c>
      <c r="I432" s="139" t="s">
        <v>425</v>
      </c>
      <c r="J432" s="140">
        <v>0.61839999999999995</v>
      </c>
      <c r="K432" s="36"/>
      <c r="L432" s="101">
        <v>53033029700</v>
      </c>
      <c r="M432" s="139" t="s">
        <v>426</v>
      </c>
      <c r="N432" s="142">
        <v>0.6</v>
      </c>
      <c r="O432" s="142"/>
      <c r="P432" s="142"/>
    </row>
    <row r="433" spans="7:16" x14ac:dyDescent="0.25">
      <c r="G433" s="36"/>
      <c r="H433" s="101">
        <v>53033030006</v>
      </c>
      <c r="I433" s="139" t="s">
        <v>427</v>
      </c>
      <c r="J433" s="140">
        <v>1</v>
      </c>
      <c r="K433" s="36"/>
      <c r="L433" s="101">
        <v>53033029801</v>
      </c>
      <c r="M433" s="139" t="s">
        <v>425</v>
      </c>
      <c r="N433" s="142">
        <v>0.21149999999999999</v>
      </c>
      <c r="O433" s="142">
        <v>0.16669999999999999</v>
      </c>
      <c r="P433" s="142"/>
    </row>
    <row r="434" spans="7:16" x14ac:dyDescent="0.25">
      <c r="G434" s="36"/>
      <c r="H434" s="101">
        <v>53033030100</v>
      </c>
      <c r="I434" s="139" t="s">
        <v>425</v>
      </c>
      <c r="J434" s="140">
        <v>0.84619999999999995</v>
      </c>
      <c r="K434" s="36"/>
      <c r="L434" s="101">
        <v>53033029801</v>
      </c>
      <c r="M434" s="139" t="s">
        <v>427</v>
      </c>
      <c r="N434" s="142">
        <v>0.16059999999999999</v>
      </c>
      <c r="O434" s="142">
        <v>0.13</v>
      </c>
      <c r="P434" s="142">
        <v>0.28570000000000001</v>
      </c>
    </row>
    <row r="435" spans="7:16" x14ac:dyDescent="0.25">
      <c r="G435" s="36"/>
      <c r="H435" s="101">
        <v>53033030100</v>
      </c>
      <c r="I435" s="139" t="s">
        <v>427</v>
      </c>
      <c r="J435" s="140">
        <v>0.92859999999999998</v>
      </c>
      <c r="K435" s="36"/>
      <c r="L435" s="101">
        <v>53033029801</v>
      </c>
      <c r="M435" s="139" t="s">
        <v>426</v>
      </c>
      <c r="N435" s="142"/>
      <c r="O435" s="142">
        <v>1</v>
      </c>
      <c r="P435" s="142"/>
    </row>
    <row r="436" spans="7:16" x14ac:dyDescent="0.25">
      <c r="G436" s="36"/>
      <c r="H436" s="101">
        <v>53033030201</v>
      </c>
      <c r="I436" s="139" t="s">
        <v>425</v>
      </c>
      <c r="J436" s="140">
        <v>0.73680000000000001</v>
      </c>
      <c r="K436" s="36"/>
      <c r="L436" s="101">
        <v>53033029802</v>
      </c>
      <c r="M436" s="139" t="s">
        <v>425</v>
      </c>
      <c r="N436" s="142">
        <v>0.3125</v>
      </c>
      <c r="O436" s="142">
        <v>0.4</v>
      </c>
      <c r="P436" s="142"/>
    </row>
    <row r="437" spans="7:16" x14ac:dyDescent="0.25">
      <c r="G437" s="36"/>
      <c r="H437" s="101">
        <v>53033030201</v>
      </c>
      <c r="I437" s="139" t="s">
        <v>427</v>
      </c>
      <c r="J437" s="140">
        <v>0.68</v>
      </c>
      <c r="K437" s="36"/>
      <c r="L437" s="101">
        <v>53033029802</v>
      </c>
      <c r="M437" s="139" t="s">
        <v>427</v>
      </c>
      <c r="N437" s="142">
        <v>0.11749999999999999</v>
      </c>
      <c r="O437" s="142">
        <v>0.14119999999999999</v>
      </c>
      <c r="P437" s="142"/>
    </row>
    <row r="438" spans="7:16" x14ac:dyDescent="0.25">
      <c r="G438" s="36"/>
      <c r="H438" s="101">
        <v>53033030202</v>
      </c>
      <c r="I438" s="139" t="s">
        <v>425</v>
      </c>
      <c r="J438" s="140">
        <v>0.49669999999999997</v>
      </c>
      <c r="K438" s="36"/>
      <c r="L438" s="101">
        <v>53033029901</v>
      </c>
      <c r="M438" s="139" t="s">
        <v>425</v>
      </c>
      <c r="N438" s="142">
        <v>0.45069999999999999</v>
      </c>
      <c r="O438" s="142">
        <v>0.18179999999999999</v>
      </c>
      <c r="P438" s="142"/>
    </row>
    <row r="439" spans="7:16" x14ac:dyDescent="0.25">
      <c r="G439" s="36"/>
      <c r="H439" s="101">
        <v>53033030202</v>
      </c>
      <c r="I439" s="139" t="s">
        <v>427</v>
      </c>
      <c r="J439" s="140">
        <v>0.71879999999999999</v>
      </c>
      <c r="K439" s="36"/>
      <c r="L439" s="101">
        <v>53033029901</v>
      </c>
      <c r="M439" s="139" t="s">
        <v>427</v>
      </c>
      <c r="N439" s="142">
        <v>0.12770000000000001</v>
      </c>
      <c r="O439" s="142"/>
      <c r="P439" s="142"/>
    </row>
    <row r="440" spans="7:16" x14ac:dyDescent="0.25">
      <c r="G440" s="36"/>
      <c r="H440" s="101">
        <v>53033030304</v>
      </c>
      <c r="I440" s="139" t="s">
        <v>425</v>
      </c>
      <c r="J440" s="140">
        <v>0.73080000000000001</v>
      </c>
      <c r="K440" s="36"/>
      <c r="L440" s="101">
        <v>53033029901</v>
      </c>
      <c r="M440" s="139" t="s">
        <v>426</v>
      </c>
      <c r="N440" s="142">
        <v>0.5</v>
      </c>
      <c r="O440" s="142"/>
      <c r="P440" s="142"/>
    </row>
    <row r="441" spans="7:16" x14ac:dyDescent="0.25">
      <c r="G441" s="36"/>
      <c r="H441" s="101">
        <v>53033030304</v>
      </c>
      <c r="I441" s="139" t="s">
        <v>427</v>
      </c>
      <c r="J441" s="140">
        <v>0.8</v>
      </c>
      <c r="K441" s="36"/>
      <c r="L441" s="101">
        <v>53033029902</v>
      </c>
      <c r="M441" s="139" t="s">
        <v>425</v>
      </c>
      <c r="N441" s="142">
        <v>0.24440000000000001</v>
      </c>
      <c r="O441" s="142">
        <v>0.17219999999999999</v>
      </c>
      <c r="P441" s="142">
        <v>0.33329999999999999</v>
      </c>
    </row>
    <row r="442" spans="7:16" x14ac:dyDescent="0.25">
      <c r="G442" s="36"/>
      <c r="H442" s="101">
        <v>53033030305</v>
      </c>
      <c r="I442" s="139" t="s">
        <v>425</v>
      </c>
      <c r="J442" s="140">
        <v>0.84089999999999998</v>
      </c>
      <c r="K442" s="36"/>
      <c r="L442" s="101">
        <v>53033029902</v>
      </c>
      <c r="M442" s="139" t="s">
        <v>427</v>
      </c>
      <c r="N442" s="142">
        <v>8.4699999999999998E-2</v>
      </c>
      <c r="O442" s="142">
        <v>7.6600000000000001E-2</v>
      </c>
      <c r="P442" s="142">
        <v>0.1176</v>
      </c>
    </row>
    <row r="443" spans="7:16" x14ac:dyDescent="0.25">
      <c r="G443" s="36"/>
      <c r="H443" s="101">
        <v>53033030305</v>
      </c>
      <c r="I443" s="139" t="s">
        <v>427</v>
      </c>
      <c r="J443" s="140">
        <v>0.72</v>
      </c>
      <c r="K443" s="36"/>
      <c r="L443" s="101">
        <v>53033029902</v>
      </c>
      <c r="M443" s="139" t="s">
        <v>426</v>
      </c>
      <c r="N443" s="142"/>
      <c r="O443" s="142">
        <v>0.22220000000000001</v>
      </c>
      <c r="P443" s="142"/>
    </row>
    <row r="444" spans="7:16" x14ac:dyDescent="0.25">
      <c r="G444" s="36"/>
      <c r="H444" s="101">
        <v>53033030306</v>
      </c>
      <c r="I444" s="139" t="s">
        <v>425</v>
      </c>
      <c r="J444" s="140">
        <v>0.875</v>
      </c>
      <c r="K444" s="36"/>
      <c r="L444" s="101">
        <v>53033030003</v>
      </c>
      <c r="M444" s="139" t="s">
        <v>425</v>
      </c>
      <c r="N444" s="142">
        <v>0.34039999999999998</v>
      </c>
      <c r="O444" s="142">
        <v>0.2225</v>
      </c>
      <c r="P444" s="142">
        <v>0.28570000000000001</v>
      </c>
    </row>
    <row r="445" spans="7:16" x14ac:dyDescent="0.25">
      <c r="G445" s="36"/>
      <c r="H445" s="101">
        <v>53033030306</v>
      </c>
      <c r="I445" s="139" t="s">
        <v>427</v>
      </c>
      <c r="J445" s="140">
        <v>0.82350000000000001</v>
      </c>
      <c r="K445" s="36"/>
      <c r="L445" s="101">
        <v>53033030003</v>
      </c>
      <c r="M445" s="139" t="s">
        <v>427</v>
      </c>
      <c r="N445" s="142">
        <v>0.191</v>
      </c>
      <c r="O445" s="142">
        <v>0.15079999999999999</v>
      </c>
      <c r="P445" s="142">
        <v>0.18179999999999999</v>
      </c>
    </row>
    <row r="446" spans="7:16" x14ac:dyDescent="0.25">
      <c r="G446" s="36"/>
      <c r="H446" s="101">
        <v>53033030308</v>
      </c>
      <c r="I446" s="139" t="s">
        <v>425</v>
      </c>
      <c r="J446" s="140">
        <v>0.76270000000000004</v>
      </c>
      <c r="K446" s="36"/>
      <c r="L446" s="101">
        <v>53033030003</v>
      </c>
      <c r="M446" s="139" t="s">
        <v>426</v>
      </c>
      <c r="N446" s="142">
        <v>0.1429</v>
      </c>
      <c r="O446" s="142">
        <v>0.2</v>
      </c>
      <c r="P446" s="142"/>
    </row>
    <row r="447" spans="7:16" x14ac:dyDescent="0.25">
      <c r="G447" s="36"/>
      <c r="H447" s="101">
        <v>53033030308</v>
      </c>
      <c r="I447" s="139" t="s">
        <v>427</v>
      </c>
      <c r="J447" s="140">
        <v>0.86360000000000003</v>
      </c>
      <c r="K447" s="36"/>
      <c r="L447" s="101">
        <v>53033030004</v>
      </c>
      <c r="M447" s="139" t="s">
        <v>425</v>
      </c>
      <c r="N447" s="142">
        <v>0.36199999999999999</v>
      </c>
      <c r="O447" s="142">
        <v>0.36109999999999998</v>
      </c>
      <c r="P447" s="142">
        <v>0.2</v>
      </c>
    </row>
    <row r="448" spans="7:16" x14ac:dyDescent="0.25">
      <c r="G448" s="36"/>
      <c r="H448" s="101">
        <v>53033030309</v>
      </c>
      <c r="I448" s="139" t="s">
        <v>425</v>
      </c>
      <c r="J448" s="140">
        <v>0.75260000000000005</v>
      </c>
      <c r="K448" s="36"/>
      <c r="L448" s="101">
        <v>53033030004</v>
      </c>
      <c r="M448" s="139" t="s">
        <v>427</v>
      </c>
      <c r="N448" s="142">
        <v>0.1542</v>
      </c>
      <c r="O448" s="142">
        <v>0.28570000000000001</v>
      </c>
      <c r="P448" s="142">
        <v>0.25</v>
      </c>
    </row>
    <row r="449" spans="7:16" x14ac:dyDescent="0.25">
      <c r="G449" s="36"/>
      <c r="H449" s="101">
        <v>53033030309</v>
      </c>
      <c r="I449" s="139" t="s">
        <v>427</v>
      </c>
      <c r="J449" s="140">
        <v>1</v>
      </c>
      <c r="K449" s="36"/>
      <c r="L449" s="101">
        <v>53033030004</v>
      </c>
      <c r="M449" s="139" t="s">
        <v>426</v>
      </c>
      <c r="N449" s="142">
        <v>0.66669999999999996</v>
      </c>
      <c r="O449" s="142"/>
      <c r="P449" s="142"/>
    </row>
    <row r="450" spans="7:16" x14ac:dyDescent="0.25">
      <c r="G450" s="36"/>
      <c r="H450" s="101">
        <v>53033030309</v>
      </c>
      <c r="I450" s="139" t="s">
        <v>426</v>
      </c>
      <c r="J450" s="140">
        <v>1</v>
      </c>
      <c r="K450" s="36"/>
      <c r="L450" s="101">
        <v>53033030005</v>
      </c>
      <c r="M450" s="139" t="s">
        <v>425</v>
      </c>
      <c r="N450" s="142">
        <v>0.38009999999999999</v>
      </c>
      <c r="O450" s="142">
        <v>0.29409999999999997</v>
      </c>
      <c r="P450" s="142">
        <v>0.33329999999999999</v>
      </c>
    </row>
    <row r="451" spans="7:16" x14ac:dyDescent="0.25">
      <c r="G451" s="36"/>
      <c r="H451" s="101">
        <v>53033030310</v>
      </c>
      <c r="I451" s="139" t="s">
        <v>425</v>
      </c>
      <c r="J451" s="140">
        <v>0.93330000000000002</v>
      </c>
      <c r="K451" s="36"/>
      <c r="L451" s="101">
        <v>53033030005</v>
      </c>
      <c r="M451" s="139" t="s">
        <v>427</v>
      </c>
      <c r="N451" s="142">
        <v>0.2447</v>
      </c>
      <c r="O451" s="142">
        <v>0.1071</v>
      </c>
      <c r="P451" s="142">
        <v>0.2</v>
      </c>
    </row>
    <row r="452" spans="7:16" x14ac:dyDescent="0.25">
      <c r="G452" s="36"/>
      <c r="H452" s="101">
        <v>53033030310</v>
      </c>
      <c r="I452" s="139" t="s">
        <v>427</v>
      </c>
      <c r="J452" s="140">
        <v>0.67649999999999999</v>
      </c>
      <c r="K452" s="36"/>
      <c r="L452" s="101">
        <v>53033030005</v>
      </c>
      <c r="M452" s="139" t="s">
        <v>426</v>
      </c>
      <c r="N452" s="142">
        <v>0.25</v>
      </c>
      <c r="O452" s="142"/>
      <c r="P452" s="142"/>
    </row>
    <row r="453" spans="7:16" x14ac:dyDescent="0.25">
      <c r="G453" s="36"/>
      <c r="H453" s="101">
        <v>53033030311</v>
      </c>
      <c r="I453" s="139" t="s">
        <v>425</v>
      </c>
      <c r="J453" s="140">
        <v>0.66669999999999996</v>
      </c>
      <c r="K453" s="36"/>
      <c r="L453" s="101">
        <v>53033030006</v>
      </c>
      <c r="M453" s="139" t="s">
        <v>425</v>
      </c>
      <c r="N453" s="142">
        <v>0.29870000000000002</v>
      </c>
      <c r="O453" s="142">
        <v>0.2273</v>
      </c>
      <c r="P453" s="142"/>
    </row>
    <row r="454" spans="7:16" x14ac:dyDescent="0.25">
      <c r="G454" s="36"/>
      <c r="H454" s="101">
        <v>53033030311</v>
      </c>
      <c r="I454" s="139" t="s">
        <v>427</v>
      </c>
      <c r="J454" s="140">
        <v>0.85289999999999999</v>
      </c>
      <c r="K454" s="36"/>
      <c r="L454" s="101">
        <v>53033030006</v>
      </c>
      <c r="M454" s="139" t="s">
        <v>427</v>
      </c>
      <c r="N454" s="142">
        <v>0.21079999999999999</v>
      </c>
      <c r="O454" s="142">
        <v>0.16669999999999999</v>
      </c>
      <c r="P454" s="142">
        <v>0.33329999999999999</v>
      </c>
    </row>
    <row r="455" spans="7:16" x14ac:dyDescent="0.25">
      <c r="G455" s="36"/>
      <c r="H455" s="101">
        <v>53033030312</v>
      </c>
      <c r="I455" s="139" t="s">
        <v>425</v>
      </c>
      <c r="J455" s="140">
        <v>0.57689999999999997</v>
      </c>
      <c r="K455" s="36"/>
      <c r="L455" s="101">
        <v>53033030006</v>
      </c>
      <c r="M455" s="139" t="s">
        <v>426</v>
      </c>
      <c r="N455" s="142">
        <v>0.33329999999999999</v>
      </c>
      <c r="O455" s="142"/>
      <c r="P455" s="142"/>
    </row>
    <row r="456" spans="7:16" x14ac:dyDescent="0.25">
      <c r="G456" s="36"/>
      <c r="H456" s="101">
        <v>53033030312</v>
      </c>
      <c r="I456" s="139" t="s">
        <v>427</v>
      </c>
      <c r="J456" s="140">
        <v>0.78259999999999996</v>
      </c>
      <c r="K456" s="36"/>
      <c r="L456" s="101">
        <v>53033030100</v>
      </c>
      <c r="M456" s="139" t="s">
        <v>425</v>
      </c>
      <c r="N456" s="142">
        <v>0.45450000000000002</v>
      </c>
      <c r="O456" s="142">
        <v>0.27779999999999999</v>
      </c>
      <c r="P456" s="142">
        <v>0.25</v>
      </c>
    </row>
    <row r="457" spans="7:16" x14ac:dyDescent="0.25">
      <c r="G457" s="36"/>
      <c r="H457" s="101">
        <v>53033030312</v>
      </c>
      <c r="I457" s="139" t="s">
        <v>426</v>
      </c>
      <c r="J457" s="140">
        <v>1</v>
      </c>
      <c r="K457" s="36"/>
      <c r="L457" s="101">
        <v>53033030100</v>
      </c>
      <c r="M457" s="139" t="s">
        <v>427</v>
      </c>
      <c r="N457" s="142">
        <v>0.1777</v>
      </c>
      <c r="O457" s="142">
        <v>0.1842</v>
      </c>
      <c r="P457" s="142">
        <v>3.3300000000000003E-2</v>
      </c>
    </row>
    <row r="458" spans="7:16" x14ac:dyDescent="0.25">
      <c r="G458" s="36"/>
      <c r="H458" s="101">
        <v>53033030313</v>
      </c>
      <c r="I458" s="139" t="s">
        <v>425</v>
      </c>
      <c r="J458" s="140">
        <v>0.72189999999999999</v>
      </c>
      <c r="K458" s="36"/>
      <c r="L458" s="101">
        <v>53033030201</v>
      </c>
      <c r="M458" s="139" t="s">
        <v>425</v>
      </c>
      <c r="N458" s="142">
        <v>0.31080000000000002</v>
      </c>
      <c r="O458" s="142">
        <v>0.26669999999999999</v>
      </c>
      <c r="P458" s="142"/>
    </row>
    <row r="459" spans="7:16" x14ac:dyDescent="0.25">
      <c r="G459" s="36"/>
      <c r="H459" s="101">
        <v>53033030313</v>
      </c>
      <c r="I459" s="139" t="s">
        <v>427</v>
      </c>
      <c r="J459" s="140">
        <v>0.8</v>
      </c>
      <c r="K459" s="36"/>
      <c r="L459" s="101">
        <v>53033030201</v>
      </c>
      <c r="M459" s="139" t="s">
        <v>427</v>
      </c>
      <c r="N459" s="142">
        <v>0.14929999999999999</v>
      </c>
      <c r="O459" s="142">
        <v>0.1963</v>
      </c>
      <c r="P459" s="142"/>
    </row>
    <row r="460" spans="7:16" x14ac:dyDescent="0.25">
      <c r="G460" s="36"/>
      <c r="H460" s="101">
        <v>53033030314</v>
      </c>
      <c r="I460" s="139" t="s">
        <v>425</v>
      </c>
      <c r="J460" s="140">
        <v>0.63249999999999995</v>
      </c>
      <c r="K460" s="36"/>
      <c r="L460" s="101">
        <v>53033030201</v>
      </c>
      <c r="M460" s="139" t="s">
        <v>426</v>
      </c>
      <c r="N460" s="142">
        <v>0.5</v>
      </c>
      <c r="O460" s="142"/>
      <c r="P460" s="142"/>
    </row>
    <row r="461" spans="7:16" x14ac:dyDescent="0.25">
      <c r="G461" s="36"/>
      <c r="H461" s="101">
        <v>53033030314</v>
      </c>
      <c r="I461" s="139" t="s">
        <v>427</v>
      </c>
      <c r="J461" s="140">
        <v>0.54549999999999998</v>
      </c>
      <c r="K461" s="36"/>
      <c r="L461" s="101">
        <v>53033030202</v>
      </c>
      <c r="M461" s="139" t="s">
        <v>425</v>
      </c>
      <c r="N461" s="142">
        <v>0.2878</v>
      </c>
      <c r="O461" s="142">
        <v>0.26090000000000002</v>
      </c>
      <c r="P461" s="142">
        <v>0.33329999999999999</v>
      </c>
    </row>
    <row r="462" spans="7:16" x14ac:dyDescent="0.25">
      <c r="G462" s="36"/>
      <c r="H462" s="101">
        <v>53033030401</v>
      </c>
      <c r="I462" s="139" t="s">
        <v>425</v>
      </c>
      <c r="J462" s="140">
        <v>0.7903</v>
      </c>
      <c r="K462" s="36"/>
      <c r="L462" s="101">
        <v>53033030202</v>
      </c>
      <c r="M462" s="139" t="s">
        <v>427</v>
      </c>
      <c r="N462" s="142">
        <v>0.22370000000000001</v>
      </c>
      <c r="O462" s="142">
        <v>0.3</v>
      </c>
      <c r="P462" s="142">
        <v>0.25</v>
      </c>
    </row>
    <row r="463" spans="7:16" x14ac:dyDescent="0.25">
      <c r="G463" s="36"/>
      <c r="H463" s="101">
        <v>53033030401</v>
      </c>
      <c r="I463" s="139" t="s">
        <v>427</v>
      </c>
      <c r="J463" s="140">
        <v>0.62070000000000003</v>
      </c>
      <c r="K463" s="36"/>
      <c r="L463" s="101">
        <v>53033030202</v>
      </c>
      <c r="M463" s="139" t="s">
        <v>426</v>
      </c>
      <c r="N463" s="142">
        <v>0.66669999999999996</v>
      </c>
      <c r="O463" s="142"/>
      <c r="P463" s="142"/>
    </row>
    <row r="464" spans="7:16" x14ac:dyDescent="0.25">
      <c r="G464" s="36"/>
      <c r="H464" s="101">
        <v>53033030403</v>
      </c>
      <c r="I464" s="139" t="s">
        <v>425</v>
      </c>
      <c r="J464" s="140">
        <v>0.75</v>
      </c>
      <c r="K464" s="36"/>
      <c r="L464" s="101">
        <v>53033030304</v>
      </c>
      <c r="M464" s="139" t="s">
        <v>425</v>
      </c>
      <c r="N464" s="142">
        <v>0.40479999999999999</v>
      </c>
      <c r="O464" s="142">
        <v>0.2276</v>
      </c>
      <c r="P464" s="142">
        <v>0.66669999999999996</v>
      </c>
    </row>
    <row r="465" spans="7:16" x14ac:dyDescent="0.25">
      <c r="G465" s="36"/>
      <c r="H465" s="101">
        <v>53033030403</v>
      </c>
      <c r="I465" s="139" t="s">
        <v>427</v>
      </c>
      <c r="J465" s="140">
        <v>0.7</v>
      </c>
      <c r="K465" s="36"/>
      <c r="L465" s="101">
        <v>53033030304</v>
      </c>
      <c r="M465" s="139" t="s">
        <v>427</v>
      </c>
      <c r="N465" s="142">
        <v>0.14929999999999999</v>
      </c>
      <c r="O465" s="142">
        <v>8.1199999999999994E-2</v>
      </c>
      <c r="P465" s="142"/>
    </row>
    <row r="466" spans="7:16" x14ac:dyDescent="0.25">
      <c r="G466" s="36"/>
      <c r="H466" s="101">
        <v>53033030403</v>
      </c>
      <c r="I466" s="139" t="s">
        <v>426</v>
      </c>
      <c r="J466" s="140">
        <v>0.5</v>
      </c>
      <c r="K466" s="36"/>
      <c r="L466" s="101">
        <v>53033030304</v>
      </c>
      <c r="M466" s="139" t="s">
        <v>426</v>
      </c>
      <c r="N466" s="142">
        <v>0.1429</v>
      </c>
      <c r="O466" s="142">
        <v>0.12859999999999999</v>
      </c>
      <c r="P466" s="142"/>
    </row>
    <row r="467" spans="7:16" x14ac:dyDescent="0.25">
      <c r="G467" s="36"/>
      <c r="H467" s="101">
        <v>53033030404</v>
      </c>
      <c r="I467" s="139" t="s">
        <v>425</v>
      </c>
      <c r="J467" s="140">
        <v>0.6</v>
      </c>
      <c r="K467" s="36"/>
      <c r="L467" s="101">
        <v>53033030305</v>
      </c>
      <c r="M467" s="139" t="s">
        <v>425</v>
      </c>
      <c r="N467" s="142">
        <v>0.28299999999999997</v>
      </c>
      <c r="O467" s="142">
        <v>0.36359999999999998</v>
      </c>
      <c r="P467" s="142"/>
    </row>
    <row r="468" spans="7:16" x14ac:dyDescent="0.25">
      <c r="G468" s="36"/>
      <c r="H468" s="101">
        <v>53033030404</v>
      </c>
      <c r="I468" s="139" t="s">
        <v>427</v>
      </c>
      <c r="J468" s="140">
        <v>0.77780000000000005</v>
      </c>
      <c r="K468" s="36"/>
      <c r="L468" s="101">
        <v>53033030305</v>
      </c>
      <c r="M468" s="139" t="s">
        <v>427</v>
      </c>
      <c r="N468" s="142">
        <v>0.14119999999999999</v>
      </c>
      <c r="O468" s="142">
        <v>0.122</v>
      </c>
      <c r="P468" s="142">
        <v>0.375</v>
      </c>
    </row>
    <row r="469" spans="7:16" x14ac:dyDescent="0.25">
      <c r="G469" s="36"/>
      <c r="H469" s="101">
        <v>53033030501</v>
      </c>
      <c r="I469" s="139" t="s">
        <v>425</v>
      </c>
      <c r="J469" s="140">
        <v>0.45279999999999998</v>
      </c>
      <c r="K469" s="36"/>
      <c r="L469" s="101">
        <v>53033030305</v>
      </c>
      <c r="M469" s="139" t="s">
        <v>426</v>
      </c>
      <c r="N469" s="142">
        <v>1</v>
      </c>
      <c r="O469" s="142"/>
      <c r="P469" s="142"/>
    </row>
    <row r="470" spans="7:16" x14ac:dyDescent="0.25">
      <c r="G470" s="36"/>
      <c r="H470" s="101">
        <v>53033030501</v>
      </c>
      <c r="I470" s="139" t="s">
        <v>427</v>
      </c>
      <c r="J470" s="140">
        <v>0.5</v>
      </c>
      <c r="K470" s="36"/>
      <c r="L470" s="101">
        <v>53033030306</v>
      </c>
      <c r="M470" s="139" t="s">
        <v>425</v>
      </c>
      <c r="N470" s="142">
        <v>0.27429999999999999</v>
      </c>
      <c r="O470" s="142">
        <v>0.1714</v>
      </c>
      <c r="P470" s="142">
        <v>0.4</v>
      </c>
    </row>
    <row r="471" spans="7:16" x14ac:dyDescent="0.25">
      <c r="G471" s="36"/>
      <c r="H471" s="101">
        <v>53033030503</v>
      </c>
      <c r="I471" s="139" t="s">
        <v>425</v>
      </c>
      <c r="J471" s="140">
        <v>0.67959999999999998</v>
      </c>
      <c r="K471" s="36"/>
      <c r="L471" s="101">
        <v>53033030306</v>
      </c>
      <c r="M471" s="139" t="s">
        <v>427</v>
      </c>
      <c r="N471" s="142">
        <v>0.15939999999999999</v>
      </c>
      <c r="O471" s="142">
        <v>0.1479</v>
      </c>
      <c r="P471" s="142">
        <v>7.3200000000000001E-2</v>
      </c>
    </row>
    <row r="472" spans="7:16" x14ac:dyDescent="0.25">
      <c r="G472" s="36"/>
      <c r="H472" s="101">
        <v>53033030503</v>
      </c>
      <c r="I472" s="139" t="s">
        <v>427</v>
      </c>
      <c r="J472" s="140">
        <v>0.26669999999999999</v>
      </c>
      <c r="K472" s="36"/>
      <c r="L472" s="101">
        <v>53033030306</v>
      </c>
      <c r="M472" s="139" t="s">
        <v>426</v>
      </c>
      <c r="N472" s="142"/>
      <c r="O472" s="142">
        <v>0.5</v>
      </c>
      <c r="P472" s="142"/>
    </row>
    <row r="473" spans="7:16" x14ac:dyDescent="0.25">
      <c r="G473" s="36"/>
      <c r="H473" s="101">
        <v>53033030504</v>
      </c>
      <c r="I473" s="139" t="s">
        <v>425</v>
      </c>
      <c r="J473" s="140">
        <v>0.67310000000000003</v>
      </c>
      <c r="K473" s="36"/>
      <c r="L473" s="101">
        <v>53033030308</v>
      </c>
      <c r="M473" s="139" t="s">
        <v>425</v>
      </c>
      <c r="N473" s="142">
        <v>0.39789999999999998</v>
      </c>
      <c r="O473" s="142">
        <v>0.37040000000000001</v>
      </c>
      <c r="P473" s="142"/>
    </row>
    <row r="474" spans="7:16" x14ac:dyDescent="0.25">
      <c r="G474" s="36"/>
      <c r="H474" s="101">
        <v>53033030504</v>
      </c>
      <c r="I474" s="139" t="s">
        <v>427</v>
      </c>
      <c r="J474" s="140">
        <v>0.625</v>
      </c>
      <c r="K474" s="36"/>
      <c r="L474" s="101">
        <v>53033030308</v>
      </c>
      <c r="M474" s="139" t="s">
        <v>427</v>
      </c>
      <c r="N474" s="142">
        <v>0.14380000000000001</v>
      </c>
      <c r="O474" s="142">
        <v>6.9000000000000006E-2</v>
      </c>
      <c r="P474" s="142">
        <v>0.33329999999999999</v>
      </c>
    </row>
    <row r="475" spans="7:16" x14ac:dyDescent="0.25">
      <c r="G475" s="36"/>
      <c r="H475" s="101">
        <v>53033030600</v>
      </c>
      <c r="I475" s="139" t="s">
        <v>425</v>
      </c>
      <c r="J475" s="140">
        <v>0.70909999999999995</v>
      </c>
      <c r="K475" s="36"/>
      <c r="L475" s="101">
        <v>53033030309</v>
      </c>
      <c r="M475" s="139" t="s">
        <v>425</v>
      </c>
      <c r="N475" s="142">
        <v>0.35149999999999998</v>
      </c>
      <c r="O475" s="142">
        <v>0.16669999999999999</v>
      </c>
      <c r="P475" s="142"/>
    </row>
    <row r="476" spans="7:16" x14ac:dyDescent="0.25">
      <c r="G476" s="36"/>
      <c r="H476" s="101">
        <v>53033030600</v>
      </c>
      <c r="I476" s="139" t="s">
        <v>427</v>
      </c>
      <c r="J476" s="140">
        <v>0.6452</v>
      </c>
      <c r="K476" s="36"/>
      <c r="L476" s="101">
        <v>53033030309</v>
      </c>
      <c r="M476" s="139" t="s">
        <v>427</v>
      </c>
      <c r="N476" s="142">
        <v>0.17810000000000001</v>
      </c>
      <c r="O476" s="142">
        <v>5.2600000000000001E-2</v>
      </c>
      <c r="P476" s="142"/>
    </row>
    <row r="477" spans="7:16" x14ac:dyDescent="0.25">
      <c r="G477" s="36"/>
      <c r="H477" s="101">
        <v>53033030700</v>
      </c>
      <c r="I477" s="139" t="s">
        <v>425</v>
      </c>
      <c r="J477" s="140">
        <v>0.71430000000000005</v>
      </c>
      <c r="K477" s="36"/>
      <c r="L477" s="101">
        <v>53033030310</v>
      </c>
      <c r="M477" s="139" t="s">
        <v>425</v>
      </c>
      <c r="N477" s="142">
        <v>0.40239999999999998</v>
      </c>
      <c r="O477" s="142">
        <v>0.33329999999999999</v>
      </c>
      <c r="P477" s="142">
        <v>0.25</v>
      </c>
    </row>
    <row r="478" spans="7:16" x14ac:dyDescent="0.25">
      <c r="G478" s="36"/>
      <c r="H478" s="101">
        <v>53033030700</v>
      </c>
      <c r="I478" s="139" t="s">
        <v>427</v>
      </c>
      <c r="J478" s="140">
        <v>0.68569999999999998</v>
      </c>
      <c r="K478" s="36"/>
      <c r="L478" s="101">
        <v>53033030310</v>
      </c>
      <c r="M478" s="139" t="s">
        <v>427</v>
      </c>
      <c r="N478" s="142">
        <v>0.1022</v>
      </c>
      <c r="O478" s="142">
        <v>6.3799999999999996E-2</v>
      </c>
      <c r="P478" s="142">
        <v>0.1111</v>
      </c>
    </row>
    <row r="479" spans="7:16" x14ac:dyDescent="0.25">
      <c r="G479" s="36"/>
      <c r="H479" s="101">
        <v>53033030801</v>
      </c>
      <c r="I479" s="139" t="s">
        <v>425</v>
      </c>
      <c r="J479" s="140">
        <v>0.77329999999999999</v>
      </c>
      <c r="K479" s="36"/>
      <c r="L479" s="101">
        <v>53033030311</v>
      </c>
      <c r="M479" s="139" t="s">
        <v>425</v>
      </c>
      <c r="N479" s="142">
        <v>0.36159999999999998</v>
      </c>
      <c r="O479" s="142">
        <v>0.25</v>
      </c>
      <c r="P479" s="142"/>
    </row>
    <row r="480" spans="7:16" x14ac:dyDescent="0.25">
      <c r="G480" s="36"/>
      <c r="H480" s="101">
        <v>53033030801</v>
      </c>
      <c r="I480" s="139" t="s">
        <v>427</v>
      </c>
      <c r="J480" s="140">
        <v>0.5625</v>
      </c>
      <c r="K480" s="36"/>
      <c r="L480" s="101">
        <v>53033030311</v>
      </c>
      <c r="M480" s="139" t="s">
        <v>427</v>
      </c>
      <c r="N480" s="142">
        <v>0.2031</v>
      </c>
      <c r="O480" s="142">
        <v>0.15559999999999999</v>
      </c>
      <c r="P480" s="142">
        <v>0.2</v>
      </c>
    </row>
    <row r="481" spans="7:16" x14ac:dyDescent="0.25">
      <c r="G481" s="36"/>
      <c r="H481" s="101">
        <v>53033030802</v>
      </c>
      <c r="I481" s="139" t="s">
        <v>425</v>
      </c>
      <c r="J481" s="140">
        <v>0.59319999999999995</v>
      </c>
      <c r="K481" s="36"/>
      <c r="L481" s="101">
        <v>53033030311</v>
      </c>
      <c r="M481" s="139" t="s">
        <v>426</v>
      </c>
      <c r="N481" s="142">
        <v>1</v>
      </c>
      <c r="O481" s="142"/>
      <c r="P481" s="142"/>
    </row>
    <row r="482" spans="7:16" x14ac:dyDescent="0.25">
      <c r="G482" s="36"/>
      <c r="H482" s="101">
        <v>53033030802</v>
      </c>
      <c r="I482" s="139" t="s">
        <v>427</v>
      </c>
      <c r="J482" s="140">
        <v>0.5625</v>
      </c>
      <c r="K482" s="36"/>
      <c r="L482" s="101">
        <v>53033030312</v>
      </c>
      <c r="M482" s="139" t="s">
        <v>425</v>
      </c>
      <c r="N482" s="142">
        <v>0.2989</v>
      </c>
      <c r="O482" s="142">
        <v>0.5</v>
      </c>
      <c r="P482" s="142">
        <v>0.66669999999999996</v>
      </c>
    </row>
    <row r="483" spans="7:16" x14ac:dyDescent="0.25">
      <c r="G483" s="36"/>
      <c r="H483" s="101">
        <v>53033030901</v>
      </c>
      <c r="I483" s="139" t="s">
        <v>425</v>
      </c>
      <c r="J483" s="140">
        <v>0.72729999999999995</v>
      </c>
      <c r="K483" s="36"/>
      <c r="L483" s="101">
        <v>53033030312</v>
      </c>
      <c r="M483" s="139" t="s">
        <v>427</v>
      </c>
      <c r="N483" s="142">
        <v>0.14699999999999999</v>
      </c>
      <c r="O483" s="142"/>
      <c r="P483" s="142">
        <v>0.5</v>
      </c>
    </row>
    <row r="484" spans="7:16" x14ac:dyDescent="0.25">
      <c r="G484" s="36"/>
      <c r="H484" s="101">
        <v>53033030901</v>
      </c>
      <c r="I484" s="139" t="s">
        <v>427</v>
      </c>
      <c r="J484" s="140">
        <v>0.5</v>
      </c>
      <c r="K484" s="36"/>
      <c r="L484" s="101">
        <v>53033030312</v>
      </c>
      <c r="M484" s="139" t="s">
        <v>426</v>
      </c>
      <c r="N484" s="142">
        <v>0.2195</v>
      </c>
      <c r="O484" s="142">
        <v>0.25</v>
      </c>
      <c r="P484" s="142"/>
    </row>
    <row r="485" spans="7:16" x14ac:dyDescent="0.25">
      <c r="G485" s="36"/>
      <c r="H485" s="101">
        <v>53033030902</v>
      </c>
      <c r="I485" s="139" t="s">
        <v>425</v>
      </c>
      <c r="J485" s="140">
        <v>0.76</v>
      </c>
      <c r="K485" s="36"/>
      <c r="L485" s="101">
        <v>53033030313</v>
      </c>
      <c r="M485" s="139" t="s">
        <v>425</v>
      </c>
      <c r="N485" s="142">
        <v>0.35749999999999998</v>
      </c>
      <c r="O485" s="142">
        <v>0.45450000000000002</v>
      </c>
      <c r="P485" s="142">
        <v>0.33329999999999999</v>
      </c>
    </row>
    <row r="486" spans="7:16" x14ac:dyDescent="0.25">
      <c r="G486" s="36"/>
      <c r="H486" s="101">
        <v>53033030902</v>
      </c>
      <c r="I486" s="139" t="s">
        <v>427</v>
      </c>
      <c r="J486" s="140">
        <v>0.41670000000000001</v>
      </c>
      <c r="K486" s="36"/>
      <c r="L486" s="101">
        <v>53033030313</v>
      </c>
      <c r="M486" s="139" t="s">
        <v>427</v>
      </c>
      <c r="N486" s="142">
        <v>0.31140000000000001</v>
      </c>
      <c r="O486" s="142"/>
      <c r="P486" s="142"/>
    </row>
    <row r="487" spans="7:16" x14ac:dyDescent="0.25">
      <c r="G487" s="36"/>
      <c r="H487" s="101">
        <v>53033031000</v>
      </c>
      <c r="I487" s="139" t="s">
        <v>425</v>
      </c>
      <c r="J487" s="140">
        <v>0.83330000000000004</v>
      </c>
      <c r="K487" s="36"/>
      <c r="L487" s="101">
        <v>53033030313</v>
      </c>
      <c r="M487" s="139" t="s">
        <v>426</v>
      </c>
      <c r="N487" s="142">
        <v>0.33329999999999999</v>
      </c>
      <c r="O487" s="142"/>
      <c r="P487" s="142"/>
    </row>
    <row r="488" spans="7:16" x14ac:dyDescent="0.25">
      <c r="G488" s="36"/>
      <c r="H488" s="101">
        <v>53033031000</v>
      </c>
      <c r="I488" s="139" t="s">
        <v>427</v>
      </c>
      <c r="J488" s="140">
        <v>0.83330000000000004</v>
      </c>
      <c r="K488" s="36"/>
      <c r="L488" s="101">
        <v>53033030314</v>
      </c>
      <c r="M488" s="139" t="s">
        <v>425</v>
      </c>
      <c r="N488" s="142">
        <v>0.23050000000000001</v>
      </c>
      <c r="O488" s="142">
        <v>0.28570000000000001</v>
      </c>
      <c r="P488" s="142"/>
    </row>
    <row r="489" spans="7:16" x14ac:dyDescent="0.25">
      <c r="G489" s="36"/>
      <c r="H489" s="101">
        <v>53033031100</v>
      </c>
      <c r="I489" s="139" t="s">
        <v>425</v>
      </c>
      <c r="J489" s="140">
        <v>0.73809999999999998</v>
      </c>
      <c r="K489" s="36"/>
      <c r="L489" s="101">
        <v>53033030314</v>
      </c>
      <c r="M489" s="139" t="s">
        <v>427</v>
      </c>
      <c r="N489" s="142">
        <v>0.13750000000000001</v>
      </c>
      <c r="O489" s="142">
        <v>0.36359999999999998</v>
      </c>
      <c r="P489" s="142"/>
    </row>
    <row r="490" spans="7:16" x14ac:dyDescent="0.25">
      <c r="G490" s="36"/>
      <c r="H490" s="101">
        <v>53033031100</v>
      </c>
      <c r="I490" s="139" t="s">
        <v>427</v>
      </c>
      <c r="J490" s="140">
        <v>0.84209999999999996</v>
      </c>
      <c r="K490" s="36"/>
      <c r="L490" s="101">
        <v>53033030314</v>
      </c>
      <c r="M490" s="139" t="s">
        <v>426</v>
      </c>
      <c r="N490" s="142">
        <v>1</v>
      </c>
      <c r="O490" s="142"/>
      <c r="P490" s="142"/>
    </row>
    <row r="491" spans="7:16" x14ac:dyDescent="0.25">
      <c r="G491" s="36"/>
      <c r="H491" s="101">
        <v>53033031202</v>
      </c>
      <c r="I491" s="139" t="s">
        <v>425</v>
      </c>
      <c r="J491" s="140">
        <v>0.84619999999999995</v>
      </c>
      <c r="K491" s="36"/>
      <c r="L491" s="101">
        <v>53033030401</v>
      </c>
      <c r="M491" s="139" t="s">
        <v>425</v>
      </c>
      <c r="N491" s="142">
        <v>0.27889999999999998</v>
      </c>
      <c r="O491" s="142">
        <v>0.25</v>
      </c>
      <c r="P491" s="142">
        <v>0.2</v>
      </c>
    </row>
    <row r="492" spans="7:16" x14ac:dyDescent="0.25">
      <c r="G492" s="36"/>
      <c r="H492" s="101">
        <v>53033031202</v>
      </c>
      <c r="I492" s="139" t="s">
        <v>427</v>
      </c>
      <c r="J492" s="140">
        <v>1</v>
      </c>
      <c r="K492" s="36"/>
      <c r="L492" s="101">
        <v>53033030401</v>
      </c>
      <c r="M492" s="139" t="s">
        <v>427</v>
      </c>
      <c r="N492" s="142">
        <v>9.7100000000000006E-2</v>
      </c>
      <c r="O492" s="142">
        <v>0.12520000000000001</v>
      </c>
      <c r="P492" s="142">
        <v>8.3299999999999999E-2</v>
      </c>
    </row>
    <row r="493" spans="7:16" x14ac:dyDescent="0.25">
      <c r="G493" s="36"/>
      <c r="H493" s="101">
        <v>53033031204</v>
      </c>
      <c r="I493" s="139" t="s">
        <v>425</v>
      </c>
      <c r="J493" s="140">
        <v>0.76470000000000005</v>
      </c>
      <c r="K493" s="36"/>
      <c r="L493" s="101">
        <v>53033030401</v>
      </c>
      <c r="M493" s="139" t="s">
        <v>426</v>
      </c>
      <c r="N493" s="142">
        <v>1</v>
      </c>
      <c r="O493" s="142">
        <v>0.33329999999999999</v>
      </c>
      <c r="P493" s="142"/>
    </row>
    <row r="494" spans="7:16" x14ac:dyDescent="0.25">
      <c r="G494" s="36"/>
      <c r="H494" s="101">
        <v>53033031205</v>
      </c>
      <c r="I494" s="139" t="s">
        <v>425</v>
      </c>
      <c r="J494" s="140">
        <v>0.61209999999999998</v>
      </c>
      <c r="K494" s="36"/>
      <c r="L494" s="101">
        <v>53033030403</v>
      </c>
      <c r="M494" s="139" t="s">
        <v>425</v>
      </c>
      <c r="N494" s="142">
        <v>0.40489999999999998</v>
      </c>
      <c r="O494" s="142">
        <v>0.25580000000000003</v>
      </c>
      <c r="P494" s="142">
        <v>0.33329999999999999</v>
      </c>
    </row>
    <row r="495" spans="7:16" x14ac:dyDescent="0.25">
      <c r="G495" s="36"/>
      <c r="H495" s="101">
        <v>53033031205</v>
      </c>
      <c r="I495" s="139" t="s">
        <v>427</v>
      </c>
      <c r="J495" s="140">
        <v>0.54169999999999996</v>
      </c>
      <c r="K495" s="36"/>
      <c r="L495" s="101">
        <v>53033030403</v>
      </c>
      <c r="M495" s="139" t="s">
        <v>427</v>
      </c>
      <c r="N495" s="142">
        <v>9.1499999999999998E-2</v>
      </c>
      <c r="O495" s="142">
        <v>5.4899999999999997E-2</v>
      </c>
      <c r="P495" s="142">
        <v>0.16669999999999999</v>
      </c>
    </row>
    <row r="496" spans="7:16" x14ac:dyDescent="0.25">
      <c r="G496" s="36"/>
      <c r="H496" s="101">
        <v>53033031206</v>
      </c>
      <c r="I496" s="139" t="s">
        <v>425</v>
      </c>
      <c r="J496" s="140">
        <v>0.7</v>
      </c>
      <c r="K496" s="36"/>
      <c r="L496" s="101">
        <v>53033030403</v>
      </c>
      <c r="M496" s="139" t="s">
        <v>426</v>
      </c>
      <c r="N496" s="142">
        <v>7.1400000000000005E-2</v>
      </c>
      <c r="O496" s="142">
        <v>4.3499999999999997E-2</v>
      </c>
      <c r="P496" s="142"/>
    </row>
    <row r="497" spans="7:16" x14ac:dyDescent="0.25">
      <c r="G497" s="36"/>
      <c r="H497" s="101">
        <v>53033031206</v>
      </c>
      <c r="I497" s="139" t="s">
        <v>427</v>
      </c>
      <c r="J497" s="140">
        <v>0.57140000000000002</v>
      </c>
      <c r="K497" s="36"/>
      <c r="L497" s="101">
        <v>53033030404</v>
      </c>
      <c r="M497" s="139" t="s">
        <v>425</v>
      </c>
      <c r="N497" s="142">
        <v>0.15559999999999999</v>
      </c>
      <c r="O497" s="142">
        <v>0.22220000000000001</v>
      </c>
      <c r="P497" s="142">
        <v>0.4</v>
      </c>
    </row>
    <row r="498" spans="7:16" x14ac:dyDescent="0.25">
      <c r="G498" s="36"/>
      <c r="H498" s="101">
        <v>53033031301</v>
      </c>
      <c r="I498" s="139" t="s">
        <v>425</v>
      </c>
      <c r="J498" s="140">
        <v>1</v>
      </c>
      <c r="K498" s="36"/>
      <c r="L498" s="101">
        <v>53033030404</v>
      </c>
      <c r="M498" s="139" t="s">
        <v>427</v>
      </c>
      <c r="N498" s="142">
        <v>9.5500000000000002E-2</v>
      </c>
      <c r="O498" s="142">
        <v>5.1299999999999998E-2</v>
      </c>
      <c r="P498" s="142">
        <v>0.28570000000000001</v>
      </c>
    </row>
    <row r="499" spans="7:16" x14ac:dyDescent="0.25">
      <c r="G499" s="36"/>
      <c r="H499" s="101">
        <v>53033031302</v>
      </c>
      <c r="I499" s="139" t="s">
        <v>425</v>
      </c>
      <c r="J499" s="140">
        <v>0.81579999999999997</v>
      </c>
      <c r="K499" s="36"/>
      <c r="L499" s="101">
        <v>53033030501</v>
      </c>
      <c r="M499" s="139" t="s">
        <v>425</v>
      </c>
      <c r="N499" s="142">
        <v>0.4032</v>
      </c>
      <c r="O499" s="142">
        <v>0.57140000000000002</v>
      </c>
      <c r="P499" s="142">
        <v>0.5</v>
      </c>
    </row>
    <row r="500" spans="7:16" x14ac:dyDescent="0.25">
      <c r="G500" s="36"/>
      <c r="H500" s="101">
        <v>53033031400</v>
      </c>
      <c r="I500" s="139" t="s">
        <v>425</v>
      </c>
      <c r="J500" s="140">
        <v>0.62860000000000005</v>
      </c>
      <c r="K500" s="36"/>
      <c r="L500" s="101">
        <v>53033030501</v>
      </c>
      <c r="M500" s="139" t="s">
        <v>427</v>
      </c>
      <c r="N500" s="142">
        <v>0.31430000000000002</v>
      </c>
      <c r="O500" s="142">
        <v>0.33329999999999999</v>
      </c>
      <c r="P500" s="142">
        <v>0.33329999999999999</v>
      </c>
    </row>
    <row r="501" spans="7:16" x14ac:dyDescent="0.25">
      <c r="G501" s="36"/>
      <c r="H501" s="101">
        <v>53033031501</v>
      </c>
      <c r="I501" s="139" t="s">
        <v>425</v>
      </c>
      <c r="J501" s="140">
        <v>1</v>
      </c>
      <c r="K501" s="36"/>
      <c r="L501" s="101">
        <v>53033030501</v>
      </c>
      <c r="M501" s="139" t="s">
        <v>426</v>
      </c>
      <c r="N501" s="142">
        <v>0.83330000000000004</v>
      </c>
      <c r="O501" s="142"/>
      <c r="P501" s="142"/>
    </row>
    <row r="502" spans="7:16" x14ac:dyDescent="0.25">
      <c r="G502" s="36"/>
      <c r="H502" s="101">
        <v>53033031502</v>
      </c>
      <c r="I502" s="139" t="s">
        <v>425</v>
      </c>
      <c r="J502" s="140">
        <v>0.79310000000000003</v>
      </c>
      <c r="K502" s="36"/>
      <c r="L502" s="101">
        <v>53033030503</v>
      </c>
      <c r="M502" s="139" t="s">
        <v>425</v>
      </c>
      <c r="N502" s="142">
        <v>0.4073</v>
      </c>
      <c r="O502" s="142">
        <v>0.1905</v>
      </c>
      <c r="P502" s="142">
        <v>0.5</v>
      </c>
    </row>
    <row r="503" spans="7:16" x14ac:dyDescent="0.25">
      <c r="G503" s="36"/>
      <c r="H503" s="101">
        <v>53033031601</v>
      </c>
      <c r="I503" s="139" t="s">
        <v>425</v>
      </c>
      <c r="J503" s="140">
        <v>1</v>
      </c>
      <c r="K503" s="36"/>
      <c r="L503" s="101">
        <v>53033030503</v>
      </c>
      <c r="M503" s="139" t="s">
        <v>427</v>
      </c>
      <c r="N503" s="142">
        <v>0.1109</v>
      </c>
      <c r="O503" s="142">
        <v>0.1429</v>
      </c>
      <c r="P503" s="142">
        <v>0.33329999999999999</v>
      </c>
    </row>
    <row r="504" spans="7:16" x14ac:dyDescent="0.25">
      <c r="G504" s="36"/>
      <c r="H504" s="101">
        <v>53033031601</v>
      </c>
      <c r="I504" s="139" t="s">
        <v>427</v>
      </c>
      <c r="J504" s="140">
        <v>1</v>
      </c>
      <c r="K504" s="36"/>
      <c r="L504" s="101">
        <v>53033030504</v>
      </c>
      <c r="M504" s="139" t="s">
        <v>425</v>
      </c>
      <c r="N504" s="142">
        <v>0.38869999999999999</v>
      </c>
      <c r="O504" s="142">
        <v>0.28570000000000001</v>
      </c>
      <c r="P504" s="142"/>
    </row>
    <row r="505" spans="7:16" x14ac:dyDescent="0.25">
      <c r="G505" s="36"/>
      <c r="H505" s="101">
        <v>53033031603</v>
      </c>
      <c r="I505" s="139" t="s">
        <v>425</v>
      </c>
      <c r="J505" s="140">
        <v>0.75</v>
      </c>
      <c r="K505" s="36"/>
      <c r="L505" s="101">
        <v>53033030504</v>
      </c>
      <c r="M505" s="139" t="s">
        <v>427</v>
      </c>
      <c r="N505" s="142">
        <v>0.2326</v>
      </c>
      <c r="O505" s="142">
        <v>0.16669999999999999</v>
      </c>
      <c r="P505" s="142"/>
    </row>
    <row r="506" spans="7:16" x14ac:dyDescent="0.25">
      <c r="G506" s="36"/>
      <c r="H506" s="101">
        <v>53033031603</v>
      </c>
      <c r="I506" s="139" t="s">
        <v>427</v>
      </c>
      <c r="J506" s="140">
        <v>0.77780000000000005</v>
      </c>
      <c r="K506" s="36"/>
      <c r="L506" s="101">
        <v>53033030504</v>
      </c>
      <c r="M506" s="139" t="s">
        <v>426</v>
      </c>
      <c r="N506" s="142">
        <v>0.66669999999999996</v>
      </c>
      <c r="O506" s="142"/>
      <c r="P506" s="142"/>
    </row>
    <row r="507" spans="7:16" x14ac:dyDescent="0.25">
      <c r="G507" s="36"/>
      <c r="H507" s="101">
        <v>53033031604</v>
      </c>
      <c r="I507" s="139" t="s">
        <v>425</v>
      </c>
      <c r="J507" s="140">
        <v>1</v>
      </c>
      <c r="K507" s="36"/>
      <c r="L507" s="101">
        <v>53033030600</v>
      </c>
      <c r="M507" s="139" t="s">
        <v>425</v>
      </c>
      <c r="N507" s="142">
        <v>0.34789999999999999</v>
      </c>
      <c r="O507" s="142">
        <v>0.33329999999999999</v>
      </c>
      <c r="P507" s="142">
        <v>0.2</v>
      </c>
    </row>
    <row r="508" spans="7:16" x14ac:dyDescent="0.25">
      <c r="G508" s="36"/>
      <c r="H508" s="101">
        <v>53033031604</v>
      </c>
      <c r="I508" s="139" t="s">
        <v>427</v>
      </c>
      <c r="J508" s="140">
        <v>0.8</v>
      </c>
      <c r="K508" s="36"/>
      <c r="L508" s="101">
        <v>53033030600</v>
      </c>
      <c r="M508" s="139" t="s">
        <v>427</v>
      </c>
      <c r="N508" s="142">
        <v>0.2135</v>
      </c>
      <c r="O508" s="142"/>
      <c r="P508" s="142">
        <v>0.1429</v>
      </c>
    </row>
    <row r="509" spans="7:16" x14ac:dyDescent="0.25">
      <c r="G509" s="36"/>
      <c r="H509" s="101">
        <v>53033031605</v>
      </c>
      <c r="I509" s="139" t="s">
        <v>425</v>
      </c>
      <c r="J509" s="140">
        <v>0.88890000000000002</v>
      </c>
      <c r="K509" s="36"/>
      <c r="L509" s="101">
        <v>53033030600</v>
      </c>
      <c r="M509" s="139" t="s">
        <v>426</v>
      </c>
      <c r="N509" s="142">
        <v>0.5</v>
      </c>
      <c r="O509" s="142"/>
      <c r="P509" s="142"/>
    </row>
    <row r="510" spans="7:16" x14ac:dyDescent="0.25">
      <c r="G510" s="36"/>
      <c r="H510" s="101">
        <v>53033031605</v>
      </c>
      <c r="I510" s="139" t="s">
        <v>427</v>
      </c>
      <c r="J510" s="140">
        <v>1</v>
      </c>
      <c r="K510" s="36"/>
      <c r="L510" s="101">
        <v>53033030700</v>
      </c>
      <c r="M510" s="139" t="s">
        <v>425</v>
      </c>
      <c r="N510" s="142">
        <v>0.35</v>
      </c>
      <c r="O510" s="142">
        <v>0.3</v>
      </c>
      <c r="P510" s="142"/>
    </row>
    <row r="511" spans="7:16" x14ac:dyDescent="0.25">
      <c r="G511" s="36"/>
      <c r="H511" s="101">
        <v>53033031703</v>
      </c>
      <c r="I511" s="139" t="s">
        <v>425</v>
      </c>
      <c r="J511" s="140">
        <v>0.86050000000000004</v>
      </c>
      <c r="K511" s="36"/>
      <c r="L511" s="101">
        <v>53033030700</v>
      </c>
      <c r="M511" s="139" t="s">
        <v>427</v>
      </c>
      <c r="N511" s="142">
        <v>0.22489999999999999</v>
      </c>
      <c r="O511" s="142">
        <v>0.3125</v>
      </c>
      <c r="P511" s="142"/>
    </row>
    <row r="512" spans="7:16" x14ac:dyDescent="0.25">
      <c r="G512" s="36"/>
      <c r="H512" s="101">
        <v>53033031703</v>
      </c>
      <c r="I512" s="139" t="s">
        <v>427</v>
      </c>
      <c r="J512" s="140">
        <v>0.71430000000000005</v>
      </c>
      <c r="K512" s="36"/>
      <c r="L512" s="101">
        <v>53033030700</v>
      </c>
      <c r="M512" s="139" t="s">
        <v>426</v>
      </c>
      <c r="N512" s="142">
        <v>0.66669999999999996</v>
      </c>
      <c r="O512" s="142">
        <v>1</v>
      </c>
      <c r="P512" s="142">
        <v>1</v>
      </c>
    </row>
    <row r="513" spans="7:16" x14ac:dyDescent="0.25">
      <c r="G513" s="36"/>
      <c r="H513" s="101">
        <v>53033031704</v>
      </c>
      <c r="I513" s="139" t="s">
        <v>425</v>
      </c>
      <c r="J513" s="140">
        <v>0.76670000000000005</v>
      </c>
      <c r="K513" s="36"/>
      <c r="L513" s="101">
        <v>53033030801</v>
      </c>
      <c r="M513" s="139" t="s">
        <v>425</v>
      </c>
      <c r="N513" s="142">
        <v>0.48870000000000002</v>
      </c>
      <c r="O513" s="142">
        <v>0.42859999999999998</v>
      </c>
      <c r="P513" s="142">
        <v>1</v>
      </c>
    </row>
    <row r="514" spans="7:16" x14ac:dyDescent="0.25">
      <c r="G514" s="36"/>
      <c r="H514" s="101">
        <v>53033031704</v>
      </c>
      <c r="I514" s="139" t="s">
        <v>427</v>
      </c>
      <c r="J514" s="140">
        <v>0.6522</v>
      </c>
      <c r="K514" s="36"/>
      <c r="L514" s="101">
        <v>53033030801</v>
      </c>
      <c r="M514" s="139" t="s">
        <v>427</v>
      </c>
      <c r="N514" s="142">
        <v>0.3669</v>
      </c>
      <c r="O514" s="142">
        <v>0.33329999999999999</v>
      </c>
      <c r="P514" s="142"/>
    </row>
    <row r="515" spans="7:16" x14ac:dyDescent="0.25">
      <c r="G515" s="36"/>
      <c r="H515" s="101">
        <v>53033031705</v>
      </c>
      <c r="I515" s="139" t="s">
        <v>425</v>
      </c>
      <c r="J515" s="140">
        <v>1</v>
      </c>
      <c r="K515" s="36"/>
      <c r="L515" s="101">
        <v>53033030801</v>
      </c>
      <c r="M515" s="139" t="s">
        <v>426</v>
      </c>
      <c r="N515" s="142">
        <v>0.66669999999999996</v>
      </c>
      <c r="O515" s="142"/>
      <c r="P515" s="142"/>
    </row>
    <row r="516" spans="7:16" x14ac:dyDescent="0.25">
      <c r="G516" s="36"/>
      <c r="H516" s="101">
        <v>53033031705</v>
      </c>
      <c r="I516" s="139" t="s">
        <v>427</v>
      </c>
      <c r="J516" s="140">
        <v>0.8</v>
      </c>
      <c r="K516" s="36"/>
      <c r="L516" s="101">
        <v>53033030802</v>
      </c>
      <c r="M516" s="139" t="s">
        <v>425</v>
      </c>
      <c r="N516" s="142">
        <v>0.36680000000000001</v>
      </c>
      <c r="O516" s="142">
        <v>0.3</v>
      </c>
      <c r="P516" s="142">
        <v>0.66669999999999996</v>
      </c>
    </row>
    <row r="517" spans="7:16" x14ac:dyDescent="0.25">
      <c r="G517" s="36"/>
      <c r="H517" s="101">
        <v>53033031706</v>
      </c>
      <c r="I517" s="139" t="s">
        <v>425</v>
      </c>
      <c r="J517" s="140">
        <v>0.6522</v>
      </c>
      <c r="K517" s="36"/>
      <c r="L517" s="101">
        <v>53033030802</v>
      </c>
      <c r="M517" s="139" t="s">
        <v>427</v>
      </c>
      <c r="N517" s="142">
        <v>0.2195</v>
      </c>
      <c r="O517" s="142">
        <v>0.375</v>
      </c>
      <c r="P517" s="142"/>
    </row>
    <row r="518" spans="7:16" x14ac:dyDescent="0.25">
      <c r="G518" s="36"/>
      <c r="H518" s="101">
        <v>53033031706</v>
      </c>
      <c r="I518" s="139" t="s">
        <v>427</v>
      </c>
      <c r="J518" s="140">
        <v>0.78259999999999996</v>
      </c>
      <c r="K518" s="36"/>
      <c r="L518" s="101">
        <v>53033030901</v>
      </c>
      <c r="M518" s="139" t="s">
        <v>425</v>
      </c>
      <c r="N518" s="142">
        <v>0.26700000000000002</v>
      </c>
      <c r="O518" s="142">
        <v>0.22220000000000001</v>
      </c>
      <c r="P518" s="142">
        <v>0.5</v>
      </c>
    </row>
    <row r="519" spans="7:16" x14ac:dyDescent="0.25">
      <c r="G519" s="36"/>
      <c r="H519" s="101">
        <v>53033031800</v>
      </c>
      <c r="I519" s="139" t="s">
        <v>425</v>
      </c>
      <c r="J519" s="140">
        <v>1</v>
      </c>
      <c r="K519" s="36"/>
      <c r="L519" s="101">
        <v>53033030901</v>
      </c>
      <c r="M519" s="139" t="s">
        <v>427</v>
      </c>
      <c r="N519" s="142">
        <v>0.15970000000000001</v>
      </c>
      <c r="O519" s="142">
        <v>5.5599999999999997E-2</v>
      </c>
      <c r="P519" s="142"/>
    </row>
    <row r="520" spans="7:16" x14ac:dyDescent="0.25">
      <c r="G520" s="36"/>
      <c r="H520" s="101">
        <v>53033031800</v>
      </c>
      <c r="I520" s="139" t="s">
        <v>427</v>
      </c>
      <c r="J520" s="140">
        <v>0.66669999999999996</v>
      </c>
      <c r="K520" s="36"/>
      <c r="L520" s="101">
        <v>53033030901</v>
      </c>
      <c r="M520" s="139" t="s">
        <v>426</v>
      </c>
      <c r="N520" s="142">
        <v>0.8</v>
      </c>
      <c r="O520" s="142"/>
      <c r="P520" s="142"/>
    </row>
    <row r="521" spans="7:16" x14ac:dyDescent="0.25">
      <c r="G521" s="36"/>
      <c r="H521" s="101">
        <v>53033031903</v>
      </c>
      <c r="I521" s="139" t="s">
        <v>425</v>
      </c>
      <c r="J521" s="140">
        <v>0.75</v>
      </c>
      <c r="K521" s="36"/>
      <c r="L521" s="101">
        <v>53033030902</v>
      </c>
      <c r="M521" s="139" t="s">
        <v>425</v>
      </c>
      <c r="N521" s="142">
        <v>0.37059999999999998</v>
      </c>
      <c r="O521" s="142">
        <v>0.47060000000000002</v>
      </c>
      <c r="P521" s="142">
        <v>0.6</v>
      </c>
    </row>
    <row r="522" spans="7:16" x14ac:dyDescent="0.25">
      <c r="G522" s="36"/>
      <c r="H522" s="101">
        <v>53033031903</v>
      </c>
      <c r="I522" s="139" t="s">
        <v>427</v>
      </c>
      <c r="J522" s="140">
        <v>0.81820000000000004</v>
      </c>
      <c r="K522" s="36"/>
      <c r="L522" s="101">
        <v>53033030902</v>
      </c>
      <c r="M522" s="139" t="s">
        <v>427</v>
      </c>
      <c r="N522" s="142">
        <v>0.1525</v>
      </c>
      <c r="O522" s="142">
        <v>0.1176</v>
      </c>
      <c r="P522" s="142"/>
    </row>
    <row r="523" spans="7:16" x14ac:dyDescent="0.25">
      <c r="G523" s="36"/>
      <c r="H523" s="101">
        <v>53033031904</v>
      </c>
      <c r="I523" s="139" t="s">
        <v>427</v>
      </c>
      <c r="J523" s="140">
        <v>0.5</v>
      </c>
      <c r="K523" s="36"/>
      <c r="L523" s="101">
        <v>53033030902</v>
      </c>
      <c r="M523" s="139" t="s">
        <v>426</v>
      </c>
      <c r="N523" s="142">
        <v>0.375</v>
      </c>
      <c r="O523" s="142"/>
      <c r="P523" s="142"/>
    </row>
    <row r="524" spans="7:16" x14ac:dyDescent="0.25">
      <c r="G524" s="36"/>
      <c r="H524" s="101">
        <v>53033031906</v>
      </c>
      <c r="I524" s="139" t="s">
        <v>425</v>
      </c>
      <c r="J524" s="140">
        <v>1</v>
      </c>
      <c r="K524" s="36"/>
      <c r="L524" s="101">
        <v>53033031000</v>
      </c>
      <c r="M524" s="139" t="s">
        <v>425</v>
      </c>
      <c r="N524" s="142">
        <v>0.1429</v>
      </c>
      <c r="O524" s="142">
        <v>6.5199999999999994E-2</v>
      </c>
      <c r="P524" s="142">
        <v>0.30509999999999998</v>
      </c>
    </row>
    <row r="525" spans="7:16" x14ac:dyDescent="0.25">
      <c r="G525" s="36"/>
      <c r="H525" s="101">
        <v>53033031906</v>
      </c>
      <c r="I525" s="139" t="s">
        <v>427</v>
      </c>
      <c r="J525" s="140">
        <v>1</v>
      </c>
      <c r="K525" s="36"/>
      <c r="L525" s="101">
        <v>53033031000</v>
      </c>
      <c r="M525" s="139" t="s">
        <v>427</v>
      </c>
      <c r="N525" s="142">
        <v>6.4199999999999993E-2</v>
      </c>
      <c r="O525" s="142">
        <v>6.5600000000000006E-2</v>
      </c>
      <c r="P525" s="142">
        <v>5.6300000000000003E-2</v>
      </c>
    </row>
    <row r="526" spans="7:16" x14ac:dyDescent="0.25">
      <c r="G526" s="36"/>
      <c r="H526" s="101">
        <v>53033031907</v>
      </c>
      <c r="I526" s="139" t="s">
        <v>425</v>
      </c>
      <c r="J526" s="140">
        <v>0.85709999999999997</v>
      </c>
      <c r="K526" s="36"/>
      <c r="L526" s="101">
        <v>53033031100</v>
      </c>
      <c r="M526" s="139" t="s">
        <v>425</v>
      </c>
      <c r="N526" s="142">
        <v>0.38829999999999998</v>
      </c>
      <c r="O526" s="142">
        <v>0.3846</v>
      </c>
      <c r="P526" s="142">
        <v>0.33329999999999999</v>
      </c>
    </row>
    <row r="527" spans="7:16" x14ac:dyDescent="0.25">
      <c r="G527" s="36"/>
      <c r="H527" s="101">
        <v>53033031907</v>
      </c>
      <c r="I527" s="139" t="s">
        <v>427</v>
      </c>
      <c r="J527" s="140">
        <v>0.90910000000000002</v>
      </c>
      <c r="K527" s="36"/>
      <c r="L527" s="101">
        <v>53033031100</v>
      </c>
      <c r="M527" s="139" t="s">
        <v>427</v>
      </c>
      <c r="N527" s="142">
        <v>0.187</v>
      </c>
      <c r="O527" s="142">
        <v>0.13039999999999999</v>
      </c>
      <c r="P527" s="142">
        <v>0.1111</v>
      </c>
    </row>
    <row r="528" spans="7:16" x14ac:dyDescent="0.25">
      <c r="G528" s="36"/>
      <c r="H528" s="101">
        <v>53033031908</v>
      </c>
      <c r="I528" s="139" t="s">
        <v>425</v>
      </c>
      <c r="J528" s="140">
        <v>0.64439999999999997</v>
      </c>
      <c r="K528" s="36"/>
      <c r="L528" s="101">
        <v>53033031100</v>
      </c>
      <c r="M528" s="139" t="s">
        <v>426</v>
      </c>
      <c r="N528" s="142">
        <v>0.6038</v>
      </c>
      <c r="O528" s="142"/>
      <c r="P528" s="142"/>
    </row>
    <row r="529" spans="7:16" x14ac:dyDescent="0.25">
      <c r="G529" s="36"/>
      <c r="H529" s="101">
        <v>53033031908</v>
      </c>
      <c r="I529" s="139" t="s">
        <v>427</v>
      </c>
      <c r="J529" s="140">
        <v>0.75</v>
      </c>
      <c r="K529" s="36"/>
      <c r="L529" s="101">
        <v>53033031202</v>
      </c>
      <c r="M529" s="139" t="s">
        <v>425</v>
      </c>
      <c r="N529" s="142">
        <v>0.25679999999999997</v>
      </c>
      <c r="O529" s="142">
        <v>0.18060000000000001</v>
      </c>
      <c r="P529" s="142">
        <v>0.17660000000000001</v>
      </c>
    </row>
    <row r="530" spans="7:16" x14ac:dyDescent="0.25">
      <c r="G530" s="36"/>
      <c r="H530" s="101">
        <v>53033031909</v>
      </c>
      <c r="I530" s="139" t="s">
        <v>425</v>
      </c>
      <c r="J530" s="140">
        <v>0.76</v>
      </c>
      <c r="K530" s="36"/>
      <c r="L530" s="101">
        <v>53033031202</v>
      </c>
      <c r="M530" s="139" t="s">
        <v>427</v>
      </c>
      <c r="N530" s="142">
        <v>0.1128</v>
      </c>
      <c r="O530" s="142"/>
      <c r="P530" s="142"/>
    </row>
    <row r="531" spans="7:16" x14ac:dyDescent="0.25">
      <c r="G531" s="36"/>
      <c r="H531" s="101">
        <v>53033031909</v>
      </c>
      <c r="I531" s="139" t="s">
        <v>427</v>
      </c>
      <c r="J531" s="140">
        <v>0.8</v>
      </c>
      <c r="K531" s="36"/>
      <c r="L531" s="101">
        <v>53033031204</v>
      </c>
      <c r="M531" s="139" t="s">
        <v>425</v>
      </c>
      <c r="N531" s="142">
        <v>0.13639999999999999</v>
      </c>
      <c r="O531" s="142">
        <v>0.14710000000000001</v>
      </c>
      <c r="P531" s="142">
        <v>4.7600000000000003E-2</v>
      </c>
    </row>
    <row r="532" spans="7:16" x14ac:dyDescent="0.25">
      <c r="G532" s="36"/>
      <c r="H532" s="101">
        <v>53033032002</v>
      </c>
      <c r="I532" s="139" t="s">
        <v>425</v>
      </c>
      <c r="J532" s="140">
        <v>1</v>
      </c>
      <c r="K532" s="36"/>
      <c r="L532" s="101">
        <v>53033031204</v>
      </c>
      <c r="M532" s="139" t="s">
        <v>427</v>
      </c>
      <c r="N532" s="142">
        <v>9.8599999999999993E-2</v>
      </c>
      <c r="O532" s="142">
        <v>0.15</v>
      </c>
      <c r="P532" s="142"/>
    </row>
    <row r="533" spans="7:16" x14ac:dyDescent="0.25">
      <c r="G533" s="36"/>
      <c r="H533" s="101">
        <v>53033032003</v>
      </c>
      <c r="I533" s="139" t="s">
        <v>425</v>
      </c>
      <c r="J533" s="140">
        <v>0.875</v>
      </c>
      <c r="K533" s="36"/>
      <c r="L533" s="101">
        <v>53033031205</v>
      </c>
      <c r="M533" s="139" t="s">
        <v>425</v>
      </c>
      <c r="N533" s="142">
        <v>0.37530000000000002</v>
      </c>
      <c r="O533" s="142">
        <v>0.1905</v>
      </c>
      <c r="P533" s="142">
        <v>0.33329999999999999</v>
      </c>
    </row>
    <row r="534" spans="7:16" x14ac:dyDescent="0.25">
      <c r="G534" s="36"/>
      <c r="H534" s="101">
        <v>53033032005</v>
      </c>
      <c r="I534" s="139" t="s">
        <v>425</v>
      </c>
      <c r="J534" s="140">
        <v>0.75</v>
      </c>
      <c r="K534" s="36"/>
      <c r="L534" s="101">
        <v>53033031205</v>
      </c>
      <c r="M534" s="139" t="s">
        <v>427</v>
      </c>
      <c r="N534" s="142">
        <v>8.7099999999999997E-2</v>
      </c>
      <c r="O534" s="142">
        <v>2.63E-2</v>
      </c>
      <c r="P534" s="142"/>
    </row>
    <row r="535" spans="7:16" x14ac:dyDescent="0.25">
      <c r="G535" s="36"/>
      <c r="H535" s="101">
        <v>53033032005</v>
      </c>
      <c r="I535" s="139" t="s">
        <v>427</v>
      </c>
      <c r="J535" s="140">
        <v>0.58620000000000005</v>
      </c>
      <c r="K535" s="36"/>
      <c r="L535" s="101">
        <v>53033031206</v>
      </c>
      <c r="M535" s="139" t="s">
        <v>425</v>
      </c>
      <c r="N535" s="142">
        <v>0.33929999999999999</v>
      </c>
      <c r="O535" s="142">
        <v>0.25</v>
      </c>
      <c r="P535" s="142"/>
    </row>
    <row r="536" spans="7:16" x14ac:dyDescent="0.25">
      <c r="G536" s="36"/>
      <c r="H536" s="101">
        <v>53033032006</v>
      </c>
      <c r="I536" s="139" t="s">
        <v>425</v>
      </c>
      <c r="J536" s="140">
        <v>0.75</v>
      </c>
      <c r="K536" s="36"/>
      <c r="L536" s="101">
        <v>53033031206</v>
      </c>
      <c r="M536" s="139" t="s">
        <v>427</v>
      </c>
      <c r="N536" s="142">
        <v>0.13789999999999999</v>
      </c>
      <c r="O536" s="142"/>
      <c r="P536" s="142"/>
    </row>
    <row r="537" spans="7:16" x14ac:dyDescent="0.25">
      <c r="G537" s="36"/>
      <c r="H537" s="101">
        <v>53033032006</v>
      </c>
      <c r="I537" s="139" t="s">
        <v>427</v>
      </c>
      <c r="J537" s="140">
        <v>0.83330000000000004</v>
      </c>
      <c r="K537" s="36"/>
      <c r="L537" s="101">
        <v>53033031206</v>
      </c>
      <c r="M537" s="139" t="s">
        <v>426</v>
      </c>
      <c r="N537" s="142">
        <v>1</v>
      </c>
      <c r="O537" s="142"/>
      <c r="P537" s="142"/>
    </row>
    <row r="538" spans="7:16" x14ac:dyDescent="0.25">
      <c r="G538" s="36"/>
      <c r="H538" s="101">
        <v>53033032007</v>
      </c>
      <c r="I538" s="139" t="s">
        <v>425</v>
      </c>
      <c r="J538" s="140">
        <v>0.66669999999999996</v>
      </c>
      <c r="K538" s="36"/>
      <c r="L538" s="101">
        <v>53033031301</v>
      </c>
      <c r="M538" s="139" t="s">
        <v>425</v>
      </c>
      <c r="N538" s="142">
        <v>0.1943</v>
      </c>
      <c r="O538" s="142">
        <v>0.2059</v>
      </c>
      <c r="P538" s="142">
        <v>6.6699999999999995E-2</v>
      </c>
    </row>
    <row r="539" spans="7:16" x14ac:dyDescent="0.25">
      <c r="G539" s="36"/>
      <c r="H539" s="101">
        <v>53033032007</v>
      </c>
      <c r="I539" s="139" t="s">
        <v>427</v>
      </c>
      <c r="J539" s="140">
        <v>0.8</v>
      </c>
      <c r="K539" s="36"/>
      <c r="L539" s="101">
        <v>53033031302</v>
      </c>
      <c r="M539" s="139" t="s">
        <v>425</v>
      </c>
      <c r="N539" s="142">
        <v>0.20300000000000001</v>
      </c>
      <c r="O539" s="142">
        <v>0.1163</v>
      </c>
      <c r="P539" s="142">
        <v>0.08</v>
      </c>
    </row>
    <row r="540" spans="7:16" x14ac:dyDescent="0.25">
      <c r="G540" s="36"/>
      <c r="H540" s="101">
        <v>53033032008</v>
      </c>
      <c r="I540" s="139" t="s">
        <v>425</v>
      </c>
      <c r="J540" s="140">
        <v>0.5</v>
      </c>
      <c r="K540" s="36"/>
      <c r="L540" s="101">
        <v>53033031400</v>
      </c>
      <c r="M540" s="139" t="s">
        <v>425</v>
      </c>
      <c r="N540" s="142">
        <v>0.1047</v>
      </c>
      <c r="O540" s="142">
        <v>2.0400000000000001E-2</v>
      </c>
      <c r="P540" s="142">
        <v>6.9000000000000006E-2</v>
      </c>
    </row>
    <row r="541" spans="7:16" x14ac:dyDescent="0.25">
      <c r="G541" s="36"/>
      <c r="H541" s="101">
        <v>53033032008</v>
      </c>
      <c r="I541" s="139" t="s">
        <v>427</v>
      </c>
      <c r="J541" s="140">
        <v>0.84619999999999995</v>
      </c>
      <c r="K541" s="36"/>
      <c r="L541" s="101">
        <v>53033031501</v>
      </c>
      <c r="M541" s="139" t="s">
        <v>425</v>
      </c>
      <c r="N541" s="142">
        <v>0.1222</v>
      </c>
      <c r="O541" s="142">
        <v>0.2041</v>
      </c>
      <c r="P541" s="142">
        <v>0.16669999999999999</v>
      </c>
    </row>
    <row r="542" spans="7:16" x14ac:dyDescent="0.25">
      <c r="G542" s="36"/>
      <c r="H542" s="101">
        <v>53033032010</v>
      </c>
      <c r="I542" s="139" t="s">
        <v>425</v>
      </c>
      <c r="J542" s="140">
        <v>0.5</v>
      </c>
      <c r="K542" s="36"/>
      <c r="L542" s="101">
        <v>53033031502</v>
      </c>
      <c r="M542" s="139" t="s">
        <v>425</v>
      </c>
      <c r="N542" s="142">
        <v>0.20330000000000001</v>
      </c>
      <c r="O542" s="142">
        <v>0.16669999999999999</v>
      </c>
      <c r="P542" s="142">
        <v>0.183</v>
      </c>
    </row>
    <row r="543" spans="7:16" x14ac:dyDescent="0.25">
      <c r="G543" s="36"/>
      <c r="H543" s="101">
        <v>53033032010</v>
      </c>
      <c r="I543" s="139" t="s">
        <v>427</v>
      </c>
      <c r="J543" s="140">
        <v>0.63639999999999997</v>
      </c>
      <c r="K543" s="36"/>
      <c r="L543" s="101">
        <v>53033031601</v>
      </c>
      <c r="M543" s="139" t="s">
        <v>425</v>
      </c>
      <c r="N543" s="142">
        <v>0.2</v>
      </c>
      <c r="O543" s="142"/>
      <c r="P543" s="142"/>
    </row>
    <row r="544" spans="7:16" x14ac:dyDescent="0.25">
      <c r="G544" s="36"/>
      <c r="H544" s="101">
        <v>53033032011</v>
      </c>
      <c r="I544" s="139" t="s">
        <v>425</v>
      </c>
      <c r="J544" s="140">
        <v>0.66669999999999996</v>
      </c>
      <c r="K544" s="36"/>
      <c r="L544" s="101">
        <v>53033031601</v>
      </c>
      <c r="M544" s="139" t="s">
        <v>427</v>
      </c>
      <c r="N544" s="142">
        <v>7.0900000000000005E-2</v>
      </c>
      <c r="O544" s="142"/>
      <c r="P544" s="142"/>
    </row>
    <row r="545" spans="7:16" x14ac:dyDescent="0.25">
      <c r="G545" s="36"/>
      <c r="H545" s="101">
        <v>53033032011</v>
      </c>
      <c r="I545" s="139" t="s">
        <v>427</v>
      </c>
      <c r="J545" s="140">
        <v>0.66669999999999996</v>
      </c>
      <c r="K545" s="36"/>
      <c r="L545" s="101">
        <v>53033031603</v>
      </c>
      <c r="M545" s="139" t="s">
        <v>425</v>
      </c>
      <c r="N545" s="142">
        <v>0.2319</v>
      </c>
      <c r="O545" s="142">
        <v>0.13789999999999999</v>
      </c>
      <c r="P545" s="142">
        <v>0.3</v>
      </c>
    </row>
    <row r="546" spans="7:16" x14ac:dyDescent="0.25">
      <c r="G546" s="36"/>
      <c r="H546" s="101">
        <v>53033032102</v>
      </c>
      <c r="I546" s="139" t="s">
        <v>425</v>
      </c>
      <c r="J546" s="140">
        <v>0.89470000000000005</v>
      </c>
      <c r="K546" s="36"/>
      <c r="L546" s="101">
        <v>53033031603</v>
      </c>
      <c r="M546" s="139" t="s">
        <v>427</v>
      </c>
      <c r="N546" s="142">
        <v>6.2100000000000002E-2</v>
      </c>
      <c r="O546" s="142">
        <v>7.5800000000000006E-2</v>
      </c>
      <c r="P546" s="142">
        <v>7.1400000000000005E-2</v>
      </c>
    </row>
    <row r="547" spans="7:16" x14ac:dyDescent="0.25">
      <c r="G547" s="36"/>
      <c r="H547" s="101">
        <v>53033032102</v>
      </c>
      <c r="I547" s="139" t="s">
        <v>427</v>
      </c>
      <c r="J547" s="140">
        <v>1</v>
      </c>
      <c r="K547" s="36"/>
      <c r="L547" s="101">
        <v>53033031604</v>
      </c>
      <c r="M547" s="139" t="s">
        <v>425</v>
      </c>
      <c r="N547" s="142">
        <v>0.15379999999999999</v>
      </c>
      <c r="O547" s="142">
        <v>0.1429</v>
      </c>
      <c r="P547" s="142"/>
    </row>
    <row r="548" spans="7:16" x14ac:dyDescent="0.25">
      <c r="G548" s="36"/>
      <c r="H548" s="101">
        <v>53033032103</v>
      </c>
      <c r="I548" s="139" t="s">
        <v>425</v>
      </c>
      <c r="J548" s="140">
        <v>0.68179999999999996</v>
      </c>
      <c r="K548" s="36"/>
      <c r="L548" s="101">
        <v>53033031604</v>
      </c>
      <c r="M548" s="139" t="s">
        <v>427</v>
      </c>
      <c r="N548" s="142">
        <v>7.2999999999999995E-2</v>
      </c>
      <c r="O548" s="142">
        <v>6.3799999999999996E-2</v>
      </c>
      <c r="P548" s="142">
        <v>9.5200000000000007E-2</v>
      </c>
    </row>
    <row r="549" spans="7:16" x14ac:dyDescent="0.25">
      <c r="G549" s="36"/>
      <c r="H549" s="101">
        <v>53033032103</v>
      </c>
      <c r="I549" s="139" t="s">
        <v>427</v>
      </c>
      <c r="J549" s="140">
        <v>0.66669999999999996</v>
      </c>
      <c r="K549" s="36"/>
      <c r="L549" s="101">
        <v>53033031605</v>
      </c>
      <c r="M549" s="139" t="s">
        <v>425</v>
      </c>
      <c r="N549" s="142">
        <v>0.32</v>
      </c>
      <c r="O549" s="142"/>
      <c r="P549" s="142">
        <v>0.25</v>
      </c>
    </row>
    <row r="550" spans="7:16" x14ac:dyDescent="0.25">
      <c r="G550" s="36"/>
      <c r="H550" s="101">
        <v>53033032104</v>
      </c>
      <c r="I550" s="139" t="s">
        <v>425</v>
      </c>
      <c r="J550" s="140">
        <v>0.76839999999999997</v>
      </c>
      <c r="K550" s="36"/>
      <c r="L550" s="101">
        <v>53033031605</v>
      </c>
      <c r="M550" s="139" t="s">
        <v>427</v>
      </c>
      <c r="N550" s="142">
        <v>5.5599999999999997E-2</v>
      </c>
      <c r="O550" s="142">
        <v>9.0899999999999995E-2</v>
      </c>
      <c r="P550" s="142">
        <v>0.4375</v>
      </c>
    </row>
    <row r="551" spans="7:16" x14ac:dyDescent="0.25">
      <c r="G551" s="36"/>
      <c r="H551" s="101">
        <v>53033032104</v>
      </c>
      <c r="I551" s="139" t="s">
        <v>427</v>
      </c>
      <c r="J551" s="140">
        <v>0.6</v>
      </c>
      <c r="K551" s="36"/>
      <c r="L551" s="101">
        <v>53033031703</v>
      </c>
      <c r="M551" s="139" t="s">
        <v>425</v>
      </c>
      <c r="N551" s="142">
        <v>0.26019999999999999</v>
      </c>
      <c r="O551" s="142">
        <v>9.0899999999999995E-2</v>
      </c>
      <c r="P551" s="142">
        <v>0.18179999999999999</v>
      </c>
    </row>
    <row r="552" spans="7:16" x14ac:dyDescent="0.25">
      <c r="G552" s="36"/>
      <c r="H552" s="101">
        <v>53033032203</v>
      </c>
      <c r="I552" s="139" t="s">
        <v>425</v>
      </c>
      <c r="J552" s="140">
        <v>0.83330000000000004</v>
      </c>
      <c r="K552" s="36"/>
      <c r="L552" s="101">
        <v>53033031703</v>
      </c>
      <c r="M552" s="139" t="s">
        <v>427</v>
      </c>
      <c r="N552" s="142">
        <v>0.1119</v>
      </c>
      <c r="O552" s="142">
        <v>6.25E-2</v>
      </c>
      <c r="P552" s="142"/>
    </row>
    <row r="553" spans="7:16" x14ac:dyDescent="0.25">
      <c r="G553" s="36"/>
      <c r="H553" s="101">
        <v>53033032203</v>
      </c>
      <c r="I553" s="139" t="s">
        <v>427</v>
      </c>
      <c r="J553" s="140">
        <v>0.77780000000000005</v>
      </c>
      <c r="K553" s="36"/>
      <c r="L553" s="101">
        <v>53033031704</v>
      </c>
      <c r="M553" s="139" t="s">
        <v>425</v>
      </c>
      <c r="N553" s="142">
        <v>0.2283</v>
      </c>
      <c r="O553" s="142">
        <v>0.1333</v>
      </c>
      <c r="P553" s="142">
        <v>0.1429</v>
      </c>
    </row>
    <row r="554" spans="7:16" x14ac:dyDescent="0.25">
      <c r="G554" s="36"/>
      <c r="H554" s="101">
        <v>53033032207</v>
      </c>
      <c r="I554" s="139" t="s">
        <v>427</v>
      </c>
      <c r="J554" s="140">
        <v>0.6</v>
      </c>
      <c r="K554" s="36"/>
      <c r="L554" s="101">
        <v>53033031704</v>
      </c>
      <c r="M554" s="139" t="s">
        <v>427</v>
      </c>
      <c r="N554" s="142">
        <v>0.13789999999999999</v>
      </c>
      <c r="O554" s="142">
        <v>0.129</v>
      </c>
      <c r="P554" s="142">
        <v>0.28570000000000001</v>
      </c>
    </row>
    <row r="555" spans="7:16" x14ac:dyDescent="0.25">
      <c r="G555" s="36"/>
      <c r="H555" s="101">
        <v>53033032208</v>
      </c>
      <c r="I555" s="139" t="s">
        <v>425</v>
      </c>
      <c r="J555" s="140">
        <v>0.5</v>
      </c>
      <c r="K555" s="36"/>
      <c r="L555" s="101">
        <v>53033031705</v>
      </c>
      <c r="M555" s="139" t="s">
        <v>425</v>
      </c>
      <c r="N555" s="142">
        <v>0.1053</v>
      </c>
      <c r="O555" s="142"/>
      <c r="P555" s="142"/>
    </row>
    <row r="556" spans="7:16" x14ac:dyDescent="0.25">
      <c r="G556" s="36"/>
      <c r="H556" s="101">
        <v>53033032208</v>
      </c>
      <c r="I556" s="139" t="s">
        <v>427</v>
      </c>
      <c r="J556" s="140">
        <v>0.75</v>
      </c>
      <c r="K556" s="36"/>
      <c r="L556" s="101">
        <v>53033031705</v>
      </c>
      <c r="M556" s="139" t="s">
        <v>427</v>
      </c>
      <c r="N556" s="142">
        <v>8.4500000000000006E-2</v>
      </c>
      <c r="O556" s="142">
        <v>5.1299999999999998E-2</v>
      </c>
      <c r="P556" s="142">
        <v>7.1400000000000005E-2</v>
      </c>
    </row>
    <row r="557" spans="7:16" x14ac:dyDescent="0.25">
      <c r="G557" s="36"/>
      <c r="H557" s="101">
        <v>53033032210</v>
      </c>
      <c r="I557" s="139" t="s">
        <v>425</v>
      </c>
      <c r="J557" s="140">
        <v>0.82</v>
      </c>
      <c r="K557" s="36"/>
      <c r="L557" s="101">
        <v>53033031706</v>
      </c>
      <c r="M557" s="139" t="s">
        <v>425</v>
      </c>
      <c r="N557" s="142">
        <v>0.26419999999999999</v>
      </c>
      <c r="O557" s="142">
        <v>0.22220000000000001</v>
      </c>
      <c r="P557" s="142">
        <v>0.1429</v>
      </c>
    </row>
    <row r="558" spans="7:16" x14ac:dyDescent="0.25">
      <c r="G558" s="36"/>
      <c r="H558" s="101">
        <v>53033032210</v>
      </c>
      <c r="I558" s="139" t="s">
        <v>427</v>
      </c>
      <c r="J558" s="140">
        <v>0.5</v>
      </c>
      <c r="K558" s="36"/>
      <c r="L558" s="101">
        <v>53033031706</v>
      </c>
      <c r="M558" s="139" t="s">
        <v>427</v>
      </c>
      <c r="N558" s="142">
        <v>8.1000000000000003E-2</v>
      </c>
      <c r="O558" s="142">
        <v>6.2199999999999998E-2</v>
      </c>
      <c r="P558" s="142">
        <v>9.0899999999999995E-2</v>
      </c>
    </row>
    <row r="559" spans="7:16" x14ac:dyDescent="0.25">
      <c r="G559" s="36"/>
      <c r="H559" s="101">
        <v>53033032211</v>
      </c>
      <c r="I559" s="139" t="s">
        <v>425</v>
      </c>
      <c r="J559" s="140">
        <v>0.5</v>
      </c>
      <c r="K559" s="36"/>
      <c r="L559" s="101">
        <v>53033031706</v>
      </c>
      <c r="M559" s="139" t="s">
        <v>426</v>
      </c>
      <c r="N559" s="142"/>
      <c r="O559" s="142">
        <v>0.5</v>
      </c>
      <c r="P559" s="142"/>
    </row>
    <row r="560" spans="7:16" x14ac:dyDescent="0.25">
      <c r="G560" s="36"/>
      <c r="H560" s="101">
        <v>53033032211</v>
      </c>
      <c r="I560" s="139" t="s">
        <v>427</v>
      </c>
      <c r="J560" s="140">
        <v>0.8</v>
      </c>
      <c r="K560" s="36"/>
      <c r="L560" s="101">
        <v>53033031800</v>
      </c>
      <c r="M560" s="139" t="s">
        <v>425</v>
      </c>
      <c r="N560" s="142">
        <v>0.18679999999999999</v>
      </c>
      <c r="O560" s="142">
        <v>0.125</v>
      </c>
      <c r="P560" s="142">
        <v>0.2</v>
      </c>
    </row>
    <row r="561" spans="7:16" x14ac:dyDescent="0.25">
      <c r="G561" s="36"/>
      <c r="H561" s="101">
        <v>53033032212</v>
      </c>
      <c r="I561" s="139" t="s">
        <v>425</v>
      </c>
      <c r="J561" s="140">
        <v>0.84</v>
      </c>
      <c r="K561" s="36"/>
      <c r="L561" s="101">
        <v>53033031800</v>
      </c>
      <c r="M561" s="139" t="s">
        <v>427</v>
      </c>
      <c r="N561" s="142">
        <v>0.12640000000000001</v>
      </c>
      <c r="O561" s="142">
        <v>0.20830000000000001</v>
      </c>
      <c r="P561" s="142">
        <v>0.2</v>
      </c>
    </row>
    <row r="562" spans="7:16" x14ac:dyDescent="0.25">
      <c r="G562" s="36"/>
      <c r="H562" s="101">
        <v>53033032212</v>
      </c>
      <c r="I562" s="139" t="s">
        <v>427</v>
      </c>
      <c r="J562" s="140">
        <v>0.88890000000000002</v>
      </c>
      <c r="K562" s="36"/>
      <c r="L562" s="101">
        <v>53033031903</v>
      </c>
      <c r="M562" s="139" t="s">
        <v>425</v>
      </c>
      <c r="N562" s="142">
        <v>0.1875</v>
      </c>
      <c r="O562" s="142">
        <v>0.26669999999999999</v>
      </c>
      <c r="P562" s="142"/>
    </row>
    <row r="563" spans="7:16" x14ac:dyDescent="0.25">
      <c r="G563" s="36"/>
      <c r="H563" s="101">
        <v>53033032213</v>
      </c>
      <c r="I563" s="139" t="s">
        <v>427</v>
      </c>
      <c r="J563" s="140">
        <v>0.33329999999999999</v>
      </c>
      <c r="K563" s="36"/>
      <c r="L563" s="101">
        <v>53033031903</v>
      </c>
      <c r="M563" s="139" t="s">
        <v>427</v>
      </c>
      <c r="N563" s="142">
        <v>0.1061</v>
      </c>
      <c r="O563" s="142">
        <v>0.14810000000000001</v>
      </c>
      <c r="P563" s="142"/>
    </row>
    <row r="564" spans="7:16" x14ac:dyDescent="0.25">
      <c r="G564" s="36"/>
      <c r="H564" s="101">
        <v>53033032214</v>
      </c>
      <c r="I564" s="139" t="s">
        <v>425</v>
      </c>
      <c r="J564" s="140">
        <v>0.5</v>
      </c>
      <c r="K564" s="36"/>
      <c r="L564" s="101">
        <v>53033031904</v>
      </c>
      <c r="M564" s="139" t="s">
        <v>425</v>
      </c>
      <c r="N564" s="142">
        <v>0.26669999999999999</v>
      </c>
      <c r="O564" s="142"/>
      <c r="P564" s="142"/>
    </row>
    <row r="565" spans="7:16" x14ac:dyDescent="0.25">
      <c r="G565" s="36"/>
      <c r="H565" s="101">
        <v>53033032214</v>
      </c>
      <c r="I565" s="139" t="s">
        <v>427</v>
      </c>
      <c r="J565" s="140">
        <v>0.71430000000000005</v>
      </c>
      <c r="K565" s="36"/>
      <c r="L565" s="101">
        <v>53033031904</v>
      </c>
      <c r="M565" s="139" t="s">
        <v>427</v>
      </c>
      <c r="N565" s="142">
        <v>4.2599999999999999E-2</v>
      </c>
      <c r="O565" s="142">
        <v>3.85E-2</v>
      </c>
      <c r="P565" s="142"/>
    </row>
    <row r="566" spans="7:16" x14ac:dyDescent="0.25">
      <c r="G566" s="36"/>
      <c r="H566" s="101">
        <v>53033032215</v>
      </c>
      <c r="I566" s="139" t="s">
        <v>425</v>
      </c>
      <c r="J566" s="140">
        <v>1</v>
      </c>
      <c r="K566" s="36"/>
      <c r="L566" s="101">
        <v>53033031906</v>
      </c>
      <c r="M566" s="139" t="s">
        <v>425</v>
      </c>
      <c r="N566" s="142">
        <v>0.1489</v>
      </c>
      <c r="O566" s="142"/>
      <c r="P566" s="142">
        <v>9.0899999999999995E-2</v>
      </c>
    </row>
    <row r="567" spans="7:16" x14ac:dyDescent="0.25">
      <c r="G567" s="36"/>
      <c r="H567" s="101">
        <v>53033032215</v>
      </c>
      <c r="I567" s="139" t="s">
        <v>427</v>
      </c>
      <c r="J567" s="140">
        <v>1</v>
      </c>
      <c r="K567" s="36"/>
      <c r="L567" s="101">
        <v>53033031906</v>
      </c>
      <c r="M567" s="139" t="s">
        <v>427</v>
      </c>
      <c r="N567" s="142">
        <v>7.3200000000000001E-2</v>
      </c>
      <c r="O567" s="142"/>
      <c r="P567" s="142"/>
    </row>
    <row r="568" spans="7:16" x14ac:dyDescent="0.25">
      <c r="G568" s="36"/>
      <c r="H568" s="101">
        <v>53033032307</v>
      </c>
      <c r="I568" s="139" t="s">
        <v>425</v>
      </c>
      <c r="J568" s="140">
        <v>1</v>
      </c>
      <c r="K568" s="36"/>
      <c r="L568" s="101">
        <v>53033031907</v>
      </c>
      <c r="M568" s="139" t="s">
        <v>425</v>
      </c>
      <c r="N568" s="142">
        <v>0.16669999999999999</v>
      </c>
      <c r="O568" s="142">
        <v>0.2727</v>
      </c>
      <c r="P568" s="142">
        <v>0.33329999999999999</v>
      </c>
    </row>
    <row r="569" spans="7:16" x14ac:dyDescent="0.25">
      <c r="G569" s="36"/>
      <c r="H569" s="101">
        <v>53033032307</v>
      </c>
      <c r="I569" s="139" t="s">
        <v>427</v>
      </c>
      <c r="J569" s="140">
        <v>0.75</v>
      </c>
      <c r="K569" s="36"/>
      <c r="L569" s="101">
        <v>53033031907</v>
      </c>
      <c r="M569" s="139" t="s">
        <v>427</v>
      </c>
      <c r="N569" s="142">
        <v>0.1077</v>
      </c>
      <c r="O569" s="142">
        <v>9.0899999999999995E-2</v>
      </c>
      <c r="P569" s="142">
        <v>0.1111</v>
      </c>
    </row>
    <row r="570" spans="7:16" x14ac:dyDescent="0.25">
      <c r="G570" s="36"/>
      <c r="H570" s="101">
        <v>53033032309</v>
      </c>
      <c r="I570" s="139" t="s">
        <v>425</v>
      </c>
      <c r="J570" s="140">
        <v>0.3412</v>
      </c>
      <c r="K570" s="36"/>
      <c r="L570" s="101">
        <v>53033031908</v>
      </c>
      <c r="M570" s="139" t="s">
        <v>425</v>
      </c>
      <c r="N570" s="142">
        <v>0.29930000000000001</v>
      </c>
      <c r="O570" s="142">
        <v>0.27779999999999999</v>
      </c>
      <c r="P570" s="142">
        <v>0.16669999999999999</v>
      </c>
    </row>
    <row r="571" spans="7:16" x14ac:dyDescent="0.25">
      <c r="G571" s="36"/>
      <c r="H571" s="101">
        <v>53033032309</v>
      </c>
      <c r="I571" s="139" t="s">
        <v>427</v>
      </c>
      <c r="J571" s="140">
        <v>1</v>
      </c>
      <c r="K571" s="36"/>
      <c r="L571" s="101">
        <v>53033031908</v>
      </c>
      <c r="M571" s="139" t="s">
        <v>427</v>
      </c>
      <c r="N571" s="142">
        <v>0.1</v>
      </c>
      <c r="O571" s="142">
        <v>0.1111</v>
      </c>
      <c r="P571" s="142"/>
    </row>
    <row r="572" spans="7:16" x14ac:dyDescent="0.25">
      <c r="G572" s="36"/>
      <c r="H572" s="101">
        <v>53033032311</v>
      </c>
      <c r="I572" s="139" t="s">
        <v>425</v>
      </c>
      <c r="J572" s="140">
        <v>1</v>
      </c>
      <c r="K572" s="36"/>
      <c r="L572" s="101">
        <v>53033031909</v>
      </c>
      <c r="M572" s="139" t="s">
        <v>425</v>
      </c>
      <c r="N572" s="142">
        <v>0.33329999999999999</v>
      </c>
      <c r="O572" s="142">
        <v>0.16669999999999999</v>
      </c>
      <c r="P572" s="142"/>
    </row>
    <row r="573" spans="7:16" x14ac:dyDescent="0.25">
      <c r="G573" s="36"/>
      <c r="H573" s="101">
        <v>53033032311</v>
      </c>
      <c r="I573" s="139" t="s">
        <v>427</v>
      </c>
      <c r="J573" s="140">
        <v>1</v>
      </c>
      <c r="K573" s="36"/>
      <c r="L573" s="101">
        <v>53033031909</v>
      </c>
      <c r="M573" s="139" t="s">
        <v>427</v>
      </c>
      <c r="N573" s="142">
        <v>0.1356</v>
      </c>
      <c r="O573" s="142">
        <v>0.26319999999999999</v>
      </c>
      <c r="P573" s="142"/>
    </row>
    <row r="574" spans="7:16" x14ac:dyDescent="0.25">
      <c r="G574" s="36"/>
      <c r="H574" s="101">
        <v>53033032313</v>
      </c>
      <c r="I574" s="139" t="s">
        <v>425</v>
      </c>
      <c r="J574" s="140">
        <v>0.625</v>
      </c>
      <c r="K574" s="36"/>
      <c r="L574" s="101">
        <v>53033032002</v>
      </c>
      <c r="M574" s="139" t="s">
        <v>425</v>
      </c>
      <c r="N574" s="142">
        <v>0.2069</v>
      </c>
      <c r="O574" s="142">
        <v>0.1</v>
      </c>
      <c r="P574" s="142">
        <v>5.5599999999999997E-2</v>
      </c>
    </row>
    <row r="575" spans="7:16" x14ac:dyDescent="0.25">
      <c r="G575" s="36"/>
      <c r="H575" s="101">
        <v>53033032313</v>
      </c>
      <c r="I575" s="139" t="s">
        <v>427</v>
      </c>
      <c r="J575" s="140">
        <v>0.66669999999999996</v>
      </c>
      <c r="K575" s="36"/>
      <c r="L575" s="101">
        <v>53033032002</v>
      </c>
      <c r="M575" s="139" t="s">
        <v>427</v>
      </c>
      <c r="N575" s="142">
        <v>0.16669999999999999</v>
      </c>
      <c r="O575" s="142"/>
      <c r="P575" s="142"/>
    </row>
    <row r="576" spans="7:16" x14ac:dyDescent="0.25">
      <c r="G576" s="36"/>
      <c r="H576" s="101">
        <v>53033032315</v>
      </c>
      <c r="I576" s="139" t="s">
        <v>425</v>
      </c>
      <c r="J576" s="140">
        <v>1</v>
      </c>
      <c r="K576" s="36"/>
      <c r="L576" s="101">
        <v>53033032002</v>
      </c>
      <c r="M576" s="139" t="s">
        <v>426</v>
      </c>
      <c r="N576" s="142">
        <v>1</v>
      </c>
      <c r="O576" s="142"/>
      <c r="P576" s="142"/>
    </row>
    <row r="577" spans="7:16" x14ac:dyDescent="0.25">
      <c r="G577" s="36"/>
      <c r="H577" s="101">
        <v>53033032315</v>
      </c>
      <c r="I577" s="139" t="s">
        <v>427</v>
      </c>
      <c r="J577" s="140">
        <v>1</v>
      </c>
      <c r="K577" s="36"/>
      <c r="L577" s="101">
        <v>53033032003</v>
      </c>
      <c r="M577" s="139" t="s">
        <v>425</v>
      </c>
      <c r="N577" s="142">
        <v>0.11840000000000001</v>
      </c>
      <c r="O577" s="142">
        <v>0.13789999999999999</v>
      </c>
      <c r="P577" s="142">
        <v>0.15790000000000001</v>
      </c>
    </row>
    <row r="578" spans="7:16" x14ac:dyDescent="0.25">
      <c r="G578" s="36"/>
      <c r="H578" s="101">
        <v>53033032315</v>
      </c>
      <c r="I578" s="139" t="s">
        <v>426</v>
      </c>
      <c r="J578" s="140">
        <v>1</v>
      </c>
      <c r="K578" s="36"/>
      <c r="L578" s="101">
        <v>53033032003</v>
      </c>
      <c r="M578" s="139" t="s">
        <v>427</v>
      </c>
      <c r="N578" s="142">
        <v>0.1852</v>
      </c>
      <c r="O578" s="142"/>
      <c r="P578" s="142">
        <v>0.1</v>
      </c>
    </row>
    <row r="579" spans="7:16" x14ac:dyDescent="0.25">
      <c r="G579" s="36"/>
      <c r="H579" s="101">
        <v>53033032316</v>
      </c>
      <c r="I579" s="139" t="s">
        <v>425</v>
      </c>
      <c r="J579" s="140">
        <v>1</v>
      </c>
      <c r="K579" s="36"/>
      <c r="L579" s="101">
        <v>53033032005</v>
      </c>
      <c r="M579" s="139" t="s">
        <v>425</v>
      </c>
      <c r="N579" s="142">
        <v>0.2281</v>
      </c>
      <c r="O579" s="142">
        <v>0.18909999999999999</v>
      </c>
      <c r="P579" s="142">
        <v>0.31169999999999998</v>
      </c>
    </row>
    <row r="580" spans="7:16" x14ac:dyDescent="0.25">
      <c r="G580" s="36"/>
      <c r="H580" s="101">
        <v>53033032316</v>
      </c>
      <c r="I580" s="139" t="s">
        <v>427</v>
      </c>
      <c r="J580" s="140">
        <v>0.85709999999999997</v>
      </c>
      <c r="K580" s="36"/>
      <c r="L580" s="101">
        <v>53033032005</v>
      </c>
      <c r="M580" s="139" t="s">
        <v>427</v>
      </c>
      <c r="N580" s="142">
        <v>8.4699999999999998E-2</v>
      </c>
      <c r="O580" s="142">
        <v>0.1198</v>
      </c>
      <c r="P580" s="142">
        <v>0.10979999999999999</v>
      </c>
    </row>
    <row r="581" spans="7:16" x14ac:dyDescent="0.25">
      <c r="G581" s="36"/>
      <c r="H581" s="101">
        <v>53033032317</v>
      </c>
      <c r="I581" s="139" t="s">
        <v>425</v>
      </c>
      <c r="J581" s="140">
        <v>0.5</v>
      </c>
      <c r="K581" s="36"/>
      <c r="L581" s="101">
        <v>53033032005</v>
      </c>
      <c r="M581" s="139" t="s">
        <v>426</v>
      </c>
      <c r="N581" s="142"/>
      <c r="O581" s="142"/>
      <c r="P581" s="142">
        <v>0.33329999999999999</v>
      </c>
    </row>
    <row r="582" spans="7:16" x14ac:dyDescent="0.25">
      <c r="G582" s="36"/>
      <c r="H582" s="101">
        <v>53033032317</v>
      </c>
      <c r="I582" s="139" t="s">
        <v>427</v>
      </c>
      <c r="J582" s="140">
        <v>1</v>
      </c>
      <c r="K582" s="36"/>
      <c r="L582" s="101">
        <v>53033032006</v>
      </c>
      <c r="M582" s="139" t="s">
        <v>425</v>
      </c>
      <c r="N582" s="142">
        <v>0.2727</v>
      </c>
      <c r="O582" s="142">
        <v>9.5200000000000007E-2</v>
      </c>
      <c r="P582" s="142">
        <v>0.2</v>
      </c>
    </row>
    <row r="583" spans="7:16" x14ac:dyDescent="0.25">
      <c r="G583" s="36"/>
      <c r="H583" s="101">
        <v>53033032318</v>
      </c>
      <c r="I583" s="139" t="s">
        <v>427</v>
      </c>
      <c r="J583" s="140">
        <v>0.55559999999999998</v>
      </c>
      <c r="K583" s="36"/>
      <c r="L583" s="101">
        <v>53033032006</v>
      </c>
      <c r="M583" s="139" t="s">
        <v>427</v>
      </c>
      <c r="N583" s="142">
        <v>6.6000000000000003E-2</v>
      </c>
      <c r="O583" s="142">
        <v>0.1163</v>
      </c>
      <c r="P583" s="142">
        <v>0.13639999999999999</v>
      </c>
    </row>
    <row r="584" spans="7:16" x14ac:dyDescent="0.25">
      <c r="G584" s="36"/>
      <c r="H584" s="101">
        <v>53033032319</v>
      </c>
      <c r="I584" s="139" t="s">
        <v>425</v>
      </c>
      <c r="J584" s="140">
        <v>0.6552</v>
      </c>
      <c r="K584" s="36"/>
      <c r="L584" s="101">
        <v>53033032007</v>
      </c>
      <c r="M584" s="139" t="s">
        <v>425</v>
      </c>
      <c r="N584" s="142">
        <v>0.24</v>
      </c>
      <c r="O584" s="142">
        <v>0.13039999999999999</v>
      </c>
      <c r="P584" s="142">
        <v>0.22359999999999999</v>
      </c>
    </row>
    <row r="585" spans="7:16" x14ac:dyDescent="0.25">
      <c r="G585" s="36"/>
      <c r="H585" s="101">
        <v>53033032319</v>
      </c>
      <c r="I585" s="139" t="s">
        <v>427</v>
      </c>
      <c r="J585" s="140">
        <v>0.875</v>
      </c>
      <c r="K585" s="36"/>
      <c r="L585" s="101">
        <v>53033032007</v>
      </c>
      <c r="M585" s="139" t="s">
        <v>427</v>
      </c>
      <c r="N585" s="142">
        <v>5.9499999999999997E-2</v>
      </c>
      <c r="O585" s="142"/>
      <c r="P585" s="142">
        <v>6.0699999999999997E-2</v>
      </c>
    </row>
    <row r="586" spans="7:16" x14ac:dyDescent="0.25">
      <c r="H586" s="101">
        <v>53033032320</v>
      </c>
      <c r="I586" s="139" t="s">
        <v>425</v>
      </c>
      <c r="J586" s="140">
        <v>0.75</v>
      </c>
      <c r="K586" s="36"/>
      <c r="L586" s="101">
        <v>53033032008</v>
      </c>
      <c r="M586" s="139" t="s">
        <v>425</v>
      </c>
      <c r="N586" s="142">
        <v>0.30430000000000001</v>
      </c>
      <c r="O586" s="142"/>
      <c r="P586" s="142"/>
    </row>
    <row r="587" spans="7:16" x14ac:dyDescent="0.25">
      <c r="H587" s="101">
        <v>53033032320</v>
      </c>
      <c r="I587" s="139" t="s">
        <v>427</v>
      </c>
      <c r="J587" s="140">
        <v>1</v>
      </c>
      <c r="K587" s="36"/>
      <c r="L587" s="101">
        <v>53033032008</v>
      </c>
      <c r="M587" s="139" t="s">
        <v>427</v>
      </c>
      <c r="N587" s="142">
        <v>0.1188</v>
      </c>
      <c r="O587" s="142">
        <v>0.05</v>
      </c>
      <c r="P587" s="142">
        <v>0.15</v>
      </c>
    </row>
    <row r="588" spans="7:16" x14ac:dyDescent="0.25">
      <c r="H588" s="101">
        <v>53033032321</v>
      </c>
      <c r="I588" s="139" t="s">
        <v>427</v>
      </c>
      <c r="J588" s="140">
        <v>0.875</v>
      </c>
      <c r="K588" s="36"/>
      <c r="L588" s="101">
        <v>53033032010</v>
      </c>
      <c r="M588" s="139" t="s">
        <v>425</v>
      </c>
      <c r="N588" s="142">
        <v>0.3</v>
      </c>
      <c r="O588" s="142"/>
      <c r="P588" s="142">
        <v>0.5</v>
      </c>
    </row>
    <row r="589" spans="7:16" x14ac:dyDescent="0.25">
      <c r="H589" s="101">
        <v>53033032322</v>
      </c>
      <c r="I589" s="139" t="s">
        <v>427</v>
      </c>
      <c r="J589" s="140">
        <v>0.75</v>
      </c>
      <c r="K589" s="36"/>
      <c r="L589" s="101">
        <v>53033032010</v>
      </c>
      <c r="M589" s="139" t="s">
        <v>427</v>
      </c>
      <c r="N589" s="142">
        <v>8.4500000000000006E-2</v>
      </c>
      <c r="O589" s="142">
        <v>1.8200000000000001E-2</v>
      </c>
      <c r="P589" s="142">
        <v>8.6999999999999994E-2</v>
      </c>
    </row>
    <row r="590" spans="7:16" x14ac:dyDescent="0.25">
      <c r="H590" s="101">
        <v>53033032323</v>
      </c>
      <c r="I590" s="139" t="s">
        <v>425</v>
      </c>
      <c r="J590" s="140">
        <v>1</v>
      </c>
      <c r="K590" s="36"/>
      <c r="L590" s="101">
        <v>53033032010</v>
      </c>
      <c r="M590" s="139" t="s">
        <v>426</v>
      </c>
      <c r="N590" s="142"/>
      <c r="O590" s="142">
        <v>1</v>
      </c>
      <c r="P590" s="142"/>
    </row>
    <row r="591" spans="7:16" x14ac:dyDescent="0.25">
      <c r="H591" s="101">
        <v>53033032323</v>
      </c>
      <c r="I591" s="139" t="s">
        <v>427</v>
      </c>
      <c r="J591" s="140">
        <v>1</v>
      </c>
      <c r="K591" s="36"/>
      <c r="L591" s="101">
        <v>53033032011</v>
      </c>
      <c r="M591" s="139" t="s">
        <v>425</v>
      </c>
      <c r="N591" s="142">
        <v>0.15</v>
      </c>
      <c r="O591" s="142">
        <v>0.1429</v>
      </c>
      <c r="P591" s="142"/>
    </row>
    <row r="592" spans="7:16" x14ac:dyDescent="0.25">
      <c r="H592" s="101">
        <v>53033032324</v>
      </c>
      <c r="I592" s="139" t="s">
        <v>425</v>
      </c>
      <c r="J592" s="140">
        <v>0.69640000000000002</v>
      </c>
      <c r="K592" s="36"/>
      <c r="L592" s="101">
        <v>53033032011</v>
      </c>
      <c r="M592" s="139" t="s">
        <v>427</v>
      </c>
      <c r="N592" s="142">
        <v>0.1111</v>
      </c>
      <c r="O592" s="142">
        <v>2.7E-2</v>
      </c>
      <c r="P592" s="142"/>
    </row>
    <row r="593" spans="8:16" x14ac:dyDescent="0.25">
      <c r="H593" s="101">
        <v>53033032324</v>
      </c>
      <c r="I593" s="139" t="s">
        <v>427</v>
      </c>
      <c r="J593" s="140">
        <v>0.57140000000000002</v>
      </c>
      <c r="K593" s="36"/>
      <c r="L593" s="101">
        <v>53033032102</v>
      </c>
      <c r="M593" s="139" t="s">
        <v>425</v>
      </c>
      <c r="N593" s="142">
        <v>0.28120000000000001</v>
      </c>
      <c r="O593" s="142">
        <v>0.15</v>
      </c>
      <c r="P593" s="142"/>
    </row>
    <row r="594" spans="8:16" x14ac:dyDescent="0.25">
      <c r="H594" s="101">
        <v>53033032325</v>
      </c>
      <c r="I594" s="139" t="s">
        <v>425</v>
      </c>
      <c r="J594" s="140">
        <v>0.75560000000000005</v>
      </c>
      <c r="K594" s="36"/>
      <c r="L594" s="101">
        <v>53033032102</v>
      </c>
      <c r="M594" s="139" t="s">
        <v>427</v>
      </c>
      <c r="N594" s="142">
        <v>0.08</v>
      </c>
      <c r="O594" s="142">
        <v>0.1</v>
      </c>
      <c r="P594" s="142"/>
    </row>
    <row r="595" spans="8:16" x14ac:dyDescent="0.25">
      <c r="H595" s="101">
        <v>53033032325</v>
      </c>
      <c r="I595" s="139" t="s">
        <v>427</v>
      </c>
      <c r="J595" s="140">
        <v>0.64710000000000001</v>
      </c>
      <c r="K595" s="36"/>
      <c r="L595" s="101">
        <v>53033032103</v>
      </c>
      <c r="M595" s="139" t="s">
        <v>425</v>
      </c>
      <c r="N595" s="142">
        <v>0.3125</v>
      </c>
      <c r="O595" s="142">
        <v>0.1875</v>
      </c>
      <c r="P595" s="142">
        <v>0.1111</v>
      </c>
    </row>
    <row r="596" spans="8:16" x14ac:dyDescent="0.25">
      <c r="H596" s="101">
        <v>53033032326</v>
      </c>
      <c r="I596" s="139" t="s">
        <v>425</v>
      </c>
      <c r="J596" s="140">
        <v>0.75</v>
      </c>
      <c r="K596" s="36"/>
      <c r="L596" s="101">
        <v>53033032103</v>
      </c>
      <c r="M596" s="139" t="s">
        <v>427</v>
      </c>
      <c r="N596" s="142">
        <v>9.5200000000000007E-2</v>
      </c>
      <c r="O596" s="142"/>
      <c r="P596" s="142"/>
    </row>
    <row r="597" spans="8:16" x14ac:dyDescent="0.25">
      <c r="H597" s="101">
        <v>53033032326</v>
      </c>
      <c r="I597" s="139" t="s">
        <v>427</v>
      </c>
      <c r="J597" s="140">
        <v>1</v>
      </c>
      <c r="K597" s="36"/>
      <c r="L597" s="101">
        <v>53033032104</v>
      </c>
      <c r="M597" s="139" t="s">
        <v>425</v>
      </c>
      <c r="N597" s="142">
        <v>0.129</v>
      </c>
      <c r="O597" s="142">
        <v>6.6699999999999995E-2</v>
      </c>
      <c r="P597" s="142"/>
    </row>
    <row r="598" spans="8:16" x14ac:dyDescent="0.25">
      <c r="H598" s="101">
        <v>53033032327</v>
      </c>
      <c r="I598" s="139" t="s">
        <v>425</v>
      </c>
      <c r="J598" s="140">
        <v>0.5</v>
      </c>
      <c r="K598" s="36"/>
      <c r="L598" s="101">
        <v>53033032104</v>
      </c>
      <c r="M598" s="139" t="s">
        <v>427</v>
      </c>
      <c r="N598" s="142">
        <v>8.3299999999999999E-2</v>
      </c>
      <c r="O598" s="142"/>
      <c r="P598" s="142"/>
    </row>
    <row r="599" spans="8:16" x14ac:dyDescent="0.25">
      <c r="H599" s="101">
        <v>53033032327</v>
      </c>
      <c r="I599" s="139" t="s">
        <v>427</v>
      </c>
      <c r="J599" s="140">
        <v>0.33329999999999999</v>
      </c>
      <c r="K599" s="36"/>
      <c r="L599" s="101">
        <v>53033032203</v>
      </c>
      <c r="M599" s="139" t="s">
        <v>425</v>
      </c>
      <c r="N599" s="142"/>
      <c r="O599" s="142">
        <v>0.5</v>
      </c>
      <c r="P599" s="142"/>
    </row>
    <row r="600" spans="8:16" x14ac:dyDescent="0.25">
      <c r="H600" s="101">
        <v>53033032328</v>
      </c>
      <c r="I600" s="139" t="s">
        <v>427</v>
      </c>
      <c r="J600" s="140">
        <v>1</v>
      </c>
      <c r="K600" s="36"/>
      <c r="L600" s="101">
        <v>53033032203</v>
      </c>
      <c r="M600" s="139" t="s">
        <v>427</v>
      </c>
      <c r="N600" s="142">
        <v>7.1400000000000005E-2</v>
      </c>
      <c r="O600" s="142">
        <v>3.1199999999999999E-2</v>
      </c>
      <c r="P600" s="142"/>
    </row>
    <row r="601" spans="8:16" x14ac:dyDescent="0.25">
      <c r="H601" s="101">
        <v>53033032329</v>
      </c>
      <c r="I601" s="139" t="s">
        <v>425</v>
      </c>
      <c r="J601" s="140">
        <v>0.60780000000000001</v>
      </c>
      <c r="K601" s="36"/>
      <c r="L601" s="101">
        <v>53033032207</v>
      </c>
      <c r="M601" s="139" t="s">
        <v>425</v>
      </c>
      <c r="N601" s="142"/>
      <c r="O601" s="142">
        <v>0.5</v>
      </c>
      <c r="P601" s="142"/>
    </row>
    <row r="602" spans="8:16" x14ac:dyDescent="0.25">
      <c r="H602" s="101">
        <v>53033032329</v>
      </c>
      <c r="I602" s="139" t="s">
        <v>427</v>
      </c>
      <c r="J602" s="140">
        <v>0.75</v>
      </c>
      <c r="K602" s="36"/>
      <c r="L602" s="101">
        <v>53033032207</v>
      </c>
      <c r="M602" s="139" t="s">
        <v>427</v>
      </c>
      <c r="N602" s="142"/>
      <c r="O602" s="142">
        <v>4.7600000000000003E-2</v>
      </c>
      <c r="P602" s="142">
        <v>7.6899999999999996E-2</v>
      </c>
    </row>
    <row r="603" spans="8:16" x14ac:dyDescent="0.25">
      <c r="H603" s="101">
        <v>53033032401</v>
      </c>
      <c r="I603" s="139" t="s">
        <v>425</v>
      </c>
      <c r="J603" s="140">
        <v>0.83330000000000004</v>
      </c>
      <c r="K603" s="36"/>
      <c r="L603" s="101">
        <v>53033032208</v>
      </c>
      <c r="M603" s="139" t="s">
        <v>425</v>
      </c>
      <c r="N603" s="142">
        <v>0.18179999999999999</v>
      </c>
      <c r="O603" s="142"/>
      <c r="P603" s="142"/>
    </row>
    <row r="604" spans="8:16" x14ac:dyDescent="0.25">
      <c r="H604" s="101">
        <v>53033032401</v>
      </c>
      <c r="I604" s="139" t="s">
        <v>427</v>
      </c>
      <c r="J604" s="140">
        <v>0.5</v>
      </c>
      <c r="K604" s="36"/>
      <c r="L604" s="101">
        <v>53033032208</v>
      </c>
      <c r="M604" s="139" t="s">
        <v>427</v>
      </c>
      <c r="N604" s="142">
        <v>0.1163</v>
      </c>
      <c r="O604" s="142">
        <v>2.7E-2</v>
      </c>
      <c r="P604" s="142"/>
    </row>
    <row r="605" spans="8:16" x14ac:dyDescent="0.25">
      <c r="H605" s="101">
        <v>53033032402</v>
      </c>
      <c r="I605" s="139" t="s">
        <v>425</v>
      </c>
      <c r="J605" s="140">
        <v>0.9355</v>
      </c>
      <c r="K605" s="36"/>
      <c r="L605" s="101">
        <v>53033032210</v>
      </c>
      <c r="M605" s="139" t="s">
        <v>425</v>
      </c>
      <c r="N605" s="142">
        <v>0.27539999999999998</v>
      </c>
      <c r="O605" s="142">
        <v>0.15620000000000001</v>
      </c>
      <c r="P605" s="142">
        <v>0.1429</v>
      </c>
    </row>
    <row r="606" spans="8:16" x14ac:dyDescent="0.25">
      <c r="H606" s="101">
        <v>53033032402</v>
      </c>
      <c r="I606" s="139" t="s">
        <v>427</v>
      </c>
      <c r="J606" s="140">
        <v>0.8</v>
      </c>
      <c r="K606" s="36"/>
      <c r="L606" s="101">
        <v>53033032210</v>
      </c>
      <c r="M606" s="139" t="s">
        <v>427</v>
      </c>
      <c r="N606" s="142">
        <v>1.8499999999999999E-2</v>
      </c>
      <c r="O606" s="142"/>
      <c r="P606" s="142">
        <v>5.5599999999999997E-2</v>
      </c>
    </row>
    <row r="607" spans="8:16" x14ac:dyDescent="0.25">
      <c r="H607" s="101">
        <v>53033032500</v>
      </c>
      <c r="I607" s="139" t="s">
        <v>425</v>
      </c>
      <c r="J607" s="140">
        <v>0.75</v>
      </c>
      <c r="K607" s="36"/>
      <c r="L607" s="101">
        <v>53033032211</v>
      </c>
      <c r="M607" s="139" t="s">
        <v>425</v>
      </c>
      <c r="N607" s="142"/>
      <c r="O607" s="142">
        <v>0.33329999999999999</v>
      </c>
      <c r="P607" s="142"/>
    </row>
    <row r="608" spans="8:16" x14ac:dyDescent="0.25">
      <c r="H608" s="101">
        <v>53033032500</v>
      </c>
      <c r="I608" s="139" t="s">
        <v>427</v>
      </c>
      <c r="J608" s="140">
        <v>1</v>
      </c>
      <c r="K608" s="36"/>
      <c r="L608" s="101">
        <v>53033032211</v>
      </c>
      <c r="M608" s="139" t="s">
        <v>427</v>
      </c>
      <c r="N608" s="142"/>
      <c r="O608" s="142">
        <v>9.0899999999999995E-2</v>
      </c>
      <c r="P608" s="142">
        <v>0.25</v>
      </c>
    </row>
    <row r="609" spans="8:16" x14ac:dyDescent="0.25">
      <c r="H609" s="101">
        <v>53033032601</v>
      </c>
      <c r="I609" s="139" t="s">
        <v>425</v>
      </c>
      <c r="J609" s="140">
        <v>0.88890000000000002</v>
      </c>
      <c r="K609" s="36"/>
      <c r="L609" s="101">
        <v>53033032212</v>
      </c>
      <c r="M609" s="139" t="s">
        <v>425</v>
      </c>
      <c r="N609" s="142">
        <v>0.61539999999999995</v>
      </c>
      <c r="O609" s="142">
        <v>0.6</v>
      </c>
      <c r="P609" s="142">
        <v>0.5</v>
      </c>
    </row>
    <row r="610" spans="8:16" x14ac:dyDescent="0.25">
      <c r="H610" s="101">
        <v>53033032601</v>
      </c>
      <c r="I610" s="139" t="s">
        <v>427</v>
      </c>
      <c r="J610" s="140">
        <v>1</v>
      </c>
      <c r="K610" s="36"/>
      <c r="L610" s="101">
        <v>53033032212</v>
      </c>
      <c r="M610" s="139" t="s">
        <v>427</v>
      </c>
      <c r="N610" s="142">
        <v>0.1176</v>
      </c>
      <c r="O610" s="142">
        <v>0.17649999999999999</v>
      </c>
      <c r="P610" s="142"/>
    </row>
    <row r="611" spans="8:16" x14ac:dyDescent="0.25">
      <c r="H611" s="101">
        <v>53033032602</v>
      </c>
      <c r="I611" s="139" t="s">
        <v>425</v>
      </c>
      <c r="J611" s="140">
        <v>0.65849999999999997</v>
      </c>
      <c r="K611" s="36"/>
      <c r="L611" s="101">
        <v>53033032214</v>
      </c>
      <c r="M611" s="139" t="s">
        <v>425</v>
      </c>
      <c r="N611" s="142">
        <v>0.16669999999999999</v>
      </c>
      <c r="O611" s="142"/>
      <c r="P611" s="142"/>
    </row>
    <row r="612" spans="8:16" x14ac:dyDescent="0.25">
      <c r="H612" s="101">
        <v>53033032602</v>
      </c>
      <c r="I612" s="139" t="s">
        <v>427</v>
      </c>
      <c r="J612" s="140">
        <v>0.76470000000000005</v>
      </c>
      <c r="K612" s="36"/>
      <c r="L612" s="101">
        <v>53033032214</v>
      </c>
      <c r="M612" s="139" t="s">
        <v>427</v>
      </c>
      <c r="N612" s="142">
        <v>3.5700000000000003E-2</v>
      </c>
      <c r="O612" s="142">
        <v>9.5200000000000007E-2</v>
      </c>
      <c r="P612" s="142">
        <v>0.15379999999999999</v>
      </c>
    </row>
    <row r="613" spans="8:16" x14ac:dyDescent="0.25">
      <c r="H613" s="101">
        <v>53033032702</v>
      </c>
      <c r="I613" s="139" t="s">
        <v>425</v>
      </c>
      <c r="J613" s="140">
        <v>1</v>
      </c>
      <c r="K613" s="36"/>
      <c r="L613" s="101">
        <v>53033032307</v>
      </c>
      <c r="M613" s="139" t="s">
        <v>427</v>
      </c>
      <c r="N613" s="142">
        <v>0.25</v>
      </c>
      <c r="O613" s="142">
        <v>0.3846</v>
      </c>
      <c r="P613" s="142"/>
    </row>
    <row r="614" spans="8:16" x14ac:dyDescent="0.25">
      <c r="H614" s="101">
        <v>53033032702</v>
      </c>
      <c r="I614" s="139" t="s">
        <v>427</v>
      </c>
      <c r="J614" s="140">
        <v>0.5</v>
      </c>
      <c r="K614" s="36"/>
      <c r="L614" s="101">
        <v>53033032309</v>
      </c>
      <c r="M614" s="139" t="s">
        <v>425</v>
      </c>
      <c r="N614" s="142">
        <v>0.15790000000000001</v>
      </c>
      <c r="O614" s="142">
        <v>0.1875</v>
      </c>
      <c r="P614" s="142"/>
    </row>
    <row r="615" spans="8:16" x14ac:dyDescent="0.25">
      <c r="H615" s="101">
        <v>53033032703</v>
      </c>
      <c r="I615" s="139" t="s">
        <v>425</v>
      </c>
      <c r="J615" s="140">
        <v>0.85709999999999997</v>
      </c>
      <c r="K615" s="36"/>
      <c r="L615" s="101">
        <v>53033032309</v>
      </c>
      <c r="M615" s="139" t="s">
        <v>427</v>
      </c>
      <c r="N615" s="142">
        <v>0.4</v>
      </c>
      <c r="O615" s="142"/>
      <c r="P615" s="142"/>
    </row>
    <row r="616" spans="8:16" x14ac:dyDescent="0.25">
      <c r="H616" s="101">
        <v>53033032703</v>
      </c>
      <c r="I616" s="139" t="s">
        <v>427</v>
      </c>
      <c r="J616" s="140">
        <v>0.66669999999999996</v>
      </c>
      <c r="K616" s="36"/>
      <c r="L616" s="101">
        <v>53033032311</v>
      </c>
      <c r="M616" s="139" t="s">
        <v>425</v>
      </c>
      <c r="N616" s="142">
        <v>0.1429</v>
      </c>
      <c r="O616" s="142"/>
      <c r="P616" s="142"/>
    </row>
    <row r="617" spans="8:16" x14ac:dyDescent="0.25">
      <c r="H617" s="101">
        <v>53033032704</v>
      </c>
      <c r="I617" s="139" t="s">
        <v>425</v>
      </c>
      <c r="J617" s="140">
        <v>0.5968</v>
      </c>
      <c r="K617" s="36"/>
      <c r="L617" s="101">
        <v>53033032311</v>
      </c>
      <c r="M617" s="139" t="s">
        <v>427</v>
      </c>
      <c r="N617" s="142">
        <v>0.1429</v>
      </c>
      <c r="O617" s="142"/>
      <c r="P617" s="142"/>
    </row>
    <row r="618" spans="8:16" x14ac:dyDescent="0.25">
      <c r="H618" s="101">
        <v>53033032704</v>
      </c>
      <c r="I618" s="139" t="s">
        <v>427</v>
      </c>
      <c r="J618" s="140">
        <v>0.85709999999999997</v>
      </c>
      <c r="K618" s="36"/>
      <c r="L618" s="101">
        <v>53033032313</v>
      </c>
      <c r="M618" s="139" t="s">
        <v>425</v>
      </c>
      <c r="N618" s="142">
        <v>0.2727</v>
      </c>
      <c r="O618" s="142">
        <v>0.2</v>
      </c>
      <c r="P618" s="142">
        <v>0.33329999999999999</v>
      </c>
    </row>
    <row r="619" spans="8:16" x14ac:dyDescent="0.25">
      <c r="H619" s="101">
        <v>53033032800</v>
      </c>
      <c r="I619" s="139" t="s">
        <v>425</v>
      </c>
      <c r="J619" s="140">
        <v>0.95650000000000002</v>
      </c>
      <c r="K619" s="36"/>
      <c r="L619" s="101">
        <v>53033032313</v>
      </c>
      <c r="M619" s="139" t="s">
        <v>427</v>
      </c>
      <c r="N619" s="142">
        <v>0.33329999999999999</v>
      </c>
      <c r="O619" s="142"/>
      <c r="P619" s="142">
        <v>0.33329999999999999</v>
      </c>
    </row>
    <row r="620" spans="8:16" x14ac:dyDescent="0.25">
      <c r="H620" s="101">
        <v>53035080101</v>
      </c>
      <c r="I620" s="139" t="s">
        <v>425</v>
      </c>
      <c r="J620" s="140">
        <v>0.81820000000000004</v>
      </c>
      <c r="K620" s="36"/>
      <c r="L620" s="101">
        <v>53033032315</v>
      </c>
      <c r="M620" s="139" t="s">
        <v>427</v>
      </c>
      <c r="N620" s="142">
        <v>0.16669999999999999</v>
      </c>
      <c r="O620" s="142"/>
      <c r="P620" s="142"/>
    </row>
    <row r="621" spans="8:16" x14ac:dyDescent="0.25">
      <c r="H621" s="101">
        <v>53035080102</v>
      </c>
      <c r="I621" s="139" t="s">
        <v>425</v>
      </c>
      <c r="J621" s="140">
        <v>0.72</v>
      </c>
      <c r="K621" s="36"/>
      <c r="L621" s="101">
        <v>53033032316</v>
      </c>
      <c r="M621" s="139" t="s">
        <v>427</v>
      </c>
      <c r="N621" s="142">
        <v>6.25E-2</v>
      </c>
      <c r="O621" s="142">
        <v>0.1111</v>
      </c>
      <c r="P621" s="142">
        <v>0.2</v>
      </c>
    </row>
    <row r="622" spans="8:16" x14ac:dyDescent="0.25">
      <c r="H622" s="101">
        <v>53035080200</v>
      </c>
      <c r="I622" s="139" t="s">
        <v>425</v>
      </c>
      <c r="J622" s="140">
        <v>0.58819999999999995</v>
      </c>
      <c r="K622" s="36"/>
      <c r="L622" s="101">
        <v>53033032317</v>
      </c>
      <c r="M622" s="139" t="s">
        <v>427</v>
      </c>
      <c r="N622" s="142">
        <v>0.15379999999999999</v>
      </c>
      <c r="O622" s="142">
        <v>8.3299999999999999E-2</v>
      </c>
      <c r="P622" s="142">
        <v>0.16669999999999999</v>
      </c>
    </row>
    <row r="623" spans="8:16" x14ac:dyDescent="0.25">
      <c r="H623" s="101">
        <v>53035080300</v>
      </c>
      <c r="I623" s="139" t="s">
        <v>425</v>
      </c>
      <c r="J623" s="140">
        <v>0.55559999999999998</v>
      </c>
      <c r="K623" s="36"/>
      <c r="L623" s="101">
        <v>53033032318</v>
      </c>
      <c r="M623" s="139" t="s">
        <v>425</v>
      </c>
      <c r="N623" s="142">
        <v>1</v>
      </c>
      <c r="O623" s="142"/>
      <c r="P623" s="142"/>
    </row>
    <row r="624" spans="8:16" x14ac:dyDescent="0.25">
      <c r="H624" s="101">
        <v>53035080400</v>
      </c>
      <c r="I624" s="139" t="s">
        <v>425</v>
      </c>
      <c r="J624" s="140">
        <v>0.75</v>
      </c>
      <c r="K624" s="36"/>
      <c r="L624" s="101">
        <v>53033032318</v>
      </c>
      <c r="M624" s="139" t="s">
        <v>427</v>
      </c>
      <c r="N624" s="142">
        <v>0.1</v>
      </c>
      <c r="O624" s="142">
        <v>4.5499999999999999E-2</v>
      </c>
      <c r="P624" s="142"/>
    </row>
    <row r="625" spans="8:16" x14ac:dyDescent="0.25">
      <c r="H625" s="101">
        <v>53035080500</v>
      </c>
      <c r="I625" s="139" t="s">
        <v>425</v>
      </c>
      <c r="J625" s="140">
        <v>0.65910000000000002</v>
      </c>
      <c r="K625" s="36"/>
      <c r="L625" s="101">
        <v>53033032319</v>
      </c>
      <c r="M625" s="139" t="s">
        <v>425</v>
      </c>
      <c r="N625" s="142">
        <v>0.15</v>
      </c>
      <c r="O625" s="142"/>
      <c r="P625" s="142"/>
    </row>
    <row r="626" spans="8:16" x14ac:dyDescent="0.25">
      <c r="H626" s="101">
        <v>53035080600</v>
      </c>
      <c r="I626" s="139" t="s">
        <v>425</v>
      </c>
      <c r="J626" s="140">
        <v>0.91669999999999996</v>
      </c>
      <c r="K626" s="36"/>
      <c r="L626" s="101">
        <v>53033032319</v>
      </c>
      <c r="M626" s="139" t="s">
        <v>427</v>
      </c>
      <c r="N626" s="142"/>
      <c r="O626" s="142"/>
      <c r="P626" s="142">
        <v>0.25</v>
      </c>
    </row>
    <row r="627" spans="8:16" x14ac:dyDescent="0.25">
      <c r="H627" s="101">
        <v>53035080700</v>
      </c>
      <c r="I627" s="139" t="s">
        <v>425</v>
      </c>
      <c r="J627" s="140">
        <v>0.77780000000000005</v>
      </c>
      <c r="K627" s="36"/>
      <c r="L627" s="101">
        <v>53033032320</v>
      </c>
      <c r="M627" s="139" t="s">
        <v>427</v>
      </c>
      <c r="N627" s="142">
        <v>0.25</v>
      </c>
      <c r="O627" s="142">
        <v>0.22220000000000001</v>
      </c>
      <c r="P627" s="142"/>
    </row>
    <row r="628" spans="8:16" x14ac:dyDescent="0.25">
      <c r="H628" s="101">
        <v>53035080900</v>
      </c>
      <c r="I628" s="139" t="s">
        <v>425</v>
      </c>
      <c r="J628" s="140">
        <v>0.94289999999999996</v>
      </c>
      <c r="K628" s="36"/>
      <c r="L628" s="101">
        <v>53033032321</v>
      </c>
      <c r="M628" s="139" t="s">
        <v>427</v>
      </c>
      <c r="N628" s="142"/>
      <c r="O628" s="142">
        <v>6.6699999999999995E-2</v>
      </c>
      <c r="P628" s="142">
        <v>0.16669999999999999</v>
      </c>
    </row>
    <row r="629" spans="8:16" x14ac:dyDescent="0.25">
      <c r="H629" s="101">
        <v>53035081000</v>
      </c>
      <c r="I629" s="139" t="s">
        <v>425</v>
      </c>
      <c r="J629" s="140">
        <v>0.82020000000000004</v>
      </c>
      <c r="K629" s="36"/>
      <c r="L629" s="101">
        <v>53033032322</v>
      </c>
      <c r="M629" s="139" t="s">
        <v>427</v>
      </c>
      <c r="N629" s="142"/>
      <c r="O629" s="142"/>
      <c r="P629" s="142">
        <v>0.25</v>
      </c>
    </row>
    <row r="630" spans="8:16" x14ac:dyDescent="0.25">
      <c r="H630" s="101">
        <v>53035081100</v>
      </c>
      <c r="I630" s="139" t="s">
        <v>425</v>
      </c>
      <c r="J630" s="140">
        <v>0.8125</v>
      </c>
      <c r="K630" s="36"/>
      <c r="L630" s="101">
        <v>53033032322</v>
      </c>
      <c r="M630" s="139" t="s">
        <v>426</v>
      </c>
      <c r="N630" s="142">
        <v>1</v>
      </c>
      <c r="O630" s="142"/>
      <c r="P630" s="142"/>
    </row>
    <row r="631" spans="8:16" x14ac:dyDescent="0.25">
      <c r="H631" s="101">
        <v>53035081200</v>
      </c>
      <c r="I631" s="139" t="s">
        <v>425</v>
      </c>
      <c r="J631" s="140">
        <v>0.8276</v>
      </c>
      <c r="K631" s="36"/>
      <c r="L631" s="101">
        <v>53033032323</v>
      </c>
      <c r="M631" s="139" t="s">
        <v>425</v>
      </c>
      <c r="N631" s="142">
        <v>9.0899999999999995E-2</v>
      </c>
      <c r="O631" s="142"/>
      <c r="P631" s="142"/>
    </row>
    <row r="632" spans="8:16" x14ac:dyDescent="0.25">
      <c r="H632" s="101">
        <v>53035090101</v>
      </c>
      <c r="I632" s="139" t="s">
        <v>425</v>
      </c>
      <c r="J632" s="140">
        <v>0.6</v>
      </c>
      <c r="K632" s="36"/>
      <c r="L632" s="101">
        <v>53033032323</v>
      </c>
      <c r="M632" s="139" t="s">
        <v>427</v>
      </c>
      <c r="N632" s="142">
        <v>7.6899999999999996E-2</v>
      </c>
      <c r="O632" s="142"/>
      <c r="P632" s="142"/>
    </row>
    <row r="633" spans="8:16" x14ac:dyDescent="0.25">
      <c r="H633" s="101">
        <v>53035090102</v>
      </c>
      <c r="I633" s="139" t="s">
        <v>425</v>
      </c>
      <c r="J633" s="140">
        <v>0.77780000000000005</v>
      </c>
      <c r="K633" s="36"/>
      <c r="L633" s="101">
        <v>53033032324</v>
      </c>
      <c r="M633" s="139" t="s">
        <v>425</v>
      </c>
      <c r="N633" s="142">
        <v>0.1875</v>
      </c>
      <c r="O633" s="142">
        <v>0.6</v>
      </c>
      <c r="P633" s="142"/>
    </row>
    <row r="634" spans="8:16" x14ac:dyDescent="0.25">
      <c r="H634" s="101">
        <v>53035090201</v>
      </c>
      <c r="I634" s="139" t="s">
        <v>425</v>
      </c>
      <c r="J634" s="140">
        <v>1</v>
      </c>
      <c r="K634" s="36"/>
      <c r="L634" s="101">
        <v>53033032324</v>
      </c>
      <c r="M634" s="139" t="s">
        <v>427</v>
      </c>
      <c r="N634" s="142"/>
      <c r="O634" s="142">
        <v>0.1333</v>
      </c>
      <c r="P634" s="142"/>
    </row>
    <row r="635" spans="8:16" x14ac:dyDescent="0.25">
      <c r="H635" s="101">
        <v>53035090202</v>
      </c>
      <c r="I635" s="139" t="s">
        <v>425</v>
      </c>
      <c r="J635" s="140">
        <v>1</v>
      </c>
      <c r="K635" s="36"/>
      <c r="L635" s="101">
        <v>53033032325</v>
      </c>
      <c r="M635" s="139" t="s">
        <v>425</v>
      </c>
      <c r="N635" s="142">
        <v>0.25</v>
      </c>
      <c r="O635" s="142">
        <v>0.16669999999999999</v>
      </c>
      <c r="P635" s="142">
        <v>0.33329999999999999</v>
      </c>
    </row>
    <row r="636" spans="8:16" x14ac:dyDescent="0.25">
      <c r="H636" s="101">
        <v>53035090400</v>
      </c>
      <c r="I636" s="139" t="s">
        <v>425</v>
      </c>
      <c r="J636" s="140">
        <v>0.66669999999999996</v>
      </c>
      <c r="K636" s="36"/>
      <c r="L636" s="101">
        <v>53033032325</v>
      </c>
      <c r="M636" s="139" t="s">
        <v>427</v>
      </c>
      <c r="N636" s="142">
        <v>0.33329999999999999</v>
      </c>
      <c r="O636" s="142"/>
      <c r="P636" s="142"/>
    </row>
    <row r="637" spans="8:16" x14ac:dyDescent="0.25">
      <c r="H637" s="101">
        <v>53035090501</v>
      </c>
      <c r="I637" s="139" t="s">
        <v>425</v>
      </c>
      <c r="J637" s="140">
        <v>0.5625</v>
      </c>
      <c r="K637" s="36"/>
      <c r="L637" s="101">
        <v>53033032326</v>
      </c>
      <c r="M637" s="139" t="s">
        <v>425</v>
      </c>
      <c r="N637" s="142">
        <v>1</v>
      </c>
      <c r="O637" s="142"/>
      <c r="P637" s="142"/>
    </row>
    <row r="638" spans="8:16" x14ac:dyDescent="0.25">
      <c r="H638" s="101">
        <v>53035090502</v>
      </c>
      <c r="I638" s="139" t="s">
        <v>425</v>
      </c>
      <c r="J638" s="140">
        <v>0.4</v>
      </c>
      <c r="K638" s="36"/>
      <c r="L638" s="101">
        <v>53033032326</v>
      </c>
      <c r="M638" s="139" t="s">
        <v>427</v>
      </c>
      <c r="N638" s="142"/>
      <c r="O638" s="142">
        <v>0.2727</v>
      </c>
      <c r="P638" s="142"/>
    </row>
    <row r="639" spans="8:16" x14ac:dyDescent="0.25">
      <c r="H639" s="101">
        <v>53035090800</v>
      </c>
      <c r="I639" s="139" t="s">
        <v>425</v>
      </c>
      <c r="J639" s="140">
        <v>1</v>
      </c>
      <c r="K639" s="36"/>
      <c r="L639" s="101">
        <v>53033032327</v>
      </c>
      <c r="M639" s="139" t="s">
        <v>427</v>
      </c>
      <c r="N639" s="142">
        <v>6.25E-2</v>
      </c>
      <c r="O639" s="142">
        <v>7.6899999999999996E-2</v>
      </c>
      <c r="P639" s="142">
        <v>0.1875</v>
      </c>
    </row>
    <row r="640" spans="8:16" x14ac:dyDescent="0.25">
      <c r="H640" s="101">
        <v>53035090900</v>
      </c>
      <c r="I640" s="139" t="s">
        <v>425</v>
      </c>
      <c r="J640" s="140">
        <v>0.47060000000000002</v>
      </c>
      <c r="K640" s="36"/>
      <c r="L640" s="101">
        <v>53033032328</v>
      </c>
      <c r="M640" s="139" t="s">
        <v>425</v>
      </c>
      <c r="N640" s="142">
        <v>1</v>
      </c>
      <c r="O640" s="142"/>
      <c r="P640" s="142"/>
    </row>
    <row r="641" spans="8:16" x14ac:dyDescent="0.25">
      <c r="H641" s="101">
        <v>53035091000</v>
      </c>
      <c r="I641" s="139" t="s">
        <v>425</v>
      </c>
      <c r="J641" s="140">
        <v>1</v>
      </c>
      <c r="K641" s="36"/>
      <c r="L641" s="101">
        <v>53033032328</v>
      </c>
      <c r="M641" s="139" t="s">
        <v>427</v>
      </c>
      <c r="N641" s="142"/>
      <c r="O641" s="142">
        <v>0.33329999999999999</v>
      </c>
      <c r="P641" s="142">
        <v>0.16669999999999999</v>
      </c>
    </row>
    <row r="642" spans="8:16" x14ac:dyDescent="0.25">
      <c r="H642" s="101">
        <v>53035091100</v>
      </c>
      <c r="I642" s="139" t="s">
        <v>425</v>
      </c>
      <c r="J642" s="140">
        <v>1</v>
      </c>
      <c r="K642" s="36"/>
      <c r="L642" s="101">
        <v>53033032329</v>
      </c>
      <c r="M642" s="139" t="s">
        <v>425</v>
      </c>
      <c r="N642" s="142">
        <v>0.3478</v>
      </c>
      <c r="O642" s="142">
        <v>0.28570000000000001</v>
      </c>
      <c r="P642" s="142">
        <v>0.5</v>
      </c>
    </row>
    <row r="643" spans="8:16" x14ac:dyDescent="0.25">
      <c r="H643" s="101">
        <v>53035091201</v>
      </c>
      <c r="I643" s="139" t="s">
        <v>425</v>
      </c>
      <c r="J643" s="140">
        <v>0.32140000000000002</v>
      </c>
      <c r="K643" s="36"/>
      <c r="L643" s="101">
        <v>53033032401</v>
      </c>
      <c r="M643" s="139" t="s">
        <v>425</v>
      </c>
      <c r="N643" s="142">
        <v>0.41670000000000001</v>
      </c>
      <c r="O643" s="142">
        <v>0.26319999999999999</v>
      </c>
      <c r="P643" s="142">
        <v>0.33329999999999999</v>
      </c>
    </row>
    <row r="644" spans="8:16" x14ac:dyDescent="0.25">
      <c r="H644" s="101">
        <v>53035091203</v>
      </c>
      <c r="I644" s="139" t="s">
        <v>425</v>
      </c>
      <c r="J644" s="140">
        <v>0.8</v>
      </c>
      <c r="K644" s="36"/>
      <c r="L644" s="101">
        <v>53033032401</v>
      </c>
      <c r="M644" s="139" t="s">
        <v>427</v>
      </c>
      <c r="N644" s="142"/>
      <c r="O644" s="142">
        <v>6.6699999999999995E-2</v>
      </c>
      <c r="P644" s="142"/>
    </row>
    <row r="645" spans="8:16" x14ac:dyDescent="0.25">
      <c r="H645" s="101">
        <v>53035091204</v>
      </c>
      <c r="I645" s="139" t="s">
        <v>425</v>
      </c>
      <c r="J645" s="140">
        <v>0.6</v>
      </c>
      <c r="K645" s="36"/>
      <c r="L645" s="101">
        <v>53033032402</v>
      </c>
      <c r="M645" s="139" t="s">
        <v>425</v>
      </c>
      <c r="N645" s="142"/>
      <c r="O645" s="142">
        <v>0.4667</v>
      </c>
      <c r="P645" s="142">
        <v>0.125</v>
      </c>
    </row>
    <row r="646" spans="8:16" x14ac:dyDescent="0.25">
      <c r="H646" s="101">
        <v>53035091301</v>
      </c>
      <c r="I646" s="139" t="s">
        <v>425</v>
      </c>
      <c r="J646" s="140">
        <v>1</v>
      </c>
      <c r="K646" s="36"/>
      <c r="L646" s="101">
        <v>53033032402</v>
      </c>
      <c r="M646" s="139" t="s">
        <v>427</v>
      </c>
      <c r="N646" s="142"/>
      <c r="O646" s="142">
        <v>6.25E-2</v>
      </c>
      <c r="P646" s="142">
        <v>9.0899999999999995E-2</v>
      </c>
    </row>
    <row r="647" spans="8:16" x14ac:dyDescent="0.25">
      <c r="H647" s="101">
        <v>53035091302</v>
      </c>
      <c r="I647" s="139" t="s">
        <v>425</v>
      </c>
      <c r="J647" s="140">
        <v>0.8</v>
      </c>
      <c r="K647" s="36"/>
      <c r="L647" s="101">
        <v>53033032500</v>
      </c>
      <c r="M647" s="139" t="s">
        <v>425</v>
      </c>
      <c r="N647" s="142">
        <v>0.125</v>
      </c>
      <c r="O647" s="142">
        <v>0.20419999999999999</v>
      </c>
      <c r="P647" s="142">
        <v>0.1782</v>
      </c>
    </row>
    <row r="648" spans="8:16" x14ac:dyDescent="0.25">
      <c r="H648" s="101">
        <v>53035091400</v>
      </c>
      <c r="I648" s="139" t="s">
        <v>425</v>
      </c>
      <c r="J648" s="140">
        <v>1</v>
      </c>
      <c r="K648" s="36"/>
      <c r="L648" s="101">
        <v>53033032500</v>
      </c>
      <c r="M648" s="139" t="s">
        <v>427</v>
      </c>
      <c r="N648" s="142"/>
      <c r="O648" s="142">
        <v>0.15379999999999999</v>
      </c>
      <c r="P648" s="142">
        <v>7.3800000000000004E-2</v>
      </c>
    </row>
    <row r="649" spans="8:16" x14ac:dyDescent="0.25">
      <c r="H649" s="101">
        <v>53035091500</v>
      </c>
      <c r="I649" s="139" t="s">
        <v>425</v>
      </c>
      <c r="J649" s="140">
        <v>0.85709999999999997</v>
      </c>
      <c r="K649" s="36"/>
      <c r="L649" s="101">
        <v>53033032500</v>
      </c>
      <c r="M649" s="139" t="s">
        <v>426</v>
      </c>
      <c r="N649" s="142"/>
      <c r="O649" s="142">
        <v>1</v>
      </c>
      <c r="P649" s="142">
        <v>0.35289999999999999</v>
      </c>
    </row>
    <row r="650" spans="8:16" x14ac:dyDescent="0.25">
      <c r="H650" s="101">
        <v>53035091600</v>
      </c>
      <c r="I650" s="139" t="s">
        <v>425</v>
      </c>
      <c r="J650" s="140">
        <v>0.83330000000000004</v>
      </c>
      <c r="K650" s="36"/>
      <c r="L650" s="101">
        <v>53033032601</v>
      </c>
      <c r="M650" s="139" t="s">
        <v>425</v>
      </c>
      <c r="N650" s="142"/>
      <c r="O650" s="142">
        <v>0.16669999999999999</v>
      </c>
      <c r="P650" s="142">
        <v>0.22220000000000001</v>
      </c>
    </row>
    <row r="651" spans="8:16" x14ac:dyDescent="0.25">
      <c r="H651" s="101">
        <v>53035091700</v>
      </c>
      <c r="I651" s="139" t="s">
        <v>425</v>
      </c>
      <c r="J651" s="140">
        <v>0.85370000000000001</v>
      </c>
      <c r="K651" s="36"/>
      <c r="L651" s="101">
        <v>53033032601</v>
      </c>
      <c r="M651" s="139" t="s">
        <v>427</v>
      </c>
      <c r="N651" s="142">
        <v>0.18179999999999999</v>
      </c>
      <c r="O651" s="142"/>
      <c r="P651" s="142">
        <v>0.22220000000000001</v>
      </c>
    </row>
    <row r="652" spans="8:16" x14ac:dyDescent="0.25">
      <c r="H652" s="101">
        <v>53035091800</v>
      </c>
      <c r="I652" s="139" t="s">
        <v>425</v>
      </c>
      <c r="J652" s="140">
        <v>1</v>
      </c>
      <c r="K652" s="36"/>
      <c r="L652" s="101">
        <v>53033032602</v>
      </c>
      <c r="M652" s="139" t="s">
        <v>425</v>
      </c>
      <c r="N652" s="142">
        <v>0.5</v>
      </c>
      <c r="O652" s="142">
        <v>0.2525</v>
      </c>
      <c r="P652" s="142">
        <v>0.107</v>
      </c>
    </row>
    <row r="653" spans="8:16" x14ac:dyDescent="0.25">
      <c r="H653" s="101">
        <v>53035091900</v>
      </c>
      <c r="I653" s="139" t="s">
        <v>425</v>
      </c>
      <c r="J653" s="140">
        <v>0.88890000000000002</v>
      </c>
      <c r="K653" s="36"/>
      <c r="L653" s="101">
        <v>53033032602</v>
      </c>
      <c r="M653" s="139" t="s">
        <v>427</v>
      </c>
      <c r="N653" s="142">
        <v>3.6400000000000002E-2</v>
      </c>
      <c r="O653" s="142">
        <v>3.5099999999999999E-2</v>
      </c>
      <c r="P653" s="142">
        <v>3.5400000000000001E-2</v>
      </c>
    </row>
    <row r="654" spans="8:16" x14ac:dyDescent="0.25">
      <c r="H654" s="101">
        <v>53035092000</v>
      </c>
      <c r="I654" s="139" t="s">
        <v>425</v>
      </c>
      <c r="J654" s="140">
        <v>0.9</v>
      </c>
      <c r="K654" s="36"/>
      <c r="L654" s="101">
        <v>53033032602</v>
      </c>
      <c r="M654" s="139" t="s">
        <v>426</v>
      </c>
      <c r="N654" s="142"/>
      <c r="O654" s="142">
        <v>0.16669999999999999</v>
      </c>
      <c r="P654" s="142">
        <v>0.5</v>
      </c>
    </row>
    <row r="655" spans="8:16" x14ac:dyDescent="0.25">
      <c r="H655" s="101">
        <v>53035092100</v>
      </c>
      <c r="I655" s="139" t="s">
        <v>425</v>
      </c>
      <c r="J655" s="140">
        <v>0.83330000000000004</v>
      </c>
      <c r="K655" s="36"/>
      <c r="L655" s="101">
        <v>53033032702</v>
      </c>
      <c r="M655" s="139" t="s">
        <v>425</v>
      </c>
      <c r="N655" s="142">
        <v>0.1053</v>
      </c>
      <c r="O655" s="142">
        <v>0.32</v>
      </c>
      <c r="P655" s="142">
        <v>0.16669999999999999</v>
      </c>
    </row>
    <row r="656" spans="8:16" x14ac:dyDescent="0.25">
      <c r="H656" s="101">
        <v>53035092200</v>
      </c>
      <c r="I656" s="139" t="s">
        <v>425</v>
      </c>
      <c r="J656" s="140">
        <v>0.77780000000000005</v>
      </c>
      <c r="K656" s="36"/>
      <c r="L656" s="101">
        <v>53033032702</v>
      </c>
      <c r="M656" s="139" t="s">
        <v>427</v>
      </c>
      <c r="N656" s="142">
        <v>0.1429</v>
      </c>
      <c r="O656" s="142">
        <v>7.6899999999999996E-2</v>
      </c>
      <c r="P656" s="142">
        <v>0.125</v>
      </c>
    </row>
    <row r="657" spans="8:16" x14ac:dyDescent="0.25">
      <c r="H657" s="101">
        <v>53035092300</v>
      </c>
      <c r="I657" s="139" t="s">
        <v>425</v>
      </c>
      <c r="J657" s="140">
        <v>0.86109999999999998</v>
      </c>
      <c r="K657" s="36"/>
      <c r="L657" s="101">
        <v>53033032702</v>
      </c>
      <c r="M657" s="139" t="s">
        <v>426</v>
      </c>
      <c r="N657" s="142"/>
      <c r="O657" s="142">
        <v>0.22220000000000001</v>
      </c>
      <c r="P657" s="142"/>
    </row>
    <row r="658" spans="8:16" x14ac:dyDescent="0.25">
      <c r="H658" s="101">
        <v>53035092400</v>
      </c>
      <c r="I658" s="139" t="s">
        <v>425</v>
      </c>
      <c r="J658" s="140">
        <v>0.55259999999999998</v>
      </c>
      <c r="K658" s="36"/>
      <c r="L658" s="101">
        <v>53033032703</v>
      </c>
      <c r="M658" s="139" t="s">
        <v>425</v>
      </c>
      <c r="N658" s="142">
        <v>0.2</v>
      </c>
      <c r="O658" s="142"/>
      <c r="P658" s="142">
        <v>0.15</v>
      </c>
    </row>
    <row r="659" spans="8:16" x14ac:dyDescent="0.25">
      <c r="H659" s="101">
        <v>53035092500</v>
      </c>
      <c r="I659" s="139" t="s">
        <v>425</v>
      </c>
      <c r="J659" s="140">
        <v>0.88239999999999996</v>
      </c>
      <c r="K659" s="36"/>
      <c r="L659" s="101">
        <v>53033032703</v>
      </c>
      <c r="M659" s="139" t="s">
        <v>427</v>
      </c>
      <c r="N659" s="142">
        <v>7.6899999999999996E-2</v>
      </c>
      <c r="O659" s="142">
        <v>4.5499999999999999E-2</v>
      </c>
      <c r="P659" s="142">
        <v>0.12529999999999999</v>
      </c>
    </row>
    <row r="660" spans="8:16" x14ac:dyDescent="0.25">
      <c r="H660" s="101">
        <v>53035092600</v>
      </c>
      <c r="I660" s="139" t="s">
        <v>425</v>
      </c>
      <c r="J660" s="140">
        <v>0.9</v>
      </c>
      <c r="K660" s="36"/>
      <c r="L660" s="101">
        <v>53033032704</v>
      </c>
      <c r="M660" s="139" t="s">
        <v>425</v>
      </c>
      <c r="N660" s="142">
        <v>0.1875</v>
      </c>
      <c r="O660" s="142">
        <v>0.13039999999999999</v>
      </c>
      <c r="P660" s="142">
        <v>9.5200000000000007E-2</v>
      </c>
    </row>
    <row r="661" spans="8:16" x14ac:dyDescent="0.25">
      <c r="H661" s="101">
        <v>53035092701</v>
      </c>
      <c r="I661" s="139" t="s">
        <v>425</v>
      </c>
      <c r="J661" s="140">
        <v>1</v>
      </c>
      <c r="K661" s="36"/>
      <c r="L661" s="101">
        <v>53033032704</v>
      </c>
      <c r="M661" s="139" t="s">
        <v>427</v>
      </c>
      <c r="N661" s="142">
        <v>9.3799999999999994E-2</v>
      </c>
      <c r="O661" s="142">
        <v>1.61E-2</v>
      </c>
      <c r="P661" s="142">
        <v>3.3300000000000003E-2</v>
      </c>
    </row>
    <row r="662" spans="8:16" x14ac:dyDescent="0.25">
      <c r="H662" s="101">
        <v>53035092704</v>
      </c>
      <c r="I662" s="139" t="s">
        <v>425</v>
      </c>
      <c r="J662" s="140">
        <v>0.85709999999999997</v>
      </c>
      <c r="K662" s="36"/>
      <c r="L662" s="101">
        <v>53033032704</v>
      </c>
      <c r="M662" s="139" t="s">
        <v>426</v>
      </c>
      <c r="N662" s="142">
        <v>0.1</v>
      </c>
      <c r="O662" s="142">
        <v>2.63E-2</v>
      </c>
      <c r="P662" s="142">
        <v>7.1400000000000005E-2</v>
      </c>
    </row>
    <row r="663" spans="8:16" x14ac:dyDescent="0.25">
      <c r="H663" s="101">
        <v>53035092801</v>
      </c>
      <c r="I663" s="139" t="s">
        <v>425</v>
      </c>
      <c r="J663" s="140">
        <v>0.84619999999999995</v>
      </c>
      <c r="K663" s="36"/>
      <c r="L663" s="101">
        <v>53033032800</v>
      </c>
      <c r="M663" s="139" t="s">
        <v>425</v>
      </c>
      <c r="N663" s="142">
        <v>0.17649999999999999</v>
      </c>
      <c r="O663" s="142">
        <v>0.16669999999999999</v>
      </c>
      <c r="P663" s="142">
        <v>0.1724</v>
      </c>
    </row>
    <row r="664" spans="8:16" x14ac:dyDescent="0.25">
      <c r="H664" s="101">
        <v>53035092802</v>
      </c>
      <c r="I664" s="139" t="s">
        <v>425</v>
      </c>
      <c r="J664" s="140">
        <v>1</v>
      </c>
      <c r="K664" s="36"/>
      <c r="L664" s="101">
        <v>53033032800</v>
      </c>
      <c r="M664" s="139" t="s">
        <v>426</v>
      </c>
      <c r="N664" s="142">
        <v>0.25</v>
      </c>
      <c r="O664" s="142">
        <v>0.375</v>
      </c>
      <c r="P664" s="142">
        <v>0.2</v>
      </c>
    </row>
    <row r="665" spans="8:16" x14ac:dyDescent="0.25">
      <c r="H665" s="101">
        <v>53035092803</v>
      </c>
      <c r="I665" s="139" t="s">
        <v>425</v>
      </c>
      <c r="J665" s="140">
        <v>0.91669999999999996</v>
      </c>
      <c r="K665" s="36"/>
      <c r="L665" s="101">
        <v>53035080101</v>
      </c>
      <c r="M665" s="139" t="s">
        <v>425</v>
      </c>
      <c r="N665" s="142">
        <v>0.1333</v>
      </c>
      <c r="O665" s="142">
        <v>0.3</v>
      </c>
      <c r="P665" s="142"/>
    </row>
    <row r="666" spans="8:16" x14ac:dyDescent="0.25">
      <c r="H666" s="101">
        <v>53035092901</v>
      </c>
      <c r="I666" s="139" t="s">
        <v>425</v>
      </c>
      <c r="J666" s="140">
        <v>1</v>
      </c>
      <c r="K666" s="36"/>
      <c r="L666" s="101">
        <v>53035080102</v>
      </c>
      <c r="M666" s="139" t="s">
        <v>425</v>
      </c>
      <c r="N666" s="142">
        <v>0.19969999999999999</v>
      </c>
      <c r="O666" s="142">
        <v>0.3</v>
      </c>
      <c r="P666" s="142">
        <v>1</v>
      </c>
    </row>
    <row r="667" spans="8:16" x14ac:dyDescent="0.25">
      <c r="H667" s="101">
        <v>53035092902</v>
      </c>
      <c r="I667" s="139" t="s">
        <v>425</v>
      </c>
      <c r="J667" s="140">
        <v>0.81820000000000004</v>
      </c>
      <c r="K667" s="36"/>
      <c r="L667" s="101">
        <v>53035080200</v>
      </c>
      <c r="M667" s="139" t="s">
        <v>425</v>
      </c>
      <c r="N667" s="142">
        <v>0.27360000000000001</v>
      </c>
      <c r="O667" s="142">
        <v>0.17649999999999999</v>
      </c>
      <c r="P667" s="142"/>
    </row>
    <row r="668" spans="8:16" x14ac:dyDescent="0.25">
      <c r="H668" s="101">
        <v>53035940000</v>
      </c>
      <c r="I668" s="139" t="s">
        <v>425</v>
      </c>
      <c r="J668" s="140">
        <v>1</v>
      </c>
      <c r="K668" s="36"/>
      <c r="L668" s="101">
        <v>53035080300</v>
      </c>
      <c r="M668" s="139" t="s">
        <v>425</v>
      </c>
      <c r="N668" s="142">
        <v>0.19270000000000001</v>
      </c>
      <c r="O668" s="142">
        <v>0.27779999999999999</v>
      </c>
      <c r="P668" s="142">
        <v>0.2</v>
      </c>
    </row>
    <row r="669" spans="8:16" x14ac:dyDescent="0.25">
      <c r="H669" s="101">
        <v>53035940100</v>
      </c>
      <c r="I669" s="139" t="s">
        <v>425</v>
      </c>
      <c r="J669" s="140">
        <v>0.86670000000000003</v>
      </c>
      <c r="K669" s="36"/>
      <c r="L669" s="101">
        <v>53035080400</v>
      </c>
      <c r="M669" s="139" t="s">
        <v>425</v>
      </c>
      <c r="N669" s="142">
        <v>0.2185</v>
      </c>
      <c r="O669" s="142">
        <v>0.23530000000000001</v>
      </c>
      <c r="P669" s="142">
        <v>0.16669999999999999</v>
      </c>
    </row>
    <row r="670" spans="8:16" x14ac:dyDescent="0.25">
      <c r="H670" s="101">
        <v>53037975100</v>
      </c>
      <c r="I670" s="139" t="s">
        <v>425</v>
      </c>
      <c r="J670" s="140">
        <v>0.88439999999999996</v>
      </c>
      <c r="K670" s="36"/>
      <c r="L670" s="101">
        <v>53035080500</v>
      </c>
      <c r="M670" s="139" t="s">
        <v>425</v>
      </c>
      <c r="N670" s="142">
        <v>0.4</v>
      </c>
      <c r="O670" s="142">
        <v>0.31819999999999998</v>
      </c>
      <c r="P670" s="142">
        <v>0.16669999999999999</v>
      </c>
    </row>
    <row r="671" spans="8:16" x14ac:dyDescent="0.25">
      <c r="H671" s="101">
        <v>53037975100</v>
      </c>
      <c r="I671" s="139" t="s">
        <v>427</v>
      </c>
      <c r="J671" s="140">
        <v>0.57140000000000002</v>
      </c>
      <c r="K671" s="36"/>
      <c r="L671" s="101">
        <v>53035080600</v>
      </c>
      <c r="M671" s="139" t="s">
        <v>425</v>
      </c>
      <c r="N671" s="142">
        <v>0.30620000000000003</v>
      </c>
      <c r="O671" s="142">
        <v>0.2397</v>
      </c>
      <c r="P671" s="142">
        <v>0.16669999999999999</v>
      </c>
    </row>
    <row r="672" spans="8:16" x14ac:dyDescent="0.25">
      <c r="H672" s="101">
        <v>53037975200</v>
      </c>
      <c r="I672" s="139" t="s">
        <v>425</v>
      </c>
      <c r="J672" s="140">
        <v>0.90910000000000002</v>
      </c>
      <c r="K672" s="36"/>
      <c r="L672" s="101">
        <v>53035080700</v>
      </c>
      <c r="M672" s="139" t="s">
        <v>425</v>
      </c>
      <c r="N672" s="142">
        <v>0.12620000000000001</v>
      </c>
      <c r="O672" s="142">
        <v>0.1739</v>
      </c>
      <c r="P672" s="142"/>
    </row>
    <row r="673" spans="8:16" x14ac:dyDescent="0.25">
      <c r="H673" s="101">
        <v>53037975200</v>
      </c>
      <c r="I673" s="139" t="s">
        <v>427</v>
      </c>
      <c r="J673" s="140">
        <v>0.5</v>
      </c>
      <c r="K673" s="36"/>
      <c r="L673" s="101">
        <v>53035080900</v>
      </c>
      <c r="M673" s="139" t="s">
        <v>425</v>
      </c>
      <c r="N673" s="142">
        <v>0.30480000000000002</v>
      </c>
      <c r="O673" s="142">
        <v>9.6799999999999997E-2</v>
      </c>
      <c r="P673" s="142">
        <v>0.25</v>
      </c>
    </row>
    <row r="674" spans="8:16" x14ac:dyDescent="0.25">
      <c r="H674" s="101">
        <v>53037975200</v>
      </c>
      <c r="I674" s="139" t="s">
        <v>426</v>
      </c>
      <c r="J674" s="140">
        <v>1</v>
      </c>
      <c r="K674" s="36"/>
      <c r="L674" s="101">
        <v>53035081000</v>
      </c>
      <c r="M674" s="139" t="s">
        <v>425</v>
      </c>
      <c r="N674" s="142">
        <v>0.34429999999999999</v>
      </c>
      <c r="O674" s="142">
        <v>0.22220000000000001</v>
      </c>
      <c r="P674" s="142">
        <v>0.33329999999999999</v>
      </c>
    </row>
    <row r="675" spans="8:16" x14ac:dyDescent="0.25">
      <c r="H675" s="101">
        <v>53037975300</v>
      </c>
      <c r="I675" s="139" t="s">
        <v>425</v>
      </c>
      <c r="J675" s="140">
        <v>0.84619999999999995</v>
      </c>
      <c r="K675" s="36"/>
      <c r="L675" s="101">
        <v>53035081100</v>
      </c>
      <c r="M675" s="139" t="s">
        <v>425</v>
      </c>
      <c r="N675" s="142">
        <v>0.2387</v>
      </c>
      <c r="O675" s="142">
        <v>0.2</v>
      </c>
      <c r="P675" s="142">
        <v>0.4</v>
      </c>
    </row>
    <row r="676" spans="8:16" x14ac:dyDescent="0.25">
      <c r="H676" s="101">
        <v>53037975401</v>
      </c>
      <c r="I676" s="139" t="s">
        <v>425</v>
      </c>
      <c r="J676" s="140">
        <v>0.94740000000000002</v>
      </c>
      <c r="K676" s="36"/>
      <c r="L676" s="101">
        <v>53035081200</v>
      </c>
      <c r="M676" s="139" t="s">
        <v>425</v>
      </c>
      <c r="N676" s="142">
        <v>0.33329999999999999</v>
      </c>
      <c r="O676" s="142">
        <v>0.1905</v>
      </c>
      <c r="P676" s="142"/>
    </row>
    <row r="677" spans="8:16" x14ac:dyDescent="0.25">
      <c r="H677" s="101">
        <v>53037975402</v>
      </c>
      <c r="I677" s="139" t="s">
        <v>425</v>
      </c>
      <c r="J677" s="140">
        <v>1</v>
      </c>
      <c r="K677" s="36"/>
      <c r="L677" s="101">
        <v>53035090101</v>
      </c>
      <c r="M677" s="139" t="s">
        <v>425</v>
      </c>
      <c r="N677" s="142">
        <v>0.39710000000000001</v>
      </c>
      <c r="O677" s="142">
        <v>0.19359999999999999</v>
      </c>
      <c r="P677" s="142">
        <v>0.12859999999999999</v>
      </c>
    </row>
    <row r="678" spans="8:16" x14ac:dyDescent="0.25">
      <c r="H678" s="101">
        <v>53037975500</v>
      </c>
      <c r="I678" s="139" t="s">
        <v>425</v>
      </c>
      <c r="J678" s="140">
        <v>0.5</v>
      </c>
      <c r="K678" s="36"/>
      <c r="L678" s="101">
        <v>53035090102</v>
      </c>
      <c r="M678" s="139" t="s">
        <v>425</v>
      </c>
      <c r="N678" s="142">
        <v>0.29110000000000003</v>
      </c>
      <c r="O678" s="142">
        <v>0.18310000000000001</v>
      </c>
      <c r="P678" s="142">
        <v>0.19339999999999999</v>
      </c>
    </row>
    <row r="679" spans="8:16" x14ac:dyDescent="0.25">
      <c r="H679" s="101">
        <v>53037975700</v>
      </c>
      <c r="I679" s="139" t="s">
        <v>425</v>
      </c>
      <c r="J679" s="140">
        <v>0.81669999999999998</v>
      </c>
      <c r="K679" s="36"/>
      <c r="L679" s="101">
        <v>53035090201</v>
      </c>
      <c r="M679" s="139" t="s">
        <v>425</v>
      </c>
      <c r="N679" s="142">
        <v>5.7099999999999998E-2</v>
      </c>
      <c r="O679" s="142">
        <v>8.1100000000000005E-2</v>
      </c>
      <c r="P679" s="142">
        <v>0.1071</v>
      </c>
    </row>
    <row r="680" spans="8:16" x14ac:dyDescent="0.25">
      <c r="H680" s="101">
        <v>53037975700</v>
      </c>
      <c r="I680" s="139" t="s">
        <v>427</v>
      </c>
      <c r="J680" s="140">
        <v>0.57140000000000002</v>
      </c>
      <c r="K680" s="36"/>
      <c r="L680" s="101">
        <v>53035090202</v>
      </c>
      <c r="M680" s="139" t="s">
        <v>425</v>
      </c>
      <c r="N680" s="142">
        <v>0.2041</v>
      </c>
      <c r="O680" s="142">
        <v>0.11269999999999999</v>
      </c>
      <c r="P680" s="142">
        <v>0.129</v>
      </c>
    </row>
    <row r="681" spans="8:16" x14ac:dyDescent="0.25">
      <c r="H681" s="101">
        <v>53037975700</v>
      </c>
      <c r="I681" s="139" t="s">
        <v>426</v>
      </c>
      <c r="J681" s="140">
        <v>1</v>
      </c>
      <c r="K681" s="36"/>
      <c r="L681" s="101">
        <v>53035090400</v>
      </c>
      <c r="M681" s="139" t="s">
        <v>425</v>
      </c>
      <c r="N681" s="142">
        <v>9.0899999999999995E-2</v>
      </c>
      <c r="O681" s="142">
        <v>0.2069</v>
      </c>
      <c r="P681" s="142">
        <v>0.1875</v>
      </c>
    </row>
    <row r="682" spans="8:16" x14ac:dyDescent="0.25">
      <c r="H682" s="101">
        <v>53041970300</v>
      </c>
      <c r="I682" s="139" t="s">
        <v>426</v>
      </c>
      <c r="J682" s="140">
        <v>0.85709999999999997</v>
      </c>
      <c r="K682" s="36"/>
      <c r="L682" s="101">
        <v>53035090501</v>
      </c>
      <c r="M682" s="139" t="s">
        <v>425</v>
      </c>
      <c r="N682" s="142">
        <v>0.29409999999999997</v>
      </c>
      <c r="O682" s="142">
        <v>0.26419999999999999</v>
      </c>
      <c r="P682" s="142">
        <v>0.15</v>
      </c>
    </row>
    <row r="683" spans="8:16" x14ac:dyDescent="0.25">
      <c r="H683" s="101">
        <v>53041970400</v>
      </c>
      <c r="I683" s="139" t="s">
        <v>426</v>
      </c>
      <c r="J683" s="140">
        <v>0.94440000000000002</v>
      </c>
      <c r="K683" s="36"/>
      <c r="L683" s="101">
        <v>53035090502</v>
      </c>
      <c r="M683" s="139" t="s">
        <v>425</v>
      </c>
      <c r="N683" s="142">
        <v>0.14710000000000001</v>
      </c>
      <c r="O683" s="142">
        <v>0.14000000000000001</v>
      </c>
      <c r="P683" s="142">
        <v>4.3499999999999997E-2</v>
      </c>
    </row>
    <row r="684" spans="8:16" x14ac:dyDescent="0.25">
      <c r="H684" s="101">
        <v>53041970500</v>
      </c>
      <c r="I684" s="139" t="s">
        <v>426</v>
      </c>
      <c r="J684" s="140">
        <v>0.63639999999999997</v>
      </c>
      <c r="K684" s="36"/>
      <c r="L684" s="101">
        <v>53035090700</v>
      </c>
      <c r="M684" s="139" t="s">
        <v>425</v>
      </c>
      <c r="N684" s="142"/>
      <c r="O684" s="142">
        <v>0.12</v>
      </c>
      <c r="P684" s="142">
        <v>0.13139999999999999</v>
      </c>
    </row>
    <row r="685" spans="8:16" x14ac:dyDescent="0.25">
      <c r="H685" s="101">
        <v>53041970600</v>
      </c>
      <c r="I685" s="139" t="s">
        <v>426</v>
      </c>
      <c r="J685" s="140">
        <v>1</v>
      </c>
      <c r="K685" s="36"/>
      <c r="L685" s="101">
        <v>53035090800</v>
      </c>
      <c r="M685" s="139" t="s">
        <v>425</v>
      </c>
      <c r="N685" s="142">
        <v>0.2727</v>
      </c>
      <c r="O685" s="142">
        <v>0.28570000000000001</v>
      </c>
      <c r="P685" s="142">
        <v>0.14710000000000001</v>
      </c>
    </row>
    <row r="686" spans="8:16" x14ac:dyDescent="0.25">
      <c r="H686" s="101">
        <v>53041970700</v>
      </c>
      <c r="I686" s="139" t="s">
        <v>426</v>
      </c>
      <c r="J686" s="140">
        <v>0.94740000000000002</v>
      </c>
      <c r="K686" s="36"/>
      <c r="L686" s="101">
        <v>53035090900</v>
      </c>
      <c r="M686" s="139" t="s">
        <v>425</v>
      </c>
      <c r="N686" s="142">
        <v>8.8200000000000001E-2</v>
      </c>
      <c r="O686" s="142">
        <v>9.5200000000000007E-2</v>
      </c>
      <c r="P686" s="142">
        <v>7.8299999999999995E-2</v>
      </c>
    </row>
    <row r="687" spans="8:16" x14ac:dyDescent="0.25">
      <c r="H687" s="101">
        <v>53041970800</v>
      </c>
      <c r="I687" s="139" t="s">
        <v>426</v>
      </c>
      <c r="J687" s="140">
        <v>1</v>
      </c>
      <c r="K687" s="36"/>
      <c r="L687" s="101">
        <v>53035091000</v>
      </c>
      <c r="M687" s="139" t="s">
        <v>425</v>
      </c>
      <c r="N687" s="142">
        <v>0.1429</v>
      </c>
      <c r="O687" s="142">
        <v>5.8799999999999998E-2</v>
      </c>
      <c r="P687" s="142">
        <v>9.1999999999999998E-2</v>
      </c>
    </row>
    <row r="688" spans="8:16" x14ac:dyDescent="0.25">
      <c r="H688" s="101">
        <v>53041970900</v>
      </c>
      <c r="I688" s="139" t="s">
        <v>426</v>
      </c>
      <c r="J688" s="140">
        <v>1</v>
      </c>
      <c r="K688" s="36"/>
      <c r="L688" s="101">
        <v>53035091100</v>
      </c>
      <c r="M688" s="139" t="s">
        <v>425</v>
      </c>
      <c r="N688" s="142">
        <v>0.1053</v>
      </c>
      <c r="O688" s="142">
        <v>0.1071</v>
      </c>
      <c r="P688" s="142">
        <v>0.05</v>
      </c>
    </row>
    <row r="689" spans="8:16" x14ac:dyDescent="0.25">
      <c r="H689" s="101">
        <v>53041971000</v>
      </c>
      <c r="I689" s="139" t="s">
        <v>426</v>
      </c>
      <c r="J689" s="140">
        <v>0.75</v>
      </c>
      <c r="K689" s="36"/>
      <c r="L689" s="101">
        <v>53035091201</v>
      </c>
      <c r="M689" s="139" t="s">
        <v>425</v>
      </c>
      <c r="N689" s="142">
        <v>0.24590000000000001</v>
      </c>
      <c r="O689" s="142">
        <v>0.1176</v>
      </c>
      <c r="P689" s="142"/>
    </row>
    <row r="690" spans="8:16" x14ac:dyDescent="0.25">
      <c r="H690" s="101">
        <v>53041971500</v>
      </c>
      <c r="I690" s="139" t="s">
        <v>426</v>
      </c>
      <c r="J690" s="140">
        <v>1</v>
      </c>
      <c r="K690" s="36"/>
      <c r="L690" s="101">
        <v>53035091203</v>
      </c>
      <c r="M690" s="139" t="s">
        <v>425</v>
      </c>
      <c r="N690" s="142">
        <v>4.48E-2</v>
      </c>
      <c r="O690" s="142">
        <v>0.125</v>
      </c>
      <c r="P690" s="142"/>
    </row>
    <row r="691" spans="8:16" x14ac:dyDescent="0.25">
      <c r="H691" s="101">
        <v>53041971600</v>
      </c>
      <c r="I691" s="139" t="s">
        <v>426</v>
      </c>
      <c r="J691" s="140">
        <v>1</v>
      </c>
      <c r="K691" s="36"/>
      <c r="L691" s="101">
        <v>53035091204</v>
      </c>
      <c r="M691" s="139" t="s">
        <v>425</v>
      </c>
      <c r="N691" s="142">
        <v>7.4999999999999997E-2</v>
      </c>
      <c r="O691" s="142">
        <v>8.3299999999999999E-2</v>
      </c>
      <c r="P691" s="142"/>
    </row>
    <row r="692" spans="8:16" x14ac:dyDescent="0.25">
      <c r="H692" s="101">
        <v>53053060200</v>
      </c>
      <c r="I692" s="139" t="s">
        <v>426</v>
      </c>
      <c r="J692" s="140">
        <v>1</v>
      </c>
      <c r="K692" s="36"/>
      <c r="L692" s="101">
        <v>53035091301</v>
      </c>
      <c r="M692" s="139" t="s">
        <v>425</v>
      </c>
      <c r="N692" s="142">
        <v>5.0799999999999998E-2</v>
      </c>
      <c r="O692" s="142">
        <v>0.21429999999999999</v>
      </c>
      <c r="P692" s="142"/>
    </row>
    <row r="693" spans="8:16" x14ac:dyDescent="0.25">
      <c r="H693" s="101">
        <v>53053060300</v>
      </c>
      <c r="I693" s="139" t="s">
        <v>426</v>
      </c>
      <c r="J693" s="140">
        <v>1</v>
      </c>
      <c r="K693" s="36"/>
      <c r="L693" s="101">
        <v>53035091302</v>
      </c>
      <c r="M693" s="139" t="s">
        <v>425</v>
      </c>
      <c r="N693" s="142">
        <v>6.6699999999999995E-2</v>
      </c>
      <c r="O693" s="142">
        <v>0.12</v>
      </c>
      <c r="P693" s="142">
        <v>7.1400000000000005E-2</v>
      </c>
    </row>
    <row r="694" spans="8:16" x14ac:dyDescent="0.25">
      <c r="H694" s="101">
        <v>53053060400</v>
      </c>
      <c r="I694" s="139" t="s">
        <v>426</v>
      </c>
      <c r="J694" s="140">
        <v>0.75</v>
      </c>
      <c r="K694" s="36"/>
      <c r="L694" s="101">
        <v>53035091400</v>
      </c>
      <c r="M694" s="139" t="s">
        <v>425</v>
      </c>
      <c r="N694" s="142">
        <v>0.21149999999999999</v>
      </c>
      <c r="O694" s="142">
        <v>0.1</v>
      </c>
      <c r="P694" s="142"/>
    </row>
    <row r="695" spans="8:16" x14ac:dyDescent="0.25">
      <c r="H695" s="101">
        <v>53053060500</v>
      </c>
      <c r="I695" s="139" t="s">
        <v>426</v>
      </c>
      <c r="J695" s="140">
        <v>1</v>
      </c>
      <c r="K695" s="36"/>
      <c r="L695" s="101">
        <v>53035091500</v>
      </c>
      <c r="M695" s="139" t="s">
        <v>425</v>
      </c>
      <c r="N695" s="142">
        <v>0.13239999999999999</v>
      </c>
      <c r="O695" s="142">
        <v>0.125</v>
      </c>
      <c r="P695" s="142"/>
    </row>
    <row r="696" spans="8:16" x14ac:dyDescent="0.25">
      <c r="H696" s="101">
        <v>53053060600</v>
      </c>
      <c r="I696" s="139" t="s">
        <v>426</v>
      </c>
      <c r="J696" s="140">
        <v>0.5</v>
      </c>
      <c r="K696" s="36"/>
      <c r="L696" s="101">
        <v>53035091600</v>
      </c>
      <c r="M696" s="139" t="s">
        <v>425</v>
      </c>
      <c r="N696" s="142">
        <v>0.29599999999999999</v>
      </c>
      <c r="O696" s="142">
        <v>0.16669999999999999</v>
      </c>
      <c r="P696" s="142"/>
    </row>
    <row r="697" spans="8:16" x14ac:dyDescent="0.25">
      <c r="H697" s="101">
        <v>53053060700</v>
      </c>
      <c r="I697" s="139" t="s">
        <v>426</v>
      </c>
      <c r="J697" s="140">
        <v>0.5</v>
      </c>
      <c r="K697" s="36"/>
      <c r="L697" s="101">
        <v>53035091700</v>
      </c>
      <c r="M697" s="139" t="s">
        <v>425</v>
      </c>
      <c r="N697" s="142">
        <v>0.20899999999999999</v>
      </c>
      <c r="O697" s="142">
        <v>0.1852</v>
      </c>
      <c r="P697" s="142"/>
    </row>
    <row r="698" spans="8:16" x14ac:dyDescent="0.25">
      <c r="H698" s="101">
        <v>53053060800</v>
      </c>
      <c r="I698" s="139" t="s">
        <v>426</v>
      </c>
      <c r="J698" s="140">
        <v>1</v>
      </c>
      <c r="K698" s="36"/>
      <c r="L698" s="101">
        <v>53035091800</v>
      </c>
      <c r="M698" s="139" t="s">
        <v>425</v>
      </c>
      <c r="N698" s="142">
        <v>0.1447</v>
      </c>
      <c r="O698" s="142"/>
      <c r="P698" s="142"/>
    </row>
    <row r="699" spans="8:16" x14ac:dyDescent="0.25">
      <c r="H699" s="101">
        <v>53053060903</v>
      </c>
      <c r="I699" s="139" t="s">
        <v>426</v>
      </c>
      <c r="J699" s="140">
        <v>1</v>
      </c>
      <c r="K699" s="36"/>
      <c r="L699" s="101">
        <v>53035091900</v>
      </c>
      <c r="M699" s="139" t="s">
        <v>425</v>
      </c>
      <c r="N699" s="142">
        <v>0.25879999999999997</v>
      </c>
      <c r="O699" s="142">
        <v>0.1429</v>
      </c>
      <c r="P699" s="142"/>
    </row>
    <row r="700" spans="8:16" x14ac:dyDescent="0.25">
      <c r="H700" s="101">
        <v>53053060904</v>
      </c>
      <c r="I700" s="139" t="s">
        <v>426</v>
      </c>
      <c r="J700" s="140">
        <v>1</v>
      </c>
      <c r="K700" s="36"/>
      <c r="L700" s="101">
        <v>53035092000</v>
      </c>
      <c r="M700" s="139" t="s">
        <v>425</v>
      </c>
      <c r="N700" s="142">
        <v>0.17580000000000001</v>
      </c>
      <c r="O700" s="142">
        <v>0.20830000000000001</v>
      </c>
      <c r="P700" s="142">
        <v>7.6899999999999996E-2</v>
      </c>
    </row>
    <row r="701" spans="8:16" x14ac:dyDescent="0.25">
      <c r="H701" s="101">
        <v>53053060905</v>
      </c>
      <c r="I701" s="139" t="s">
        <v>426</v>
      </c>
      <c r="J701" s="140">
        <v>1</v>
      </c>
      <c r="K701" s="36"/>
      <c r="L701" s="101">
        <v>53035092100</v>
      </c>
      <c r="M701" s="139" t="s">
        <v>425</v>
      </c>
      <c r="N701" s="142">
        <v>0.15179999999999999</v>
      </c>
      <c r="O701" s="142">
        <v>0.1628</v>
      </c>
      <c r="P701" s="142">
        <v>0.15</v>
      </c>
    </row>
    <row r="702" spans="8:16" x14ac:dyDescent="0.25">
      <c r="H702" s="101">
        <v>53053060906</v>
      </c>
      <c r="I702" s="139" t="s">
        <v>426</v>
      </c>
      <c r="J702" s="140">
        <v>1</v>
      </c>
      <c r="K702" s="36"/>
      <c r="L702" s="101">
        <v>53035092200</v>
      </c>
      <c r="M702" s="139" t="s">
        <v>425</v>
      </c>
      <c r="N702" s="142">
        <v>0.26090000000000002</v>
      </c>
      <c r="O702" s="142">
        <v>0.2727</v>
      </c>
      <c r="P702" s="142">
        <v>0.375</v>
      </c>
    </row>
    <row r="703" spans="8:16" x14ac:dyDescent="0.25">
      <c r="H703" s="101">
        <v>53053061001</v>
      </c>
      <c r="I703" s="139" t="s">
        <v>426</v>
      </c>
      <c r="J703" s="140">
        <v>1</v>
      </c>
      <c r="K703" s="36"/>
      <c r="L703" s="101">
        <v>53035092300</v>
      </c>
      <c r="M703" s="139" t="s">
        <v>425</v>
      </c>
      <c r="N703" s="142">
        <v>0.20250000000000001</v>
      </c>
      <c r="O703" s="142">
        <v>0.17649999999999999</v>
      </c>
      <c r="P703" s="142"/>
    </row>
    <row r="704" spans="8:16" x14ac:dyDescent="0.25">
      <c r="H704" s="101">
        <v>53053061002</v>
      </c>
      <c r="I704" s="139" t="s">
        <v>426</v>
      </c>
      <c r="J704" s="140">
        <v>0.8</v>
      </c>
      <c r="K704" s="36"/>
      <c r="L704" s="101">
        <v>53035092400</v>
      </c>
      <c r="M704" s="139" t="s">
        <v>425</v>
      </c>
      <c r="N704" s="142">
        <v>0.2099</v>
      </c>
      <c r="O704" s="142">
        <v>0.2727</v>
      </c>
      <c r="P704" s="142"/>
    </row>
    <row r="705" spans="8:16" x14ac:dyDescent="0.25">
      <c r="H705" s="101">
        <v>53053061100</v>
      </c>
      <c r="I705" s="139" t="s">
        <v>426</v>
      </c>
      <c r="J705" s="140">
        <v>1</v>
      </c>
      <c r="K705" s="36"/>
      <c r="L705" s="101">
        <v>53035092500</v>
      </c>
      <c r="M705" s="139" t="s">
        <v>425</v>
      </c>
      <c r="N705" s="142">
        <v>0.19439999999999999</v>
      </c>
      <c r="O705" s="142">
        <v>0.3125</v>
      </c>
      <c r="P705" s="142">
        <v>0.125</v>
      </c>
    </row>
    <row r="706" spans="8:16" x14ac:dyDescent="0.25">
      <c r="H706" s="101">
        <v>53053061200</v>
      </c>
      <c r="I706" s="139" t="s">
        <v>426</v>
      </c>
      <c r="J706" s="140">
        <v>1</v>
      </c>
      <c r="K706" s="36"/>
      <c r="L706" s="101">
        <v>53035092600</v>
      </c>
      <c r="M706" s="139" t="s">
        <v>425</v>
      </c>
      <c r="N706" s="142">
        <v>0.1515</v>
      </c>
      <c r="O706" s="142">
        <v>4.7600000000000003E-2</v>
      </c>
      <c r="P706" s="142">
        <v>0.18179999999999999</v>
      </c>
    </row>
    <row r="707" spans="8:16" x14ac:dyDescent="0.25">
      <c r="H707" s="101">
        <v>53053061300</v>
      </c>
      <c r="I707" s="139" t="s">
        <v>426</v>
      </c>
      <c r="J707" s="140">
        <v>1</v>
      </c>
      <c r="K707" s="36"/>
      <c r="L707" s="101">
        <v>53035092701</v>
      </c>
      <c r="M707" s="139" t="s">
        <v>425</v>
      </c>
      <c r="N707" s="142">
        <v>0.20830000000000001</v>
      </c>
      <c r="O707" s="142">
        <v>0.15</v>
      </c>
      <c r="P707" s="142">
        <v>0.2</v>
      </c>
    </row>
    <row r="708" spans="8:16" x14ac:dyDescent="0.25">
      <c r="H708" s="101">
        <v>53053061400</v>
      </c>
      <c r="I708" s="139" t="s">
        <v>426</v>
      </c>
      <c r="J708" s="140">
        <v>1</v>
      </c>
      <c r="K708" s="36"/>
      <c r="L708" s="101">
        <v>53035092704</v>
      </c>
      <c r="M708" s="139" t="s">
        <v>425</v>
      </c>
      <c r="N708" s="142">
        <v>0.19439999999999999</v>
      </c>
      <c r="O708" s="142">
        <v>0.1053</v>
      </c>
      <c r="P708" s="142">
        <v>0.16669999999999999</v>
      </c>
    </row>
    <row r="709" spans="8:16" x14ac:dyDescent="0.25">
      <c r="H709" s="101">
        <v>53053061700</v>
      </c>
      <c r="I709" s="139" t="s">
        <v>426</v>
      </c>
      <c r="J709" s="140">
        <v>0.90910000000000002</v>
      </c>
      <c r="K709" s="36"/>
      <c r="L709" s="101">
        <v>53035092801</v>
      </c>
      <c r="M709" s="139" t="s">
        <v>425</v>
      </c>
      <c r="N709" s="142">
        <v>0.27079999999999999</v>
      </c>
      <c r="O709" s="142">
        <v>7.6899999999999996E-2</v>
      </c>
      <c r="P709" s="142">
        <v>1</v>
      </c>
    </row>
    <row r="710" spans="8:16" x14ac:dyDescent="0.25">
      <c r="H710" s="101">
        <v>53053061800</v>
      </c>
      <c r="I710" s="139" t="s">
        <v>426</v>
      </c>
      <c r="J710" s="140">
        <v>1</v>
      </c>
      <c r="K710" s="36"/>
      <c r="L710" s="101">
        <v>53035092802</v>
      </c>
      <c r="M710" s="139" t="s">
        <v>425</v>
      </c>
      <c r="N710" s="142">
        <v>0.1852</v>
      </c>
      <c r="O710" s="142">
        <v>0.15790000000000001</v>
      </c>
      <c r="P710" s="142"/>
    </row>
    <row r="711" spans="8:16" x14ac:dyDescent="0.25">
      <c r="H711" s="101">
        <v>53053061900</v>
      </c>
      <c r="I711" s="139" t="s">
        <v>426</v>
      </c>
      <c r="J711" s="140">
        <v>1</v>
      </c>
      <c r="K711" s="36"/>
      <c r="L711" s="101">
        <v>53035092803</v>
      </c>
      <c r="M711" s="139" t="s">
        <v>425</v>
      </c>
      <c r="N711" s="142">
        <v>0.3135</v>
      </c>
      <c r="O711" s="142">
        <v>0.23280000000000001</v>
      </c>
      <c r="P711" s="142"/>
    </row>
    <row r="712" spans="8:16" x14ac:dyDescent="0.25">
      <c r="H712" s="101">
        <v>53053062000</v>
      </c>
      <c r="I712" s="139" t="s">
        <v>426</v>
      </c>
      <c r="J712" s="140">
        <v>0.92859999999999998</v>
      </c>
      <c r="K712" s="36"/>
      <c r="L712" s="101">
        <v>53035092901</v>
      </c>
      <c r="M712" s="139" t="s">
        <v>425</v>
      </c>
      <c r="N712" s="142">
        <v>0.2727</v>
      </c>
      <c r="O712" s="142">
        <v>0.12</v>
      </c>
      <c r="P712" s="142">
        <v>0.25</v>
      </c>
    </row>
    <row r="713" spans="8:16" x14ac:dyDescent="0.25">
      <c r="H713" s="101">
        <v>53053062300</v>
      </c>
      <c r="I713" s="139" t="s">
        <v>426</v>
      </c>
      <c r="J713" s="140">
        <v>0.93100000000000005</v>
      </c>
      <c r="K713" s="36"/>
      <c r="L713" s="101">
        <v>53035092902</v>
      </c>
      <c r="M713" s="139" t="s">
        <v>425</v>
      </c>
      <c r="N713" s="142">
        <v>0.2903</v>
      </c>
      <c r="O713" s="142">
        <v>0.16669999999999999</v>
      </c>
      <c r="P713" s="142">
        <v>0.1</v>
      </c>
    </row>
    <row r="714" spans="8:16" x14ac:dyDescent="0.25">
      <c r="H714" s="101">
        <v>53053062400</v>
      </c>
      <c r="I714" s="139" t="s">
        <v>426</v>
      </c>
      <c r="J714" s="140">
        <v>0.71430000000000005</v>
      </c>
      <c r="K714" s="36"/>
      <c r="L714" s="101">
        <v>53035940000</v>
      </c>
      <c r="M714" s="139" t="s">
        <v>425</v>
      </c>
      <c r="N714" s="142">
        <v>0.2326</v>
      </c>
      <c r="O714" s="142">
        <v>0.1885</v>
      </c>
      <c r="P714" s="142">
        <v>0.1053</v>
      </c>
    </row>
    <row r="715" spans="8:16" x14ac:dyDescent="0.25">
      <c r="H715" s="101">
        <v>53053062500</v>
      </c>
      <c r="I715" s="139" t="s">
        <v>426</v>
      </c>
      <c r="J715" s="140">
        <v>0.90480000000000005</v>
      </c>
      <c r="K715" s="36"/>
      <c r="L715" s="101">
        <v>53035940100</v>
      </c>
      <c r="M715" s="139" t="s">
        <v>425</v>
      </c>
      <c r="N715" s="142">
        <v>0.26490000000000002</v>
      </c>
      <c r="O715" s="142">
        <v>0.27850000000000003</v>
      </c>
      <c r="P715" s="142">
        <v>0.2087</v>
      </c>
    </row>
    <row r="716" spans="8:16" x14ac:dyDescent="0.25">
      <c r="H716" s="101">
        <v>53053062600</v>
      </c>
      <c r="I716" s="139" t="s">
        <v>426</v>
      </c>
      <c r="J716" s="140">
        <v>0.8</v>
      </c>
      <c r="K716" s="36"/>
      <c r="L716" s="101">
        <v>53037975100</v>
      </c>
      <c r="M716" s="139" t="s">
        <v>425</v>
      </c>
      <c r="N716" s="142">
        <v>0.18640000000000001</v>
      </c>
      <c r="O716" s="142">
        <v>0.25609999999999999</v>
      </c>
      <c r="P716" s="142">
        <v>0.16669999999999999</v>
      </c>
    </row>
    <row r="717" spans="8:16" x14ac:dyDescent="0.25">
      <c r="H717" s="101">
        <v>53053062801</v>
      </c>
      <c r="I717" s="139" t="s">
        <v>426</v>
      </c>
      <c r="J717" s="140">
        <v>0.875</v>
      </c>
      <c r="K717" s="36"/>
      <c r="L717" s="101">
        <v>53037975100</v>
      </c>
      <c r="M717" s="139" t="s">
        <v>427</v>
      </c>
      <c r="N717" s="142">
        <v>0.1429</v>
      </c>
      <c r="O717" s="142">
        <v>0.2727</v>
      </c>
      <c r="P717" s="142">
        <v>0.1429</v>
      </c>
    </row>
    <row r="718" spans="8:16" x14ac:dyDescent="0.25">
      <c r="H718" s="101">
        <v>53053062802</v>
      </c>
      <c r="I718" s="139" t="s">
        <v>426</v>
      </c>
      <c r="J718" s="140">
        <v>0.875</v>
      </c>
      <c r="K718" s="36"/>
      <c r="L718" s="101">
        <v>53037975200</v>
      </c>
      <c r="M718" s="139" t="s">
        <v>425</v>
      </c>
      <c r="N718" s="142">
        <v>0.17069999999999999</v>
      </c>
      <c r="O718" s="142">
        <v>0.1875</v>
      </c>
      <c r="P718" s="142">
        <v>0.23080000000000001</v>
      </c>
    </row>
    <row r="719" spans="8:16" x14ac:dyDescent="0.25">
      <c r="H719" s="101">
        <v>53053062900</v>
      </c>
      <c r="I719" s="139" t="s">
        <v>426</v>
      </c>
      <c r="J719" s="140">
        <v>0.94440000000000002</v>
      </c>
      <c r="K719" s="36"/>
      <c r="L719" s="101">
        <v>53037975200</v>
      </c>
      <c r="M719" s="139" t="s">
        <v>427</v>
      </c>
      <c r="N719" s="142">
        <v>0.1429</v>
      </c>
      <c r="O719" s="142">
        <v>0.33329999999999999</v>
      </c>
      <c r="P719" s="142"/>
    </row>
    <row r="720" spans="8:16" x14ac:dyDescent="0.25">
      <c r="H720" s="101">
        <v>53053063000</v>
      </c>
      <c r="I720" s="139" t="s">
        <v>426</v>
      </c>
      <c r="J720" s="140">
        <v>0.7</v>
      </c>
      <c r="K720" s="36"/>
      <c r="L720" s="101">
        <v>53037975200</v>
      </c>
      <c r="M720" s="139" t="s">
        <v>426</v>
      </c>
      <c r="N720" s="142"/>
      <c r="O720" s="142"/>
      <c r="P720" s="142">
        <v>1</v>
      </c>
    </row>
    <row r="721" spans="8:16" x14ac:dyDescent="0.25">
      <c r="H721" s="101">
        <v>53053063100</v>
      </c>
      <c r="I721" s="139" t="s">
        <v>426</v>
      </c>
      <c r="J721" s="140">
        <v>0.94740000000000002</v>
      </c>
      <c r="K721" s="36"/>
      <c r="L721" s="101">
        <v>53037975300</v>
      </c>
      <c r="M721" s="139" t="s">
        <v>425</v>
      </c>
      <c r="N721" s="142">
        <v>0.4</v>
      </c>
      <c r="O721" s="142">
        <v>0.22220000000000001</v>
      </c>
      <c r="P721" s="142">
        <v>0.5</v>
      </c>
    </row>
    <row r="722" spans="8:16" x14ac:dyDescent="0.25">
      <c r="H722" s="101">
        <v>53053063200</v>
      </c>
      <c r="I722" s="139" t="s">
        <v>426</v>
      </c>
      <c r="J722" s="140">
        <v>1</v>
      </c>
      <c r="K722" s="36"/>
      <c r="L722" s="101">
        <v>53037975300</v>
      </c>
      <c r="M722" s="139" t="s">
        <v>426</v>
      </c>
      <c r="N722" s="142"/>
      <c r="O722" s="142">
        <v>1</v>
      </c>
      <c r="P722" s="142"/>
    </row>
    <row r="723" spans="8:16" x14ac:dyDescent="0.25">
      <c r="H723" s="101">
        <v>53053063300</v>
      </c>
      <c r="I723" s="139" t="s">
        <v>426</v>
      </c>
      <c r="J723" s="140">
        <v>0.77780000000000005</v>
      </c>
      <c r="K723" s="36"/>
      <c r="L723" s="101">
        <v>53037975402</v>
      </c>
      <c r="M723" s="139" t="s">
        <v>425</v>
      </c>
      <c r="N723" s="142">
        <v>1</v>
      </c>
      <c r="O723" s="142"/>
      <c r="P723" s="142"/>
    </row>
    <row r="724" spans="8:16" x14ac:dyDescent="0.25">
      <c r="H724" s="101">
        <v>53053063400</v>
      </c>
      <c r="I724" s="139" t="s">
        <v>426</v>
      </c>
      <c r="J724" s="140">
        <v>0.81820000000000004</v>
      </c>
      <c r="K724" s="36"/>
      <c r="L724" s="101">
        <v>53037975700</v>
      </c>
      <c r="M724" s="139" t="s">
        <v>425</v>
      </c>
      <c r="N724" s="142">
        <v>0.1429</v>
      </c>
      <c r="O724" s="142">
        <v>0.25</v>
      </c>
      <c r="P724" s="142">
        <v>0.2</v>
      </c>
    </row>
    <row r="725" spans="8:16" x14ac:dyDescent="0.25">
      <c r="H725" s="101">
        <v>53053063501</v>
      </c>
      <c r="I725" s="139" t="s">
        <v>426</v>
      </c>
      <c r="J725" s="140">
        <v>0.82350000000000001</v>
      </c>
      <c r="K725" s="36"/>
      <c r="L725" s="101">
        <v>53041970200</v>
      </c>
      <c r="M725" s="139" t="s">
        <v>426</v>
      </c>
      <c r="N725" s="142">
        <v>1</v>
      </c>
      <c r="O725" s="142">
        <v>1</v>
      </c>
      <c r="P725" s="142"/>
    </row>
    <row r="726" spans="8:16" x14ac:dyDescent="0.25">
      <c r="H726" s="101">
        <v>53053063502</v>
      </c>
      <c r="I726" s="139" t="s">
        <v>426</v>
      </c>
      <c r="J726" s="140">
        <v>0.91300000000000003</v>
      </c>
      <c r="K726" s="36"/>
      <c r="L726" s="101">
        <v>53041970300</v>
      </c>
      <c r="M726" s="139" t="s">
        <v>426</v>
      </c>
      <c r="N726" s="142">
        <v>0.35020000000000001</v>
      </c>
      <c r="O726" s="142">
        <v>0.25</v>
      </c>
      <c r="P726" s="142"/>
    </row>
    <row r="727" spans="8:16" x14ac:dyDescent="0.25">
      <c r="H727" s="101">
        <v>53053070100</v>
      </c>
      <c r="I727" s="139" t="s">
        <v>425</v>
      </c>
      <c r="J727" s="140">
        <v>1</v>
      </c>
      <c r="K727" s="36"/>
      <c r="L727" s="101">
        <v>53041970400</v>
      </c>
      <c r="M727" s="139" t="s">
        <v>426</v>
      </c>
      <c r="N727" s="142">
        <v>0.375</v>
      </c>
      <c r="O727" s="142">
        <v>0.44440000000000002</v>
      </c>
      <c r="P727" s="142"/>
    </row>
    <row r="728" spans="8:16" x14ac:dyDescent="0.25">
      <c r="H728" s="101">
        <v>53053070100</v>
      </c>
      <c r="I728" s="139" t="s">
        <v>427</v>
      </c>
      <c r="J728" s="140">
        <v>0.25</v>
      </c>
      <c r="K728" s="36"/>
      <c r="L728" s="101">
        <v>53041970500</v>
      </c>
      <c r="M728" s="139" t="s">
        <v>426</v>
      </c>
      <c r="N728" s="142">
        <v>0.26669999999999999</v>
      </c>
      <c r="O728" s="142">
        <v>0.5</v>
      </c>
      <c r="P728" s="142"/>
    </row>
    <row r="729" spans="8:16" x14ac:dyDescent="0.25">
      <c r="H729" s="101">
        <v>53053070203</v>
      </c>
      <c r="I729" s="139" t="s">
        <v>425</v>
      </c>
      <c r="J729" s="140">
        <v>0.72499999999999998</v>
      </c>
      <c r="K729" s="36"/>
      <c r="L729" s="101">
        <v>53041970600</v>
      </c>
      <c r="M729" s="139" t="s">
        <v>426</v>
      </c>
      <c r="N729" s="142">
        <v>0.48920000000000002</v>
      </c>
      <c r="O729" s="142">
        <v>0.42859999999999998</v>
      </c>
      <c r="P729" s="142"/>
    </row>
    <row r="730" spans="8:16" x14ac:dyDescent="0.25">
      <c r="H730" s="101">
        <v>53053070203</v>
      </c>
      <c r="I730" s="139" t="s">
        <v>427</v>
      </c>
      <c r="J730" s="140">
        <v>0.75</v>
      </c>
      <c r="K730" s="36"/>
      <c r="L730" s="101">
        <v>53041970700</v>
      </c>
      <c r="M730" s="139" t="s">
        <v>426</v>
      </c>
      <c r="N730" s="142">
        <v>0.49380000000000002</v>
      </c>
      <c r="O730" s="142">
        <v>0.46429999999999999</v>
      </c>
      <c r="P730" s="142"/>
    </row>
    <row r="731" spans="8:16" x14ac:dyDescent="0.25">
      <c r="H731" s="101">
        <v>53053070204</v>
      </c>
      <c r="I731" s="139" t="s">
        <v>425</v>
      </c>
      <c r="J731" s="140">
        <v>0.95120000000000005</v>
      </c>
      <c r="K731" s="36"/>
      <c r="L731" s="101">
        <v>53041970800</v>
      </c>
      <c r="M731" s="139" t="s">
        <v>426</v>
      </c>
      <c r="N731" s="142">
        <v>0.3594</v>
      </c>
      <c r="O731" s="142">
        <v>0.18809999999999999</v>
      </c>
      <c r="P731" s="142">
        <v>0.47620000000000001</v>
      </c>
    </row>
    <row r="732" spans="8:16" x14ac:dyDescent="0.25">
      <c r="H732" s="101">
        <v>53053070204</v>
      </c>
      <c r="I732" s="139" t="s">
        <v>427</v>
      </c>
      <c r="J732" s="140">
        <v>1</v>
      </c>
      <c r="K732" s="36"/>
      <c r="L732" s="101">
        <v>53041970900</v>
      </c>
      <c r="M732" s="139" t="s">
        <v>426</v>
      </c>
      <c r="N732" s="142">
        <v>0.30769999999999997</v>
      </c>
      <c r="O732" s="142">
        <v>0.37140000000000001</v>
      </c>
      <c r="P732" s="142"/>
    </row>
    <row r="733" spans="8:16" x14ac:dyDescent="0.25">
      <c r="H733" s="101">
        <v>53053070205</v>
      </c>
      <c r="I733" s="139" t="s">
        <v>425</v>
      </c>
      <c r="J733" s="140">
        <v>0.86670000000000003</v>
      </c>
      <c r="K733" s="36"/>
      <c r="L733" s="101">
        <v>53041971000</v>
      </c>
      <c r="M733" s="139" t="s">
        <v>426</v>
      </c>
      <c r="N733" s="142">
        <v>0.23080000000000001</v>
      </c>
      <c r="O733" s="142">
        <v>0.3569</v>
      </c>
      <c r="P733" s="142"/>
    </row>
    <row r="734" spans="8:16" x14ac:dyDescent="0.25">
      <c r="H734" s="101">
        <v>53053070206</v>
      </c>
      <c r="I734" s="139" t="s">
        <v>425</v>
      </c>
      <c r="J734" s="140">
        <v>1</v>
      </c>
      <c r="K734" s="36"/>
      <c r="L734" s="101">
        <v>53041971500</v>
      </c>
      <c r="M734" s="139" t="s">
        <v>426</v>
      </c>
      <c r="N734" s="142">
        <v>0.5</v>
      </c>
      <c r="O734" s="142">
        <v>0.5</v>
      </c>
      <c r="P734" s="142"/>
    </row>
    <row r="735" spans="8:16" x14ac:dyDescent="0.25">
      <c r="H735" s="101">
        <v>53053070207</v>
      </c>
      <c r="I735" s="139" t="s">
        <v>425</v>
      </c>
      <c r="J735" s="140">
        <v>0.76470000000000005</v>
      </c>
      <c r="K735" s="36"/>
      <c r="L735" s="101">
        <v>53041971600</v>
      </c>
      <c r="M735" s="139" t="s">
        <v>426</v>
      </c>
      <c r="N735" s="142">
        <v>0.33329999999999999</v>
      </c>
      <c r="O735" s="142"/>
      <c r="P735" s="142"/>
    </row>
    <row r="736" spans="8:16" x14ac:dyDescent="0.25">
      <c r="H736" s="101">
        <v>53053070207</v>
      </c>
      <c r="I736" s="139" t="s">
        <v>427</v>
      </c>
      <c r="J736" s="140">
        <v>0.84619999999999995</v>
      </c>
      <c r="K736" s="36"/>
      <c r="L736" s="101">
        <v>53053060200</v>
      </c>
      <c r="M736" s="139" t="s">
        <v>426</v>
      </c>
      <c r="N736" s="142">
        <v>1</v>
      </c>
      <c r="O736" s="142">
        <v>0.27910000000000001</v>
      </c>
      <c r="P736" s="142">
        <v>0.5</v>
      </c>
    </row>
    <row r="737" spans="8:16" x14ac:dyDescent="0.25">
      <c r="H737" s="101">
        <v>53053070307</v>
      </c>
      <c r="I737" s="139" t="s">
        <v>425</v>
      </c>
      <c r="J737" s="140">
        <v>0.75</v>
      </c>
      <c r="K737" s="36"/>
      <c r="L737" s="101">
        <v>53053060300</v>
      </c>
      <c r="M737" s="139" t="s">
        <v>426</v>
      </c>
      <c r="N737" s="142"/>
      <c r="O737" s="142">
        <v>7.1400000000000005E-2</v>
      </c>
      <c r="P737" s="142">
        <v>0.2</v>
      </c>
    </row>
    <row r="738" spans="8:16" x14ac:dyDescent="0.25">
      <c r="H738" s="101">
        <v>53053070307</v>
      </c>
      <c r="I738" s="139" t="s">
        <v>427</v>
      </c>
      <c r="J738" s="140">
        <v>1</v>
      </c>
      <c r="K738" s="36"/>
      <c r="L738" s="101">
        <v>53053060400</v>
      </c>
      <c r="M738" s="139" t="s">
        <v>426</v>
      </c>
      <c r="N738" s="142">
        <v>8.6999999999999994E-2</v>
      </c>
      <c r="O738" s="142">
        <v>0.1923</v>
      </c>
      <c r="P738" s="142"/>
    </row>
    <row r="739" spans="8:16" x14ac:dyDescent="0.25">
      <c r="H739" s="101">
        <v>53053070308</v>
      </c>
      <c r="I739" s="139" t="s">
        <v>425</v>
      </c>
      <c r="J739" s="140">
        <v>0.66669999999999996</v>
      </c>
      <c r="K739" s="36"/>
      <c r="L739" s="101">
        <v>53053060500</v>
      </c>
      <c r="M739" s="139" t="s">
        <v>426</v>
      </c>
      <c r="N739" s="142">
        <v>0.122</v>
      </c>
      <c r="O739" s="142">
        <v>7.6899999999999996E-2</v>
      </c>
      <c r="P739" s="142"/>
    </row>
    <row r="740" spans="8:16" x14ac:dyDescent="0.25">
      <c r="H740" s="101">
        <v>53053070308</v>
      </c>
      <c r="I740" s="139" t="s">
        <v>427</v>
      </c>
      <c r="J740" s="140">
        <v>0.81820000000000004</v>
      </c>
      <c r="K740" s="36"/>
      <c r="L740" s="101">
        <v>53053060600</v>
      </c>
      <c r="M740" s="139" t="s">
        <v>426</v>
      </c>
      <c r="N740" s="142">
        <v>9.6199999999999994E-2</v>
      </c>
      <c r="O740" s="142">
        <v>0.13789999999999999</v>
      </c>
      <c r="P740" s="142"/>
    </row>
    <row r="741" spans="8:16" x14ac:dyDescent="0.25">
      <c r="H741" s="101">
        <v>53053070309</v>
      </c>
      <c r="I741" s="139" t="s">
        <v>425</v>
      </c>
      <c r="J741" s="140">
        <v>0.86960000000000004</v>
      </c>
      <c r="K741" s="36"/>
      <c r="L741" s="101">
        <v>53053060700</v>
      </c>
      <c r="M741" s="139" t="s">
        <v>426</v>
      </c>
      <c r="N741" s="142">
        <v>0.127</v>
      </c>
      <c r="O741" s="142">
        <v>9.0899999999999995E-2</v>
      </c>
      <c r="P741" s="142">
        <v>0.35709999999999997</v>
      </c>
    </row>
    <row r="742" spans="8:16" x14ac:dyDescent="0.25">
      <c r="H742" s="101">
        <v>53053070309</v>
      </c>
      <c r="I742" s="139" t="s">
        <v>427</v>
      </c>
      <c r="J742" s="140">
        <v>0.8</v>
      </c>
      <c r="K742" s="36"/>
      <c r="L742" s="101">
        <v>53053060800</v>
      </c>
      <c r="M742" s="139" t="s">
        <v>426</v>
      </c>
      <c r="N742" s="142">
        <v>0.10639999999999999</v>
      </c>
      <c r="O742" s="142">
        <v>0.1429</v>
      </c>
      <c r="P742" s="142">
        <v>0.33329999999999999</v>
      </c>
    </row>
    <row r="743" spans="8:16" x14ac:dyDescent="0.25">
      <c r="H743" s="101">
        <v>53053070310</v>
      </c>
      <c r="I743" s="139" t="s">
        <v>425</v>
      </c>
      <c r="J743" s="140">
        <v>0.88</v>
      </c>
      <c r="K743" s="36"/>
      <c r="L743" s="101">
        <v>53053060903</v>
      </c>
      <c r="M743" s="139" t="s">
        <v>426</v>
      </c>
      <c r="N743" s="142">
        <v>0.1515</v>
      </c>
      <c r="O743" s="142">
        <v>0.1053</v>
      </c>
      <c r="P743" s="142">
        <v>0.1429</v>
      </c>
    </row>
    <row r="744" spans="8:16" x14ac:dyDescent="0.25">
      <c r="H744" s="101">
        <v>53053070310</v>
      </c>
      <c r="I744" s="139" t="s">
        <v>427</v>
      </c>
      <c r="J744" s="140">
        <v>0.33329999999999999</v>
      </c>
      <c r="K744" s="36"/>
      <c r="L744" s="101">
        <v>53053060904</v>
      </c>
      <c r="M744" s="139" t="s">
        <v>426</v>
      </c>
      <c r="N744" s="142">
        <v>0.25</v>
      </c>
      <c r="O744" s="142">
        <v>9.0899999999999995E-2</v>
      </c>
      <c r="P744" s="142">
        <v>0.25</v>
      </c>
    </row>
    <row r="745" spans="8:16" x14ac:dyDescent="0.25">
      <c r="H745" s="101">
        <v>53053070311</v>
      </c>
      <c r="I745" s="139" t="s">
        <v>425</v>
      </c>
      <c r="J745" s="140">
        <v>0.71430000000000005</v>
      </c>
      <c r="K745" s="36"/>
      <c r="L745" s="101">
        <v>53053060905</v>
      </c>
      <c r="M745" s="139" t="s">
        <v>426</v>
      </c>
      <c r="N745" s="142">
        <v>0.13039999999999999</v>
      </c>
      <c r="O745" s="142">
        <v>0.13800000000000001</v>
      </c>
      <c r="P745" s="142">
        <v>0.1186</v>
      </c>
    </row>
    <row r="746" spans="8:16" x14ac:dyDescent="0.25">
      <c r="H746" s="101">
        <v>53053070311</v>
      </c>
      <c r="I746" s="139" t="s">
        <v>427</v>
      </c>
      <c r="J746" s="140">
        <v>0.6</v>
      </c>
      <c r="K746" s="36"/>
      <c r="L746" s="101">
        <v>53053060906</v>
      </c>
      <c r="M746" s="139" t="s">
        <v>426</v>
      </c>
      <c r="N746" s="142">
        <v>7.1400000000000005E-2</v>
      </c>
      <c r="O746" s="142">
        <v>0.1176</v>
      </c>
      <c r="P746" s="142">
        <v>0.2</v>
      </c>
    </row>
    <row r="747" spans="8:16" x14ac:dyDescent="0.25">
      <c r="H747" s="101">
        <v>53053070312</v>
      </c>
      <c r="I747" s="139" t="s">
        <v>425</v>
      </c>
      <c r="J747" s="140">
        <v>1</v>
      </c>
      <c r="K747" s="36"/>
      <c r="L747" s="101">
        <v>53053061001</v>
      </c>
      <c r="M747" s="139" t="s">
        <v>426</v>
      </c>
      <c r="N747" s="142">
        <v>0.1026</v>
      </c>
      <c r="O747" s="142">
        <v>7.6899999999999996E-2</v>
      </c>
      <c r="P747" s="142"/>
    </row>
    <row r="748" spans="8:16" x14ac:dyDescent="0.25">
      <c r="H748" s="101">
        <v>53053070312</v>
      </c>
      <c r="I748" s="139" t="s">
        <v>427</v>
      </c>
      <c r="J748" s="140">
        <v>0.33329999999999999</v>
      </c>
      <c r="K748" s="36"/>
      <c r="L748" s="101">
        <v>53053061002</v>
      </c>
      <c r="M748" s="139" t="s">
        <v>426</v>
      </c>
      <c r="N748" s="142">
        <v>0.1573</v>
      </c>
      <c r="O748" s="142">
        <v>0.2727</v>
      </c>
      <c r="P748" s="142">
        <v>0.1429</v>
      </c>
    </row>
    <row r="749" spans="8:16" x14ac:dyDescent="0.25">
      <c r="H749" s="101">
        <v>53053070313</v>
      </c>
      <c r="I749" s="139" t="s">
        <v>425</v>
      </c>
      <c r="J749" s="140">
        <v>0.68420000000000003</v>
      </c>
      <c r="K749" s="36"/>
      <c r="L749" s="101">
        <v>53053061100</v>
      </c>
      <c r="M749" s="139" t="s">
        <v>426</v>
      </c>
      <c r="N749" s="142">
        <v>0.1852</v>
      </c>
      <c r="O749" s="142">
        <v>0.27089999999999997</v>
      </c>
      <c r="P749" s="142">
        <v>0.23849999999999999</v>
      </c>
    </row>
    <row r="750" spans="8:16" x14ac:dyDescent="0.25">
      <c r="H750" s="101">
        <v>53053070313</v>
      </c>
      <c r="I750" s="139" t="s">
        <v>427</v>
      </c>
      <c r="J750" s="140">
        <v>0.85709999999999997</v>
      </c>
      <c r="K750" s="36"/>
      <c r="L750" s="101">
        <v>53053061200</v>
      </c>
      <c r="M750" s="139" t="s">
        <v>426</v>
      </c>
      <c r="N750" s="142">
        <v>0.2762</v>
      </c>
      <c r="O750" s="142">
        <v>0.27989999999999998</v>
      </c>
      <c r="P750" s="142">
        <v>0.2</v>
      </c>
    </row>
    <row r="751" spans="8:16" x14ac:dyDescent="0.25">
      <c r="H751" s="101">
        <v>53053070314</v>
      </c>
      <c r="I751" s="139" t="s">
        <v>425</v>
      </c>
      <c r="J751" s="140">
        <v>1</v>
      </c>
      <c r="K751" s="36"/>
      <c r="L751" s="101">
        <v>53053061300</v>
      </c>
      <c r="M751" s="139" t="s">
        <v>426</v>
      </c>
      <c r="N751" s="142">
        <v>0.37180000000000002</v>
      </c>
      <c r="O751" s="142">
        <v>0.3846</v>
      </c>
      <c r="P751" s="142">
        <v>0.25</v>
      </c>
    </row>
    <row r="752" spans="8:16" x14ac:dyDescent="0.25">
      <c r="H752" s="101">
        <v>53053070314</v>
      </c>
      <c r="I752" s="139" t="s">
        <v>427</v>
      </c>
      <c r="J752" s="140">
        <v>0.66669999999999996</v>
      </c>
      <c r="K752" s="36"/>
      <c r="L752" s="101">
        <v>53053061400</v>
      </c>
      <c r="M752" s="139" t="s">
        <v>426</v>
      </c>
      <c r="N752" s="142">
        <v>0.4178</v>
      </c>
      <c r="O752" s="142">
        <v>0.4</v>
      </c>
      <c r="P752" s="142">
        <v>1</v>
      </c>
    </row>
    <row r="753" spans="8:16" x14ac:dyDescent="0.25">
      <c r="H753" s="101">
        <v>53053070315</v>
      </c>
      <c r="I753" s="139" t="s">
        <v>425</v>
      </c>
      <c r="J753" s="140">
        <v>0.91669999999999996</v>
      </c>
      <c r="K753" s="36"/>
      <c r="L753" s="101">
        <v>53053061500</v>
      </c>
      <c r="M753" s="139" t="s">
        <v>426</v>
      </c>
      <c r="N753" s="142">
        <v>0.14929999999999999</v>
      </c>
      <c r="O753" s="142">
        <v>0.18179999999999999</v>
      </c>
      <c r="P753" s="142">
        <v>0.33329999999999999</v>
      </c>
    </row>
    <row r="754" spans="8:16" x14ac:dyDescent="0.25">
      <c r="H754" s="101">
        <v>53053070315</v>
      </c>
      <c r="I754" s="139" t="s">
        <v>427</v>
      </c>
      <c r="J754" s="140">
        <v>0.44440000000000002</v>
      </c>
      <c r="K754" s="36"/>
      <c r="L754" s="101">
        <v>53053061601</v>
      </c>
      <c r="M754" s="139" t="s">
        <v>426</v>
      </c>
      <c r="N754" s="142">
        <v>0.47060000000000002</v>
      </c>
      <c r="O754" s="142"/>
      <c r="P754" s="142"/>
    </row>
    <row r="755" spans="8:16" x14ac:dyDescent="0.25">
      <c r="H755" s="101">
        <v>53053070316</v>
      </c>
      <c r="I755" s="139" t="s">
        <v>425</v>
      </c>
      <c r="J755" s="140">
        <v>0.5</v>
      </c>
      <c r="K755" s="36"/>
      <c r="L755" s="101">
        <v>53053061602</v>
      </c>
      <c r="M755" s="139" t="s">
        <v>426</v>
      </c>
      <c r="N755" s="142">
        <v>0.32079999999999997</v>
      </c>
      <c r="O755" s="142">
        <v>1</v>
      </c>
      <c r="P755" s="142"/>
    </row>
    <row r="756" spans="8:16" x14ac:dyDescent="0.25">
      <c r="H756" s="101">
        <v>53053070316</v>
      </c>
      <c r="I756" s="139" t="s">
        <v>427</v>
      </c>
      <c r="J756" s="140">
        <v>0.5</v>
      </c>
      <c r="K756" s="36"/>
      <c r="L756" s="101">
        <v>53053061700</v>
      </c>
      <c r="M756" s="139" t="s">
        <v>426</v>
      </c>
      <c r="N756" s="142">
        <v>0.35070000000000001</v>
      </c>
      <c r="O756" s="142">
        <v>0.25</v>
      </c>
      <c r="P756" s="142">
        <v>0.66669999999999996</v>
      </c>
    </row>
    <row r="757" spans="8:16" x14ac:dyDescent="0.25">
      <c r="H757" s="101">
        <v>53053070401</v>
      </c>
      <c r="I757" s="139" t="s">
        <v>425</v>
      </c>
      <c r="J757" s="140">
        <v>0.85709999999999997</v>
      </c>
      <c r="K757" s="36"/>
      <c r="L757" s="101">
        <v>53053061800</v>
      </c>
      <c r="M757" s="139" t="s">
        <v>426</v>
      </c>
      <c r="N757" s="142">
        <v>0.3281</v>
      </c>
      <c r="O757" s="142">
        <v>0.25</v>
      </c>
      <c r="P757" s="142"/>
    </row>
    <row r="758" spans="8:16" x14ac:dyDescent="0.25">
      <c r="H758" s="101">
        <v>53053070403</v>
      </c>
      <c r="I758" s="139" t="s">
        <v>425</v>
      </c>
      <c r="J758" s="140">
        <v>0.78949999999999998</v>
      </c>
      <c r="K758" s="36"/>
      <c r="L758" s="101">
        <v>53053061900</v>
      </c>
      <c r="M758" s="139" t="s">
        <v>426</v>
      </c>
      <c r="N758" s="142">
        <v>0.25559999999999999</v>
      </c>
      <c r="O758" s="142"/>
      <c r="P758" s="142"/>
    </row>
    <row r="759" spans="8:16" x14ac:dyDescent="0.25">
      <c r="H759" s="101">
        <v>53053070403</v>
      </c>
      <c r="I759" s="139" t="s">
        <v>427</v>
      </c>
      <c r="J759" s="140">
        <v>0.75</v>
      </c>
      <c r="K759" s="36"/>
      <c r="L759" s="101">
        <v>53053062000</v>
      </c>
      <c r="M759" s="139" t="s">
        <v>426</v>
      </c>
      <c r="N759" s="142">
        <v>0.46389999999999998</v>
      </c>
      <c r="O759" s="142">
        <v>0.33329999999999999</v>
      </c>
      <c r="P759" s="142">
        <v>0.25</v>
      </c>
    </row>
    <row r="760" spans="8:16" x14ac:dyDescent="0.25">
      <c r="H760" s="101">
        <v>53053070404</v>
      </c>
      <c r="I760" s="139" t="s">
        <v>425</v>
      </c>
      <c r="J760" s="140">
        <v>1</v>
      </c>
      <c r="K760" s="36"/>
      <c r="L760" s="101">
        <v>53053062300</v>
      </c>
      <c r="M760" s="139" t="s">
        <v>426</v>
      </c>
      <c r="N760" s="142">
        <v>0.32140000000000002</v>
      </c>
      <c r="O760" s="142">
        <v>0.2727</v>
      </c>
      <c r="P760" s="142">
        <v>0.5</v>
      </c>
    </row>
    <row r="761" spans="8:16" x14ac:dyDescent="0.25">
      <c r="H761" s="101">
        <v>53053070404</v>
      </c>
      <c r="I761" s="139" t="s">
        <v>427</v>
      </c>
      <c r="J761" s="140">
        <v>0.58819999999999995</v>
      </c>
      <c r="K761" s="36"/>
      <c r="L761" s="101">
        <v>53053062400</v>
      </c>
      <c r="M761" s="139" t="s">
        <v>426</v>
      </c>
      <c r="N761" s="142">
        <v>0.36899999999999999</v>
      </c>
      <c r="O761" s="142">
        <v>0.1176</v>
      </c>
      <c r="P761" s="142">
        <v>0.25</v>
      </c>
    </row>
    <row r="762" spans="8:16" x14ac:dyDescent="0.25">
      <c r="H762" s="101">
        <v>53053070703</v>
      </c>
      <c r="I762" s="139" t="s">
        <v>426</v>
      </c>
      <c r="J762" s="140">
        <v>0.8</v>
      </c>
      <c r="K762" s="36"/>
      <c r="L762" s="101">
        <v>53053062500</v>
      </c>
      <c r="M762" s="139" t="s">
        <v>426</v>
      </c>
      <c r="N762" s="142">
        <v>0.41830000000000001</v>
      </c>
      <c r="O762" s="142">
        <v>0.48699999999999999</v>
      </c>
      <c r="P762" s="142">
        <v>0.33329999999999999</v>
      </c>
    </row>
    <row r="763" spans="8:16" x14ac:dyDescent="0.25">
      <c r="H763" s="101">
        <v>53053071205</v>
      </c>
      <c r="I763" s="139" t="s">
        <v>425</v>
      </c>
      <c r="J763" s="140">
        <v>0.90480000000000005</v>
      </c>
      <c r="K763" s="36"/>
      <c r="L763" s="101">
        <v>53053062600</v>
      </c>
      <c r="M763" s="139" t="s">
        <v>426</v>
      </c>
      <c r="N763" s="142">
        <v>0.39050000000000001</v>
      </c>
      <c r="O763" s="142">
        <v>0.5</v>
      </c>
      <c r="P763" s="142"/>
    </row>
    <row r="764" spans="8:16" x14ac:dyDescent="0.25">
      <c r="H764" s="101">
        <v>53053071205</v>
      </c>
      <c r="I764" s="139" t="s">
        <v>427</v>
      </c>
      <c r="J764" s="140">
        <v>0.7</v>
      </c>
      <c r="K764" s="36"/>
      <c r="L764" s="101">
        <v>53053062801</v>
      </c>
      <c r="M764" s="139" t="s">
        <v>426</v>
      </c>
      <c r="N764" s="142">
        <v>0.33239999999999997</v>
      </c>
      <c r="O764" s="142">
        <v>0.5</v>
      </c>
      <c r="P764" s="142">
        <v>1</v>
      </c>
    </row>
    <row r="765" spans="8:16" x14ac:dyDescent="0.25">
      <c r="H765" s="101">
        <v>53053071206</v>
      </c>
      <c r="I765" s="139" t="s">
        <v>425</v>
      </c>
      <c r="J765" s="140">
        <v>0.81820000000000004</v>
      </c>
      <c r="K765" s="36"/>
      <c r="L765" s="101">
        <v>53053062802</v>
      </c>
      <c r="M765" s="139" t="s">
        <v>426</v>
      </c>
      <c r="N765" s="142">
        <v>0.2903</v>
      </c>
      <c r="O765" s="142">
        <v>0.16669999999999999</v>
      </c>
      <c r="P765" s="142"/>
    </row>
    <row r="766" spans="8:16" x14ac:dyDescent="0.25">
      <c r="H766" s="101">
        <v>53053071206</v>
      </c>
      <c r="I766" s="139" t="s">
        <v>427</v>
      </c>
      <c r="J766" s="140">
        <v>1</v>
      </c>
      <c r="K766" s="36"/>
      <c r="L766" s="101">
        <v>53053062900</v>
      </c>
      <c r="M766" s="139" t="s">
        <v>426</v>
      </c>
      <c r="N766" s="142">
        <v>0.40749999999999997</v>
      </c>
      <c r="O766" s="142">
        <v>0.33329999999999999</v>
      </c>
      <c r="P766" s="142">
        <v>0.28570000000000001</v>
      </c>
    </row>
    <row r="767" spans="8:16" x14ac:dyDescent="0.25">
      <c r="H767" s="101">
        <v>53053071206</v>
      </c>
      <c r="I767" s="139" t="s">
        <v>426</v>
      </c>
      <c r="J767" s="140">
        <v>1</v>
      </c>
      <c r="K767" s="36"/>
      <c r="L767" s="101">
        <v>53053063000</v>
      </c>
      <c r="M767" s="139" t="s">
        <v>426</v>
      </c>
      <c r="N767" s="142">
        <v>0.35920000000000002</v>
      </c>
      <c r="O767" s="142"/>
      <c r="P767" s="142"/>
    </row>
    <row r="768" spans="8:16" x14ac:dyDescent="0.25">
      <c r="H768" s="101">
        <v>53053071207</v>
      </c>
      <c r="I768" s="139" t="s">
        <v>425</v>
      </c>
      <c r="J768" s="140">
        <v>0.6724</v>
      </c>
      <c r="K768" s="36"/>
      <c r="L768" s="101">
        <v>53053063100</v>
      </c>
      <c r="M768" s="139" t="s">
        <v>426</v>
      </c>
      <c r="N768" s="142">
        <v>0.23130000000000001</v>
      </c>
      <c r="O768" s="142">
        <v>0.375</v>
      </c>
      <c r="P768" s="142"/>
    </row>
    <row r="769" spans="8:16" x14ac:dyDescent="0.25">
      <c r="H769" s="101">
        <v>53053071207</v>
      </c>
      <c r="I769" s="139" t="s">
        <v>427</v>
      </c>
      <c r="J769" s="140">
        <v>0.625</v>
      </c>
      <c r="K769" s="36"/>
      <c r="L769" s="101">
        <v>53053063200</v>
      </c>
      <c r="M769" s="139" t="s">
        <v>426</v>
      </c>
      <c r="N769" s="142">
        <v>0.19719999999999999</v>
      </c>
      <c r="O769" s="142">
        <v>0.125</v>
      </c>
      <c r="P769" s="142"/>
    </row>
    <row r="770" spans="8:16" x14ac:dyDescent="0.25">
      <c r="H770" s="101">
        <v>53053071208</v>
      </c>
      <c r="I770" s="139" t="s">
        <v>425</v>
      </c>
      <c r="J770" s="140">
        <v>0.74650000000000005</v>
      </c>
      <c r="K770" s="36"/>
      <c r="L770" s="101">
        <v>53053063300</v>
      </c>
      <c r="M770" s="139" t="s">
        <v>426</v>
      </c>
      <c r="N770" s="142">
        <v>0.25280000000000002</v>
      </c>
      <c r="O770" s="142">
        <v>7.6899999999999996E-2</v>
      </c>
      <c r="P770" s="142"/>
    </row>
    <row r="771" spans="8:16" x14ac:dyDescent="0.25">
      <c r="H771" s="101">
        <v>53053071208</v>
      </c>
      <c r="I771" s="139" t="s">
        <v>427</v>
      </c>
      <c r="J771" s="140">
        <v>0.76919999999999999</v>
      </c>
      <c r="K771" s="36"/>
      <c r="L771" s="101">
        <v>53053063400</v>
      </c>
      <c r="M771" s="139" t="s">
        <v>426</v>
      </c>
      <c r="N771" s="142">
        <v>0.22800000000000001</v>
      </c>
      <c r="O771" s="142">
        <v>0.33329999999999999</v>
      </c>
      <c r="P771" s="142"/>
    </row>
    <row r="772" spans="8:16" x14ac:dyDescent="0.25">
      <c r="H772" s="101">
        <v>53053071209</v>
      </c>
      <c r="I772" s="139" t="s">
        <v>425</v>
      </c>
      <c r="J772" s="140">
        <v>0.57140000000000002</v>
      </c>
      <c r="K772" s="36"/>
      <c r="L772" s="101">
        <v>53053063501</v>
      </c>
      <c r="M772" s="139" t="s">
        <v>426</v>
      </c>
      <c r="N772" s="142">
        <v>0.30230000000000001</v>
      </c>
      <c r="O772" s="142"/>
      <c r="P772" s="142"/>
    </row>
    <row r="773" spans="8:16" x14ac:dyDescent="0.25">
      <c r="H773" s="101">
        <v>53053071209</v>
      </c>
      <c r="I773" s="139" t="s">
        <v>427</v>
      </c>
      <c r="J773" s="140">
        <v>0.66669999999999996</v>
      </c>
      <c r="K773" s="36"/>
      <c r="L773" s="101">
        <v>53053063502</v>
      </c>
      <c r="M773" s="139" t="s">
        <v>426</v>
      </c>
      <c r="N773" s="142">
        <v>0.2094</v>
      </c>
      <c r="O773" s="142">
        <v>0.66669999999999996</v>
      </c>
      <c r="P773" s="142"/>
    </row>
    <row r="774" spans="8:16" x14ac:dyDescent="0.25">
      <c r="H774" s="101">
        <v>53053071210</v>
      </c>
      <c r="I774" s="139" t="s">
        <v>425</v>
      </c>
      <c r="J774" s="140">
        <v>0.875</v>
      </c>
      <c r="K774" s="36"/>
      <c r="L774" s="101">
        <v>53053070100</v>
      </c>
      <c r="M774" s="139" t="s">
        <v>425</v>
      </c>
      <c r="N774" s="142">
        <v>0.2833</v>
      </c>
      <c r="O774" s="142">
        <v>0.28820000000000001</v>
      </c>
      <c r="P774" s="142">
        <v>0.18010000000000001</v>
      </c>
    </row>
    <row r="775" spans="8:16" x14ac:dyDescent="0.25">
      <c r="H775" s="101">
        <v>53053071210</v>
      </c>
      <c r="I775" s="139" t="s">
        <v>427</v>
      </c>
      <c r="J775" s="140">
        <v>0.84619999999999995</v>
      </c>
      <c r="K775" s="36"/>
      <c r="L775" s="101">
        <v>53053070100</v>
      </c>
      <c r="M775" s="139" t="s">
        <v>427</v>
      </c>
      <c r="N775" s="142">
        <v>5.2600000000000001E-2</v>
      </c>
      <c r="O775" s="142">
        <v>6.6199999999999995E-2</v>
      </c>
      <c r="P775" s="142"/>
    </row>
    <row r="776" spans="8:16" x14ac:dyDescent="0.25">
      <c r="H776" s="101">
        <v>53053071304</v>
      </c>
      <c r="I776" s="139" t="s">
        <v>425</v>
      </c>
      <c r="J776" s="140">
        <v>0.61109999999999998</v>
      </c>
      <c r="K776" s="36"/>
      <c r="L776" s="101">
        <v>53053070203</v>
      </c>
      <c r="M776" s="139" t="s">
        <v>425</v>
      </c>
      <c r="N776" s="142">
        <v>0.32840000000000003</v>
      </c>
      <c r="O776" s="142">
        <v>0.375</v>
      </c>
      <c r="P776" s="142">
        <v>0.16669999999999999</v>
      </c>
    </row>
    <row r="777" spans="8:16" x14ac:dyDescent="0.25">
      <c r="H777" s="101">
        <v>53053071304</v>
      </c>
      <c r="I777" s="139" t="s">
        <v>427</v>
      </c>
      <c r="J777" s="140">
        <v>0.88890000000000002</v>
      </c>
      <c r="K777" s="36"/>
      <c r="L777" s="101">
        <v>53053070203</v>
      </c>
      <c r="M777" s="139" t="s">
        <v>427</v>
      </c>
      <c r="N777" s="142">
        <v>6.6900000000000001E-2</v>
      </c>
      <c r="O777" s="142">
        <v>3.9699999999999999E-2</v>
      </c>
      <c r="P777" s="142">
        <v>4.48E-2</v>
      </c>
    </row>
    <row r="778" spans="8:16" x14ac:dyDescent="0.25">
      <c r="H778" s="101">
        <v>53053071305</v>
      </c>
      <c r="I778" s="139" t="s">
        <v>426</v>
      </c>
      <c r="J778" s="140">
        <v>1</v>
      </c>
      <c r="K778" s="36"/>
      <c r="L778" s="101">
        <v>53053070204</v>
      </c>
      <c r="M778" s="139" t="s">
        <v>425</v>
      </c>
      <c r="N778" s="142">
        <v>0.21329999999999999</v>
      </c>
      <c r="O778" s="142">
        <v>0.15379999999999999</v>
      </c>
      <c r="P778" s="142">
        <v>0.375</v>
      </c>
    </row>
    <row r="779" spans="8:16" x14ac:dyDescent="0.25">
      <c r="H779" s="101">
        <v>53053071306</v>
      </c>
      <c r="I779" s="139" t="s">
        <v>426</v>
      </c>
      <c r="J779" s="140">
        <v>0.8</v>
      </c>
      <c r="K779" s="36"/>
      <c r="L779" s="101">
        <v>53053070204</v>
      </c>
      <c r="M779" s="139" t="s">
        <v>427</v>
      </c>
      <c r="N779" s="142">
        <v>0.2</v>
      </c>
      <c r="O779" s="142">
        <v>0.4</v>
      </c>
      <c r="P779" s="142"/>
    </row>
    <row r="780" spans="8:16" x14ac:dyDescent="0.25">
      <c r="H780" s="101">
        <v>53053071307</v>
      </c>
      <c r="I780" s="139" t="s">
        <v>425</v>
      </c>
      <c r="J780" s="140">
        <v>0.71430000000000005</v>
      </c>
      <c r="K780" s="36"/>
      <c r="L780" s="101">
        <v>53053070205</v>
      </c>
      <c r="M780" s="139" t="s">
        <v>425</v>
      </c>
      <c r="N780" s="142">
        <v>0.20830000000000001</v>
      </c>
      <c r="O780" s="142"/>
      <c r="P780" s="142">
        <v>0.1</v>
      </c>
    </row>
    <row r="781" spans="8:16" x14ac:dyDescent="0.25">
      <c r="H781" s="101">
        <v>53053071307</v>
      </c>
      <c r="I781" s="139" t="s">
        <v>427</v>
      </c>
      <c r="J781" s="140">
        <v>0.75</v>
      </c>
      <c r="K781" s="36"/>
      <c r="L781" s="101">
        <v>53053070205</v>
      </c>
      <c r="M781" s="139" t="s">
        <v>427</v>
      </c>
      <c r="N781" s="142">
        <v>9.5200000000000007E-2</v>
      </c>
      <c r="O781" s="142">
        <v>0.1429</v>
      </c>
      <c r="P781" s="142"/>
    </row>
    <row r="782" spans="8:16" x14ac:dyDescent="0.25">
      <c r="H782" s="101">
        <v>53053071307</v>
      </c>
      <c r="I782" s="139" t="s">
        <v>426</v>
      </c>
      <c r="J782" s="140">
        <v>1</v>
      </c>
      <c r="K782" s="36"/>
      <c r="L782" s="101">
        <v>53053070206</v>
      </c>
      <c r="M782" s="139" t="s">
        <v>425</v>
      </c>
      <c r="N782" s="142">
        <v>0.19670000000000001</v>
      </c>
      <c r="O782" s="142">
        <v>0.22220000000000001</v>
      </c>
      <c r="P782" s="142">
        <v>0.1613</v>
      </c>
    </row>
    <row r="783" spans="8:16" x14ac:dyDescent="0.25">
      <c r="H783" s="101">
        <v>53053071309</v>
      </c>
      <c r="I783" s="139" t="s">
        <v>425</v>
      </c>
      <c r="J783" s="140">
        <v>0.54549999999999998</v>
      </c>
      <c r="K783" s="36"/>
      <c r="L783" s="101">
        <v>53053070207</v>
      </c>
      <c r="M783" s="139" t="s">
        <v>425</v>
      </c>
      <c r="N783" s="142">
        <v>0.4138</v>
      </c>
      <c r="O783" s="142">
        <v>0.36359999999999998</v>
      </c>
      <c r="P783" s="142">
        <v>0.2</v>
      </c>
    </row>
    <row r="784" spans="8:16" x14ac:dyDescent="0.25">
      <c r="H784" s="101">
        <v>53053071309</v>
      </c>
      <c r="I784" s="139" t="s">
        <v>427</v>
      </c>
      <c r="J784" s="140">
        <v>0.85709999999999997</v>
      </c>
      <c r="K784" s="36"/>
      <c r="L784" s="101">
        <v>53053070207</v>
      </c>
      <c r="M784" s="139" t="s">
        <v>427</v>
      </c>
      <c r="N784" s="142">
        <v>6.25E-2</v>
      </c>
      <c r="O784" s="142">
        <v>0.1026</v>
      </c>
      <c r="P784" s="142">
        <v>4.3499999999999997E-2</v>
      </c>
    </row>
    <row r="785" spans="8:16" x14ac:dyDescent="0.25">
      <c r="H785" s="101">
        <v>53053071310</v>
      </c>
      <c r="I785" s="139" t="s">
        <v>425</v>
      </c>
      <c r="J785" s="140">
        <v>1</v>
      </c>
      <c r="K785" s="36"/>
      <c r="L785" s="101">
        <v>53053070307</v>
      </c>
      <c r="M785" s="139" t="s">
        <v>425</v>
      </c>
      <c r="N785" s="142">
        <v>0.1515</v>
      </c>
      <c r="O785" s="142">
        <v>0.16669999999999999</v>
      </c>
      <c r="P785" s="142">
        <v>0.1898</v>
      </c>
    </row>
    <row r="786" spans="8:16" x14ac:dyDescent="0.25">
      <c r="H786" s="101">
        <v>53053071310</v>
      </c>
      <c r="I786" s="139" t="s">
        <v>427</v>
      </c>
      <c r="J786" s="140">
        <v>0.66669999999999996</v>
      </c>
      <c r="K786" s="36"/>
      <c r="L786" s="101">
        <v>53053070307</v>
      </c>
      <c r="M786" s="139" t="s">
        <v>427</v>
      </c>
      <c r="N786" s="142">
        <v>8.8900000000000007E-2</v>
      </c>
      <c r="O786" s="142">
        <v>0.18920000000000001</v>
      </c>
      <c r="P786" s="142">
        <v>0.10829999999999999</v>
      </c>
    </row>
    <row r="787" spans="8:16" x14ac:dyDescent="0.25">
      <c r="H787" s="101">
        <v>53053071310</v>
      </c>
      <c r="I787" s="139" t="s">
        <v>426</v>
      </c>
      <c r="J787" s="140">
        <v>0.75</v>
      </c>
      <c r="K787" s="36"/>
      <c r="L787" s="101">
        <v>53053070307</v>
      </c>
      <c r="M787" s="139" t="s">
        <v>426</v>
      </c>
      <c r="N787" s="142"/>
      <c r="O787" s="142"/>
      <c r="P787" s="142">
        <v>0.1875</v>
      </c>
    </row>
    <row r="788" spans="8:16" x14ac:dyDescent="0.25">
      <c r="H788" s="101">
        <v>53053071403</v>
      </c>
      <c r="I788" s="139" t="s">
        <v>425</v>
      </c>
      <c r="J788" s="140">
        <v>0.9</v>
      </c>
      <c r="K788" s="36"/>
      <c r="L788" s="101">
        <v>53053070308</v>
      </c>
      <c r="M788" s="139" t="s">
        <v>425</v>
      </c>
      <c r="N788" s="142">
        <v>0.21879999999999999</v>
      </c>
      <c r="O788" s="142">
        <v>7.6899999999999996E-2</v>
      </c>
      <c r="P788" s="142">
        <v>0.16669999999999999</v>
      </c>
    </row>
    <row r="789" spans="8:16" x14ac:dyDescent="0.25">
      <c r="H789" s="101">
        <v>53053071403</v>
      </c>
      <c r="I789" s="139" t="s">
        <v>427</v>
      </c>
      <c r="J789" s="140">
        <v>0.75</v>
      </c>
      <c r="K789" s="36"/>
      <c r="L789" s="101">
        <v>53053070308</v>
      </c>
      <c r="M789" s="139" t="s">
        <v>427</v>
      </c>
      <c r="N789" s="142">
        <v>7.1400000000000005E-2</v>
      </c>
      <c r="O789" s="142">
        <v>0.1053</v>
      </c>
      <c r="P789" s="142">
        <v>0.2</v>
      </c>
    </row>
    <row r="790" spans="8:16" x14ac:dyDescent="0.25">
      <c r="H790" s="101">
        <v>53053071403</v>
      </c>
      <c r="I790" s="139" t="s">
        <v>426</v>
      </c>
      <c r="J790" s="140">
        <v>1</v>
      </c>
      <c r="K790" s="36"/>
      <c r="L790" s="101">
        <v>53053070309</v>
      </c>
      <c r="M790" s="139" t="s">
        <v>425</v>
      </c>
      <c r="N790" s="142">
        <v>0.1429</v>
      </c>
      <c r="O790" s="142">
        <v>0.1875</v>
      </c>
      <c r="P790" s="142">
        <v>0.36359999999999998</v>
      </c>
    </row>
    <row r="791" spans="8:16" x14ac:dyDescent="0.25">
      <c r="H791" s="101">
        <v>53053071406</v>
      </c>
      <c r="I791" s="139" t="s">
        <v>425</v>
      </c>
      <c r="J791" s="140">
        <v>1</v>
      </c>
      <c r="K791" s="36"/>
      <c r="L791" s="101">
        <v>53053070309</v>
      </c>
      <c r="M791" s="139" t="s">
        <v>427</v>
      </c>
      <c r="N791" s="142">
        <v>0.05</v>
      </c>
      <c r="O791" s="142"/>
      <c r="P791" s="142">
        <v>0.1429</v>
      </c>
    </row>
    <row r="792" spans="8:16" x14ac:dyDescent="0.25">
      <c r="H792" s="101">
        <v>53053071406</v>
      </c>
      <c r="I792" s="139" t="s">
        <v>427</v>
      </c>
      <c r="J792" s="140">
        <v>0.57140000000000002</v>
      </c>
      <c r="K792" s="36"/>
      <c r="L792" s="101">
        <v>53053070310</v>
      </c>
      <c r="M792" s="139" t="s">
        <v>425</v>
      </c>
      <c r="N792" s="142">
        <v>0.26669999999999999</v>
      </c>
      <c r="O792" s="142">
        <v>0.1429</v>
      </c>
      <c r="P792" s="142">
        <v>1</v>
      </c>
    </row>
    <row r="793" spans="8:16" x14ac:dyDescent="0.25">
      <c r="H793" s="101">
        <v>53053071406</v>
      </c>
      <c r="I793" s="139" t="s">
        <v>426</v>
      </c>
      <c r="J793" s="140">
        <v>0.83330000000000004</v>
      </c>
      <c r="K793" s="36"/>
      <c r="L793" s="101">
        <v>53053070310</v>
      </c>
      <c r="M793" s="139" t="s">
        <v>427</v>
      </c>
      <c r="N793" s="142">
        <v>8.2199999999999995E-2</v>
      </c>
      <c r="O793" s="142">
        <v>4.1700000000000001E-2</v>
      </c>
      <c r="P793" s="142">
        <v>0.2</v>
      </c>
    </row>
    <row r="794" spans="8:16" x14ac:dyDescent="0.25">
      <c r="H794" s="101">
        <v>53053071407</v>
      </c>
      <c r="I794" s="139" t="s">
        <v>426</v>
      </c>
      <c r="J794" s="140">
        <v>0.88890000000000002</v>
      </c>
      <c r="K794" s="36"/>
      <c r="L794" s="101">
        <v>53053070311</v>
      </c>
      <c r="M794" s="139" t="s">
        <v>425</v>
      </c>
      <c r="N794" s="142">
        <v>0.33329999999999999</v>
      </c>
      <c r="O794" s="142">
        <v>0.23530000000000001</v>
      </c>
      <c r="P794" s="142">
        <v>0.375</v>
      </c>
    </row>
    <row r="795" spans="8:16" x14ac:dyDescent="0.25">
      <c r="H795" s="101">
        <v>53053071408</v>
      </c>
      <c r="I795" s="139" t="s">
        <v>425</v>
      </c>
      <c r="J795" s="140">
        <v>1</v>
      </c>
      <c r="K795" s="36"/>
      <c r="L795" s="101">
        <v>53053070311</v>
      </c>
      <c r="M795" s="139" t="s">
        <v>427</v>
      </c>
      <c r="N795" s="142">
        <v>4.8800000000000003E-2</v>
      </c>
      <c r="O795" s="142">
        <v>5.8799999999999998E-2</v>
      </c>
      <c r="P795" s="142"/>
    </row>
    <row r="796" spans="8:16" x14ac:dyDescent="0.25">
      <c r="H796" s="101">
        <v>53053071408</v>
      </c>
      <c r="I796" s="139" t="s">
        <v>426</v>
      </c>
      <c r="J796" s="140">
        <v>0.83330000000000004</v>
      </c>
      <c r="K796" s="36"/>
      <c r="L796" s="101">
        <v>53053070312</v>
      </c>
      <c r="M796" s="139" t="s">
        <v>425</v>
      </c>
      <c r="N796" s="142">
        <v>0.23530000000000001</v>
      </c>
      <c r="O796" s="142">
        <v>0.33329999999999999</v>
      </c>
      <c r="P796" s="142"/>
    </row>
    <row r="797" spans="8:16" x14ac:dyDescent="0.25">
      <c r="H797" s="101">
        <v>53053071409</v>
      </c>
      <c r="I797" s="139" t="s">
        <v>425</v>
      </c>
      <c r="J797" s="140">
        <v>0.88100000000000001</v>
      </c>
      <c r="K797" s="36"/>
      <c r="L797" s="101">
        <v>53053070312</v>
      </c>
      <c r="M797" s="139" t="s">
        <v>427</v>
      </c>
      <c r="N797" s="142">
        <v>6.7599999999999993E-2</v>
      </c>
      <c r="O797" s="142">
        <v>1.61E-2</v>
      </c>
      <c r="P797" s="142">
        <v>3.2300000000000002E-2</v>
      </c>
    </row>
    <row r="798" spans="8:16" x14ac:dyDescent="0.25">
      <c r="H798" s="101">
        <v>53053071409</v>
      </c>
      <c r="I798" s="139" t="s">
        <v>427</v>
      </c>
      <c r="J798" s="140">
        <v>1</v>
      </c>
      <c r="K798" s="36"/>
      <c r="L798" s="101">
        <v>53053070313</v>
      </c>
      <c r="M798" s="139" t="s">
        <v>425</v>
      </c>
      <c r="N798" s="142">
        <v>0.27539999999999998</v>
      </c>
      <c r="O798" s="142">
        <v>0.05</v>
      </c>
      <c r="P798" s="142">
        <v>0.4</v>
      </c>
    </row>
    <row r="799" spans="8:16" x14ac:dyDescent="0.25">
      <c r="H799" s="101">
        <v>53053071409</v>
      </c>
      <c r="I799" s="139" t="s">
        <v>426</v>
      </c>
      <c r="J799" s="140">
        <v>1</v>
      </c>
      <c r="K799" s="36"/>
      <c r="L799" s="101">
        <v>53053070313</v>
      </c>
      <c r="M799" s="139" t="s">
        <v>427</v>
      </c>
      <c r="N799" s="142">
        <v>0.1613</v>
      </c>
      <c r="O799" s="142">
        <v>5.8799999999999998E-2</v>
      </c>
      <c r="P799" s="142">
        <v>7.8899999999999998E-2</v>
      </c>
    </row>
    <row r="800" spans="8:16" x14ac:dyDescent="0.25">
      <c r="H800" s="101">
        <v>53053071410</v>
      </c>
      <c r="I800" s="139" t="s">
        <v>426</v>
      </c>
      <c r="J800" s="140">
        <v>0.83330000000000004</v>
      </c>
      <c r="K800" s="36"/>
      <c r="L800" s="101">
        <v>53053070314</v>
      </c>
      <c r="M800" s="139" t="s">
        <v>425</v>
      </c>
      <c r="N800" s="142">
        <v>0.25</v>
      </c>
      <c r="O800" s="142">
        <v>0.1429</v>
      </c>
      <c r="P800" s="142"/>
    </row>
    <row r="801" spans="8:16" x14ac:dyDescent="0.25">
      <c r="H801" s="101">
        <v>53053071411</v>
      </c>
      <c r="I801" s="139" t="s">
        <v>426</v>
      </c>
      <c r="J801" s="140">
        <v>0.66669999999999996</v>
      </c>
      <c r="K801" s="36"/>
      <c r="L801" s="101">
        <v>53053070314</v>
      </c>
      <c r="M801" s="139" t="s">
        <v>427</v>
      </c>
      <c r="N801" s="142">
        <v>0.1</v>
      </c>
      <c r="O801" s="142">
        <v>4.3499999999999997E-2</v>
      </c>
      <c r="P801" s="142">
        <v>8.6999999999999994E-2</v>
      </c>
    </row>
    <row r="802" spans="8:16" x14ac:dyDescent="0.25">
      <c r="H802" s="101">
        <v>53053071503</v>
      </c>
      <c r="I802" s="139" t="s">
        <v>426</v>
      </c>
      <c r="J802" s="140">
        <v>1</v>
      </c>
      <c r="K802" s="36"/>
      <c r="L802" s="101">
        <v>53053070315</v>
      </c>
      <c r="M802" s="139" t="s">
        <v>425</v>
      </c>
      <c r="N802" s="142">
        <v>0.28849999999999998</v>
      </c>
      <c r="O802" s="142">
        <v>0.28570000000000001</v>
      </c>
      <c r="P802" s="142">
        <v>0.23080000000000001</v>
      </c>
    </row>
    <row r="803" spans="8:16" x14ac:dyDescent="0.25">
      <c r="H803" s="101">
        <v>53053071504</v>
      </c>
      <c r="I803" s="139" t="s">
        <v>426</v>
      </c>
      <c r="J803" s="140">
        <v>1</v>
      </c>
      <c r="K803" s="36"/>
      <c r="L803" s="101">
        <v>53053070315</v>
      </c>
      <c r="M803" s="139" t="s">
        <v>427</v>
      </c>
      <c r="N803" s="142">
        <v>5.3400000000000003E-2</v>
      </c>
      <c r="O803" s="142">
        <v>5.7099999999999998E-2</v>
      </c>
      <c r="P803" s="142">
        <v>6.6699999999999995E-2</v>
      </c>
    </row>
    <row r="804" spans="8:16" x14ac:dyDescent="0.25">
      <c r="H804" s="101">
        <v>53053071505</v>
      </c>
      <c r="I804" s="139" t="s">
        <v>426</v>
      </c>
      <c r="J804" s="140">
        <v>0.64710000000000001</v>
      </c>
      <c r="K804" s="36"/>
      <c r="L804" s="101">
        <v>53053070316</v>
      </c>
      <c r="M804" s="139" t="s">
        <v>425</v>
      </c>
      <c r="N804" s="142">
        <v>0.14630000000000001</v>
      </c>
      <c r="O804" s="142">
        <v>5.8799999999999998E-2</v>
      </c>
      <c r="P804" s="142">
        <v>0.1111</v>
      </c>
    </row>
    <row r="805" spans="8:16" x14ac:dyDescent="0.25">
      <c r="H805" s="101">
        <v>53053071506</v>
      </c>
      <c r="I805" s="139" t="s">
        <v>426</v>
      </c>
      <c r="J805" s="140">
        <v>0.54549999999999998</v>
      </c>
      <c r="K805" s="36"/>
      <c r="L805" s="101">
        <v>53053070316</v>
      </c>
      <c r="M805" s="139" t="s">
        <v>427</v>
      </c>
      <c r="N805" s="142">
        <v>4.8000000000000001E-2</v>
      </c>
      <c r="O805" s="142"/>
      <c r="P805" s="142"/>
    </row>
    <row r="806" spans="8:16" x14ac:dyDescent="0.25">
      <c r="H806" s="101">
        <v>53053071601</v>
      </c>
      <c r="I806" s="139" t="s">
        <v>426</v>
      </c>
      <c r="J806" s="140">
        <v>0.5</v>
      </c>
      <c r="K806" s="36"/>
      <c r="L806" s="101">
        <v>53053070401</v>
      </c>
      <c r="M806" s="139" t="s">
        <v>425</v>
      </c>
      <c r="N806" s="142">
        <v>0.25530000000000003</v>
      </c>
      <c r="O806" s="142">
        <v>0.30570000000000003</v>
      </c>
      <c r="P806" s="142">
        <v>0.1429</v>
      </c>
    </row>
    <row r="807" spans="8:16" x14ac:dyDescent="0.25">
      <c r="H807" s="101">
        <v>53053071602</v>
      </c>
      <c r="I807" s="139" t="s">
        <v>426</v>
      </c>
      <c r="J807" s="140">
        <v>0.72729999999999995</v>
      </c>
      <c r="K807" s="36"/>
      <c r="L807" s="101">
        <v>53053070401</v>
      </c>
      <c r="M807" s="139" t="s">
        <v>427</v>
      </c>
      <c r="N807" s="142"/>
      <c r="O807" s="142">
        <v>6.3600000000000004E-2</v>
      </c>
      <c r="P807" s="142"/>
    </row>
    <row r="808" spans="8:16" x14ac:dyDescent="0.25">
      <c r="H808" s="101">
        <v>53053071705</v>
      </c>
      <c r="I808" s="139" t="s">
        <v>426</v>
      </c>
      <c r="J808" s="140">
        <v>1</v>
      </c>
      <c r="K808" s="36"/>
      <c r="L808" s="101">
        <v>53053070401</v>
      </c>
      <c r="M808" s="139" t="s">
        <v>426</v>
      </c>
      <c r="N808" s="142"/>
      <c r="O808" s="142">
        <v>1</v>
      </c>
      <c r="P808" s="142"/>
    </row>
    <row r="809" spans="8:16" x14ac:dyDescent="0.25">
      <c r="H809" s="101">
        <v>53053071706</v>
      </c>
      <c r="I809" s="139" t="s">
        <v>426</v>
      </c>
      <c r="J809" s="140">
        <v>0.5</v>
      </c>
      <c r="K809" s="36"/>
      <c r="L809" s="101">
        <v>53053070403</v>
      </c>
      <c r="M809" s="139" t="s">
        <v>425</v>
      </c>
      <c r="N809" s="142">
        <v>0.38890000000000002</v>
      </c>
      <c r="O809" s="142">
        <v>0.4</v>
      </c>
      <c r="P809" s="142"/>
    </row>
    <row r="810" spans="8:16" x14ac:dyDescent="0.25">
      <c r="H810" s="101">
        <v>53053071707</v>
      </c>
      <c r="I810" s="139" t="s">
        <v>426</v>
      </c>
      <c r="J810" s="140">
        <v>0.91669999999999996</v>
      </c>
      <c r="K810" s="36"/>
      <c r="L810" s="101">
        <v>53053070403</v>
      </c>
      <c r="M810" s="139" t="s">
        <v>427</v>
      </c>
      <c r="N810" s="142">
        <v>6.5799999999999997E-2</v>
      </c>
      <c r="O810" s="142">
        <v>0.15379999999999999</v>
      </c>
      <c r="P810" s="142">
        <v>0.28570000000000001</v>
      </c>
    </row>
    <row r="811" spans="8:16" x14ac:dyDescent="0.25">
      <c r="H811" s="101">
        <v>53053071803</v>
      </c>
      <c r="I811" s="139" t="s">
        <v>426</v>
      </c>
      <c r="J811" s="140">
        <v>0.83330000000000004</v>
      </c>
      <c r="K811" s="36"/>
      <c r="L811" s="101">
        <v>53053070404</v>
      </c>
      <c r="M811" s="139" t="s">
        <v>425</v>
      </c>
      <c r="N811" s="142">
        <v>0.1111</v>
      </c>
      <c r="O811" s="142"/>
      <c r="P811" s="142"/>
    </row>
    <row r="812" spans="8:16" x14ac:dyDescent="0.25">
      <c r="H812" s="101">
        <v>53053071805</v>
      </c>
      <c r="I812" s="139" t="s">
        <v>425</v>
      </c>
      <c r="J812" s="140">
        <v>1</v>
      </c>
      <c r="K812" s="36"/>
      <c r="L812" s="101">
        <v>53053070404</v>
      </c>
      <c r="M812" s="139" t="s">
        <v>427</v>
      </c>
      <c r="N812" s="142">
        <v>0.1389</v>
      </c>
      <c r="O812" s="142">
        <v>0.1111</v>
      </c>
      <c r="P812" s="142"/>
    </row>
    <row r="813" spans="8:16" x14ac:dyDescent="0.25">
      <c r="H813" s="101">
        <v>53053071805</v>
      </c>
      <c r="I813" s="139" t="s">
        <v>426</v>
      </c>
      <c r="J813" s="140">
        <v>1</v>
      </c>
      <c r="K813" s="36"/>
      <c r="L813" s="101">
        <v>53053070703</v>
      </c>
      <c r="M813" s="139" t="s">
        <v>425</v>
      </c>
      <c r="N813" s="142"/>
      <c r="O813" s="142">
        <v>0.2</v>
      </c>
      <c r="P813" s="142"/>
    </row>
    <row r="814" spans="8:16" x14ac:dyDescent="0.25">
      <c r="H814" s="101">
        <v>53053071807</v>
      </c>
      <c r="I814" s="139" t="s">
        <v>427</v>
      </c>
      <c r="J814" s="140">
        <v>0.8</v>
      </c>
      <c r="K814" s="36"/>
      <c r="L814" s="101">
        <v>53053070703</v>
      </c>
      <c r="M814" s="139" t="s">
        <v>427</v>
      </c>
      <c r="N814" s="142"/>
      <c r="O814" s="142">
        <v>0.125</v>
      </c>
      <c r="P814" s="142">
        <v>0.5</v>
      </c>
    </row>
    <row r="815" spans="8:16" x14ac:dyDescent="0.25">
      <c r="H815" s="101">
        <v>53053071807</v>
      </c>
      <c r="I815" s="139" t="s">
        <v>426</v>
      </c>
      <c r="J815" s="140">
        <v>0.875</v>
      </c>
      <c r="K815" s="36"/>
      <c r="L815" s="101">
        <v>53053070703</v>
      </c>
      <c r="M815" s="139" t="s">
        <v>426</v>
      </c>
      <c r="N815" s="142">
        <v>5.4699999999999999E-2</v>
      </c>
      <c r="O815" s="142">
        <v>0.1721</v>
      </c>
      <c r="P815" s="142">
        <v>0.129</v>
      </c>
    </row>
    <row r="816" spans="8:16" x14ac:dyDescent="0.25">
      <c r="H816" s="101">
        <v>53053071808</v>
      </c>
      <c r="I816" s="139" t="s">
        <v>426</v>
      </c>
      <c r="J816" s="140">
        <v>0.66669999999999996</v>
      </c>
      <c r="K816" s="36"/>
      <c r="L816" s="101">
        <v>53053071100</v>
      </c>
      <c r="M816" s="139" t="s">
        <v>426</v>
      </c>
      <c r="N816" s="142">
        <v>0.33329999999999999</v>
      </c>
      <c r="O816" s="142"/>
      <c r="P816" s="142"/>
    </row>
    <row r="817" spans="8:16" x14ac:dyDescent="0.25">
      <c r="H817" s="101">
        <v>53053071901</v>
      </c>
      <c r="I817" s="139" t="s">
        <v>427</v>
      </c>
      <c r="J817" s="140">
        <v>1</v>
      </c>
      <c r="K817" s="36"/>
      <c r="L817" s="101">
        <v>53053071205</v>
      </c>
      <c r="M817" s="139" t="s">
        <v>425</v>
      </c>
      <c r="N817" s="142">
        <v>0.41089999999999999</v>
      </c>
      <c r="O817" s="142">
        <v>0.34329999999999999</v>
      </c>
      <c r="P817" s="142">
        <v>1</v>
      </c>
    </row>
    <row r="818" spans="8:16" x14ac:dyDescent="0.25">
      <c r="H818" s="101">
        <v>53053071901</v>
      </c>
      <c r="I818" s="139" t="s">
        <v>426</v>
      </c>
      <c r="J818" s="140">
        <v>0.875</v>
      </c>
      <c r="K818" s="36"/>
      <c r="L818" s="101">
        <v>53053071205</v>
      </c>
      <c r="M818" s="139" t="s">
        <v>427</v>
      </c>
      <c r="N818" s="142">
        <v>0.13500000000000001</v>
      </c>
      <c r="O818" s="142">
        <v>0.1138</v>
      </c>
      <c r="P818" s="142"/>
    </row>
    <row r="819" spans="8:16" x14ac:dyDescent="0.25">
      <c r="H819" s="101">
        <v>53053071902</v>
      </c>
      <c r="I819" s="139" t="s">
        <v>427</v>
      </c>
      <c r="J819" s="140">
        <v>0.71430000000000005</v>
      </c>
      <c r="K819" s="36"/>
      <c r="L819" s="101">
        <v>53053071205</v>
      </c>
      <c r="M819" s="139" t="s">
        <v>426</v>
      </c>
      <c r="N819" s="142">
        <v>0.21049999999999999</v>
      </c>
      <c r="O819" s="142">
        <v>0.22950000000000001</v>
      </c>
      <c r="P819" s="142"/>
    </row>
    <row r="820" spans="8:16" x14ac:dyDescent="0.25">
      <c r="H820" s="101">
        <v>53053071902</v>
      </c>
      <c r="I820" s="139" t="s">
        <v>426</v>
      </c>
      <c r="J820" s="140">
        <v>0.83330000000000004</v>
      </c>
      <c r="K820" s="36"/>
      <c r="L820" s="101">
        <v>53053071206</v>
      </c>
      <c r="M820" s="139" t="s">
        <v>425</v>
      </c>
      <c r="N820" s="142">
        <v>0.22639999999999999</v>
      </c>
      <c r="O820" s="142">
        <v>0.18179999999999999</v>
      </c>
      <c r="P820" s="142"/>
    </row>
    <row r="821" spans="8:16" x14ac:dyDescent="0.25">
      <c r="H821" s="101">
        <v>53053072000</v>
      </c>
      <c r="I821" s="139" t="s">
        <v>425</v>
      </c>
      <c r="J821" s="140">
        <v>0.8387</v>
      </c>
      <c r="K821" s="36"/>
      <c r="L821" s="101">
        <v>53053071206</v>
      </c>
      <c r="M821" s="139" t="s">
        <v>427</v>
      </c>
      <c r="N821" s="142">
        <v>0.14860000000000001</v>
      </c>
      <c r="O821" s="142">
        <v>0.05</v>
      </c>
      <c r="P821" s="142">
        <v>0.125</v>
      </c>
    </row>
    <row r="822" spans="8:16" x14ac:dyDescent="0.25">
      <c r="H822" s="101">
        <v>53053072000</v>
      </c>
      <c r="I822" s="139" t="s">
        <v>427</v>
      </c>
      <c r="J822" s="140">
        <v>0.8</v>
      </c>
      <c r="K822" s="36"/>
      <c r="L822" s="101">
        <v>53053071207</v>
      </c>
      <c r="M822" s="139" t="s">
        <v>425</v>
      </c>
      <c r="N822" s="142">
        <v>0.2326</v>
      </c>
      <c r="O822" s="142">
        <v>0.25</v>
      </c>
      <c r="P822" s="142"/>
    </row>
    <row r="823" spans="8:16" x14ac:dyDescent="0.25">
      <c r="H823" s="101">
        <v>53053072105</v>
      </c>
      <c r="I823" s="139" t="s">
        <v>426</v>
      </c>
      <c r="J823" s="140">
        <v>0.42859999999999998</v>
      </c>
      <c r="K823" s="36"/>
      <c r="L823" s="101">
        <v>53053071207</v>
      </c>
      <c r="M823" s="139" t="s">
        <v>427</v>
      </c>
      <c r="N823" s="142">
        <v>0.12239999999999999</v>
      </c>
      <c r="O823" s="142">
        <v>8.5699999999999998E-2</v>
      </c>
      <c r="P823" s="142"/>
    </row>
    <row r="824" spans="8:16" x14ac:dyDescent="0.25">
      <c r="H824" s="101">
        <v>53053072106</v>
      </c>
      <c r="I824" s="139" t="s">
        <v>426</v>
      </c>
      <c r="J824" s="140">
        <v>0.88890000000000002</v>
      </c>
      <c r="K824" s="36"/>
      <c r="L824" s="101">
        <v>53053071208</v>
      </c>
      <c r="M824" s="139" t="s">
        <v>425</v>
      </c>
      <c r="N824" s="142">
        <v>0.4375</v>
      </c>
      <c r="O824" s="142">
        <v>0.3125</v>
      </c>
      <c r="P824" s="142">
        <v>0.33329999999999999</v>
      </c>
    </row>
    <row r="825" spans="8:16" x14ac:dyDescent="0.25">
      <c r="H825" s="101">
        <v>53053072107</v>
      </c>
      <c r="I825" s="139" t="s">
        <v>425</v>
      </c>
      <c r="J825" s="140">
        <v>0.88890000000000002</v>
      </c>
      <c r="K825" s="36"/>
      <c r="L825" s="101">
        <v>53053071208</v>
      </c>
      <c r="M825" s="139" t="s">
        <v>427</v>
      </c>
      <c r="N825" s="142">
        <v>7.7799999999999994E-2</v>
      </c>
      <c r="O825" s="142">
        <v>3.85E-2</v>
      </c>
      <c r="P825" s="142"/>
    </row>
    <row r="826" spans="8:16" x14ac:dyDescent="0.25">
      <c r="H826" s="101">
        <v>53053072107</v>
      </c>
      <c r="I826" s="139" t="s">
        <v>427</v>
      </c>
      <c r="J826" s="140">
        <v>0.8125</v>
      </c>
      <c r="K826" s="36"/>
      <c r="L826" s="101">
        <v>53053071208</v>
      </c>
      <c r="M826" s="139" t="s">
        <v>426</v>
      </c>
      <c r="N826" s="142">
        <v>2.5000000000000001E-2</v>
      </c>
      <c r="O826" s="142"/>
      <c r="P826" s="142"/>
    </row>
    <row r="827" spans="8:16" x14ac:dyDescent="0.25">
      <c r="H827" s="101">
        <v>53053072108</v>
      </c>
      <c r="I827" s="139" t="s">
        <v>425</v>
      </c>
      <c r="J827" s="140">
        <v>0.85289999999999999</v>
      </c>
      <c r="K827" s="36"/>
      <c r="L827" s="101">
        <v>53053071209</v>
      </c>
      <c r="M827" s="139" t="s">
        <v>425</v>
      </c>
      <c r="N827" s="142">
        <v>4.7600000000000003E-2</v>
      </c>
      <c r="O827" s="142"/>
      <c r="P827" s="142"/>
    </row>
    <row r="828" spans="8:16" x14ac:dyDescent="0.25">
      <c r="H828" s="101">
        <v>53053072108</v>
      </c>
      <c r="I828" s="139" t="s">
        <v>427</v>
      </c>
      <c r="J828" s="140">
        <v>0.73909999999999998</v>
      </c>
      <c r="K828" s="36"/>
      <c r="L828" s="101">
        <v>53053071209</v>
      </c>
      <c r="M828" s="139" t="s">
        <v>427</v>
      </c>
      <c r="N828" s="142">
        <v>6.0600000000000001E-2</v>
      </c>
      <c r="O828" s="142">
        <v>8.5699999999999998E-2</v>
      </c>
      <c r="P828" s="142"/>
    </row>
    <row r="829" spans="8:16" x14ac:dyDescent="0.25">
      <c r="H829" s="101">
        <v>53053072109</v>
      </c>
      <c r="I829" s="139" t="s">
        <v>426</v>
      </c>
      <c r="J829" s="140">
        <v>1</v>
      </c>
      <c r="K829" s="36"/>
      <c r="L829" s="101">
        <v>53053071210</v>
      </c>
      <c r="M829" s="139" t="s">
        <v>425</v>
      </c>
      <c r="N829" s="142">
        <v>0.23080000000000001</v>
      </c>
      <c r="O829" s="142">
        <v>0.36359999999999998</v>
      </c>
      <c r="P829" s="142">
        <v>0.25</v>
      </c>
    </row>
    <row r="830" spans="8:16" x14ac:dyDescent="0.25">
      <c r="H830" s="101">
        <v>53053072111</v>
      </c>
      <c r="I830" s="139" t="s">
        <v>426</v>
      </c>
      <c r="J830" s="140">
        <v>1</v>
      </c>
      <c r="K830" s="36"/>
      <c r="L830" s="101">
        <v>53053071210</v>
      </c>
      <c r="M830" s="139" t="s">
        <v>427</v>
      </c>
      <c r="N830" s="142">
        <v>9.0899999999999995E-2</v>
      </c>
      <c r="O830" s="142">
        <v>9.8000000000000004E-2</v>
      </c>
      <c r="P830" s="142">
        <v>0.125</v>
      </c>
    </row>
    <row r="831" spans="8:16" x14ac:dyDescent="0.25">
      <c r="H831" s="101">
        <v>53053072112</v>
      </c>
      <c r="I831" s="139" t="s">
        <v>425</v>
      </c>
      <c r="J831" s="140">
        <v>0.70589999999999997</v>
      </c>
      <c r="K831" s="36"/>
      <c r="L831" s="101">
        <v>53053071304</v>
      </c>
      <c r="M831" s="139" t="s">
        <v>425</v>
      </c>
      <c r="N831" s="142">
        <v>0.1923</v>
      </c>
      <c r="O831" s="142">
        <v>0.15790000000000001</v>
      </c>
      <c r="P831" s="142">
        <v>0.5</v>
      </c>
    </row>
    <row r="832" spans="8:16" x14ac:dyDescent="0.25">
      <c r="H832" s="101">
        <v>53053072112</v>
      </c>
      <c r="I832" s="139" t="s">
        <v>427</v>
      </c>
      <c r="J832" s="140">
        <v>0.75</v>
      </c>
      <c r="K832" s="36"/>
      <c r="L832" s="101">
        <v>53053071304</v>
      </c>
      <c r="M832" s="139" t="s">
        <v>427</v>
      </c>
      <c r="N832" s="142">
        <v>8.6999999999999994E-2</v>
      </c>
      <c r="O832" s="142">
        <v>0.14810000000000001</v>
      </c>
      <c r="P832" s="142"/>
    </row>
    <row r="833" spans="8:16" x14ac:dyDescent="0.25">
      <c r="H833" s="101">
        <v>53053072305</v>
      </c>
      <c r="I833" s="139" t="s">
        <v>426</v>
      </c>
      <c r="J833" s="140">
        <v>0.875</v>
      </c>
      <c r="K833" s="36"/>
      <c r="L833" s="101">
        <v>53053071304</v>
      </c>
      <c r="M833" s="139" t="s">
        <v>426</v>
      </c>
      <c r="N833" s="142">
        <v>0.22220000000000001</v>
      </c>
      <c r="O833" s="142"/>
      <c r="P833" s="142"/>
    </row>
    <row r="834" spans="8:16" x14ac:dyDescent="0.25">
      <c r="H834" s="101">
        <v>53053072307</v>
      </c>
      <c r="I834" s="139" t="s">
        <v>426</v>
      </c>
      <c r="J834" s="140">
        <v>0.66669999999999996</v>
      </c>
      <c r="K834" s="36"/>
      <c r="L834" s="101">
        <v>53053071305</v>
      </c>
      <c r="M834" s="139" t="s">
        <v>426</v>
      </c>
      <c r="N834" s="142">
        <v>0.16669999999999999</v>
      </c>
      <c r="O834" s="142"/>
      <c r="P834" s="142"/>
    </row>
    <row r="835" spans="8:16" x14ac:dyDescent="0.25">
      <c r="H835" s="101">
        <v>53053072308</v>
      </c>
      <c r="I835" s="139" t="s">
        <v>426</v>
      </c>
      <c r="J835" s="140">
        <v>0.71430000000000005</v>
      </c>
      <c r="K835" s="36"/>
      <c r="L835" s="101">
        <v>53053071306</v>
      </c>
      <c r="M835" s="139" t="s">
        <v>426</v>
      </c>
      <c r="N835" s="142">
        <v>0.14580000000000001</v>
      </c>
      <c r="O835" s="142"/>
      <c r="P835" s="142">
        <v>0.5</v>
      </c>
    </row>
    <row r="836" spans="8:16" x14ac:dyDescent="0.25">
      <c r="H836" s="101">
        <v>53053072309</v>
      </c>
      <c r="I836" s="139" t="s">
        <v>426</v>
      </c>
      <c r="J836" s="140">
        <v>1</v>
      </c>
      <c r="K836" s="36"/>
      <c r="L836" s="101">
        <v>53053071307</v>
      </c>
      <c r="M836" s="139" t="s">
        <v>425</v>
      </c>
      <c r="N836" s="142">
        <v>0.28000000000000003</v>
      </c>
      <c r="O836" s="142">
        <v>0.125</v>
      </c>
      <c r="P836" s="142">
        <v>1</v>
      </c>
    </row>
    <row r="837" spans="8:16" x14ac:dyDescent="0.25">
      <c r="H837" s="101">
        <v>53053072310</v>
      </c>
      <c r="I837" s="139" t="s">
        <v>426</v>
      </c>
      <c r="J837" s="140">
        <v>1</v>
      </c>
      <c r="K837" s="36"/>
      <c r="L837" s="101">
        <v>53053071307</v>
      </c>
      <c r="M837" s="139" t="s">
        <v>427</v>
      </c>
      <c r="N837" s="142">
        <v>5.45E-2</v>
      </c>
      <c r="O837" s="142">
        <v>0.1429</v>
      </c>
      <c r="P837" s="142">
        <v>0.2</v>
      </c>
    </row>
    <row r="838" spans="8:16" x14ac:dyDescent="0.25">
      <c r="H838" s="101">
        <v>53053072312</v>
      </c>
      <c r="I838" s="139" t="s">
        <v>426</v>
      </c>
      <c r="J838" s="140">
        <v>0.8</v>
      </c>
      <c r="K838" s="36"/>
      <c r="L838" s="101">
        <v>53053071307</v>
      </c>
      <c r="M838" s="139" t="s">
        <v>426</v>
      </c>
      <c r="N838" s="142">
        <v>0.33329999999999999</v>
      </c>
      <c r="O838" s="142">
        <v>0.16669999999999999</v>
      </c>
      <c r="P838" s="142"/>
    </row>
    <row r="839" spans="8:16" x14ac:dyDescent="0.25">
      <c r="H839" s="101">
        <v>53053072313</v>
      </c>
      <c r="I839" s="139" t="s">
        <v>426</v>
      </c>
      <c r="J839" s="140">
        <v>0.625</v>
      </c>
      <c r="K839" s="36"/>
      <c r="L839" s="101">
        <v>53053071309</v>
      </c>
      <c r="M839" s="139" t="s">
        <v>425</v>
      </c>
      <c r="N839" s="142">
        <v>0.35289999999999999</v>
      </c>
      <c r="O839" s="142"/>
      <c r="P839" s="142">
        <v>1</v>
      </c>
    </row>
    <row r="840" spans="8:16" x14ac:dyDescent="0.25">
      <c r="H840" s="101">
        <v>53053072406</v>
      </c>
      <c r="I840" s="139" t="s">
        <v>426</v>
      </c>
      <c r="J840" s="140">
        <v>1</v>
      </c>
      <c r="K840" s="36"/>
      <c r="L840" s="101">
        <v>53053071309</v>
      </c>
      <c r="M840" s="139" t="s">
        <v>427</v>
      </c>
      <c r="N840" s="142">
        <v>0.12770000000000001</v>
      </c>
      <c r="O840" s="142">
        <v>0.1176</v>
      </c>
      <c r="P840" s="142"/>
    </row>
    <row r="841" spans="8:16" x14ac:dyDescent="0.25">
      <c r="H841" s="101">
        <v>53053072407</v>
      </c>
      <c r="I841" s="139" t="s">
        <v>426</v>
      </c>
      <c r="J841" s="140">
        <v>1</v>
      </c>
      <c r="K841" s="36"/>
      <c r="L841" s="101">
        <v>53053071309</v>
      </c>
      <c r="M841" s="139" t="s">
        <v>426</v>
      </c>
      <c r="N841" s="142">
        <v>0.1</v>
      </c>
      <c r="O841" s="142"/>
      <c r="P841" s="142"/>
    </row>
    <row r="842" spans="8:16" x14ac:dyDescent="0.25">
      <c r="H842" s="101">
        <v>53053072408</v>
      </c>
      <c r="I842" s="139" t="s">
        <v>426</v>
      </c>
      <c r="J842" s="140">
        <v>1</v>
      </c>
      <c r="K842" s="36"/>
      <c r="L842" s="101">
        <v>53053071310</v>
      </c>
      <c r="M842" s="139" t="s">
        <v>425</v>
      </c>
      <c r="N842" s="142">
        <v>0.2</v>
      </c>
      <c r="O842" s="142"/>
      <c r="P842" s="142"/>
    </row>
    <row r="843" spans="8:16" x14ac:dyDescent="0.25">
      <c r="H843" s="101">
        <v>53053072505</v>
      </c>
      <c r="I843" s="139" t="s">
        <v>425</v>
      </c>
      <c r="J843" s="140">
        <v>1</v>
      </c>
      <c r="K843" s="36"/>
      <c r="L843" s="101">
        <v>53053071310</v>
      </c>
      <c r="M843" s="139" t="s">
        <v>427</v>
      </c>
      <c r="N843" s="142">
        <v>6.6699999999999995E-2</v>
      </c>
      <c r="O843" s="142">
        <v>7.1400000000000005E-2</v>
      </c>
      <c r="P843" s="142">
        <v>0.5</v>
      </c>
    </row>
    <row r="844" spans="8:16" x14ac:dyDescent="0.25">
      <c r="H844" s="101">
        <v>53053072505</v>
      </c>
      <c r="I844" s="139" t="s">
        <v>426</v>
      </c>
      <c r="J844" s="140">
        <v>0.5</v>
      </c>
      <c r="K844" s="36"/>
      <c r="L844" s="101">
        <v>53053071310</v>
      </c>
      <c r="M844" s="139" t="s">
        <v>426</v>
      </c>
      <c r="N844" s="142">
        <v>4.9599999999999998E-2</v>
      </c>
      <c r="O844" s="142">
        <v>2.2700000000000001E-2</v>
      </c>
      <c r="P844" s="142"/>
    </row>
    <row r="845" spans="8:16" x14ac:dyDescent="0.25">
      <c r="H845" s="101">
        <v>53053072507</v>
      </c>
      <c r="I845" s="139" t="s">
        <v>426</v>
      </c>
      <c r="J845" s="140">
        <v>1</v>
      </c>
      <c r="K845" s="36"/>
      <c r="L845" s="101">
        <v>53053071403</v>
      </c>
      <c r="M845" s="139" t="s">
        <v>425</v>
      </c>
      <c r="N845" s="142">
        <v>0.38100000000000001</v>
      </c>
      <c r="O845" s="142">
        <v>0.22220000000000001</v>
      </c>
      <c r="P845" s="142"/>
    </row>
    <row r="846" spans="8:16" x14ac:dyDescent="0.25">
      <c r="H846" s="101">
        <v>53053072601</v>
      </c>
      <c r="I846" s="139" t="s">
        <v>425</v>
      </c>
      <c r="J846" s="140">
        <v>1</v>
      </c>
      <c r="K846" s="36"/>
      <c r="L846" s="101">
        <v>53053071403</v>
      </c>
      <c r="M846" s="139" t="s">
        <v>426</v>
      </c>
      <c r="N846" s="142">
        <v>0.25</v>
      </c>
      <c r="O846" s="142">
        <v>0.5</v>
      </c>
      <c r="P846" s="142"/>
    </row>
    <row r="847" spans="8:16" x14ac:dyDescent="0.25">
      <c r="H847" s="101">
        <v>53053072800</v>
      </c>
      <c r="I847" s="139" t="s">
        <v>425</v>
      </c>
      <c r="J847" s="140">
        <v>1</v>
      </c>
      <c r="K847" s="36"/>
      <c r="L847" s="101">
        <v>53053071406</v>
      </c>
      <c r="M847" s="139" t="s">
        <v>425</v>
      </c>
      <c r="N847" s="142">
        <v>0.21740000000000001</v>
      </c>
      <c r="O847" s="142">
        <v>0.1429</v>
      </c>
      <c r="P847" s="142">
        <v>1</v>
      </c>
    </row>
    <row r="848" spans="8:16" x14ac:dyDescent="0.25">
      <c r="H848" s="101">
        <v>53053072800</v>
      </c>
      <c r="I848" s="139" t="s">
        <v>427</v>
      </c>
      <c r="J848" s="140">
        <v>1</v>
      </c>
      <c r="K848" s="36"/>
      <c r="L848" s="101">
        <v>53053071406</v>
      </c>
      <c r="M848" s="139" t="s">
        <v>427</v>
      </c>
      <c r="N848" s="142">
        <v>0.21740000000000001</v>
      </c>
      <c r="O848" s="142">
        <v>0.125</v>
      </c>
      <c r="P848" s="142"/>
    </row>
    <row r="849" spans="8:16" x14ac:dyDescent="0.25">
      <c r="H849" s="101">
        <v>53053073001</v>
      </c>
      <c r="I849" s="139" t="s">
        <v>425</v>
      </c>
      <c r="J849" s="140">
        <v>1</v>
      </c>
      <c r="K849" s="36"/>
      <c r="L849" s="101">
        <v>53053071406</v>
      </c>
      <c r="M849" s="139" t="s">
        <v>426</v>
      </c>
      <c r="N849" s="142">
        <v>0.13270000000000001</v>
      </c>
      <c r="O849" s="142">
        <v>7.8899999999999998E-2</v>
      </c>
      <c r="P849" s="142"/>
    </row>
    <row r="850" spans="8:16" x14ac:dyDescent="0.25">
      <c r="H850" s="101">
        <v>53053073006</v>
      </c>
      <c r="I850" s="139" t="s">
        <v>425</v>
      </c>
      <c r="J850" s="140">
        <v>1</v>
      </c>
      <c r="K850" s="36"/>
      <c r="L850" s="101">
        <v>53053071407</v>
      </c>
      <c r="M850" s="139" t="s">
        <v>426</v>
      </c>
      <c r="N850" s="142">
        <v>0.1404</v>
      </c>
      <c r="O850" s="142">
        <v>5.2600000000000001E-2</v>
      </c>
      <c r="P850" s="142"/>
    </row>
    <row r="851" spans="8:16" x14ac:dyDescent="0.25">
      <c r="H851" s="101">
        <v>53053073108</v>
      </c>
      <c r="I851" s="139" t="s">
        <v>425</v>
      </c>
      <c r="J851" s="140">
        <v>0.66669999999999996</v>
      </c>
      <c r="K851" s="36"/>
      <c r="L851" s="101">
        <v>53053071408</v>
      </c>
      <c r="M851" s="139" t="s">
        <v>425</v>
      </c>
      <c r="N851" s="142">
        <v>1</v>
      </c>
      <c r="O851" s="142"/>
      <c r="P851" s="142"/>
    </row>
    <row r="852" spans="8:16" x14ac:dyDescent="0.25">
      <c r="H852" s="101">
        <v>53053073108</v>
      </c>
      <c r="I852" s="139" t="s">
        <v>427</v>
      </c>
      <c r="J852" s="140">
        <v>0.7</v>
      </c>
      <c r="K852" s="36"/>
      <c r="L852" s="101">
        <v>53053071408</v>
      </c>
      <c r="M852" s="139" t="s">
        <v>426</v>
      </c>
      <c r="N852" s="142">
        <v>5.5599999999999997E-2</v>
      </c>
      <c r="O852" s="142"/>
      <c r="P852" s="142"/>
    </row>
    <row r="853" spans="8:16" x14ac:dyDescent="0.25">
      <c r="H853" s="101">
        <v>53053073108</v>
      </c>
      <c r="I853" s="139" t="s">
        <v>426</v>
      </c>
      <c r="J853" s="140">
        <v>0.75</v>
      </c>
      <c r="K853" s="36"/>
      <c r="L853" s="101">
        <v>53053071409</v>
      </c>
      <c r="M853" s="139" t="s">
        <v>425</v>
      </c>
      <c r="N853" s="142">
        <v>0.32990000000000003</v>
      </c>
      <c r="O853" s="142"/>
      <c r="P853" s="142"/>
    </row>
    <row r="854" spans="8:16" x14ac:dyDescent="0.25">
      <c r="H854" s="101">
        <v>53053073110</v>
      </c>
      <c r="I854" s="139" t="s">
        <v>425</v>
      </c>
      <c r="J854" s="140">
        <v>0.78949999999999998</v>
      </c>
      <c r="K854" s="36"/>
      <c r="L854" s="101">
        <v>53053071409</v>
      </c>
      <c r="M854" s="139" t="s">
        <v>427</v>
      </c>
      <c r="N854" s="142">
        <v>0.25469999999999998</v>
      </c>
      <c r="O854" s="142"/>
      <c r="P854" s="142"/>
    </row>
    <row r="855" spans="8:16" x14ac:dyDescent="0.25">
      <c r="H855" s="101">
        <v>53053073110</v>
      </c>
      <c r="I855" s="139" t="s">
        <v>427</v>
      </c>
      <c r="J855" s="140">
        <v>1</v>
      </c>
      <c r="K855" s="36"/>
      <c r="L855" s="101">
        <v>53053071409</v>
      </c>
      <c r="M855" s="139" t="s">
        <v>426</v>
      </c>
      <c r="N855" s="142">
        <v>0.11</v>
      </c>
      <c r="O855" s="142"/>
      <c r="P855" s="142"/>
    </row>
    <row r="856" spans="8:16" x14ac:dyDescent="0.25">
      <c r="H856" s="101">
        <v>53053073111</v>
      </c>
      <c r="I856" s="139" t="s">
        <v>425</v>
      </c>
      <c r="J856" s="140">
        <v>0.83330000000000004</v>
      </c>
      <c r="K856" s="36"/>
      <c r="L856" s="101">
        <v>53053071410</v>
      </c>
      <c r="M856" s="139" t="s">
        <v>426</v>
      </c>
      <c r="N856" s="142">
        <v>8.7900000000000006E-2</v>
      </c>
      <c r="O856" s="142">
        <v>4.5499999999999999E-2</v>
      </c>
      <c r="P856" s="142"/>
    </row>
    <row r="857" spans="8:16" x14ac:dyDescent="0.25">
      <c r="H857" s="101">
        <v>53053073111</v>
      </c>
      <c r="I857" s="139" t="s">
        <v>427</v>
      </c>
      <c r="J857" s="140">
        <v>0.8</v>
      </c>
      <c r="K857" s="36"/>
      <c r="L857" s="101">
        <v>53053071411</v>
      </c>
      <c r="M857" s="139" t="s">
        <v>426</v>
      </c>
      <c r="N857" s="142">
        <v>4.65E-2</v>
      </c>
      <c r="O857" s="142"/>
      <c r="P857" s="142"/>
    </row>
    <row r="858" spans="8:16" x14ac:dyDescent="0.25">
      <c r="H858" s="101">
        <v>53053073113</v>
      </c>
      <c r="I858" s="139" t="s">
        <v>425</v>
      </c>
      <c r="J858" s="140">
        <v>0.84619999999999995</v>
      </c>
      <c r="K858" s="36"/>
      <c r="L858" s="101">
        <v>53053071503</v>
      </c>
      <c r="M858" s="139" t="s">
        <v>426</v>
      </c>
      <c r="N858" s="142">
        <v>0.19620000000000001</v>
      </c>
      <c r="O858" s="142">
        <v>0.22220000000000001</v>
      </c>
      <c r="P858" s="142">
        <v>1</v>
      </c>
    </row>
    <row r="859" spans="8:16" x14ac:dyDescent="0.25">
      <c r="H859" s="101">
        <v>53053073113</v>
      </c>
      <c r="I859" s="139" t="s">
        <v>427</v>
      </c>
      <c r="J859" s="140">
        <v>0.66669999999999996</v>
      </c>
      <c r="K859" s="36"/>
      <c r="L859" s="101">
        <v>53053071504</v>
      </c>
      <c r="M859" s="139" t="s">
        <v>426</v>
      </c>
      <c r="N859" s="142">
        <v>0.4249</v>
      </c>
      <c r="O859" s="142">
        <v>0.6</v>
      </c>
      <c r="P859" s="142">
        <v>1</v>
      </c>
    </row>
    <row r="860" spans="8:16" x14ac:dyDescent="0.25">
      <c r="H860" s="101">
        <v>53053073113</v>
      </c>
      <c r="I860" s="139" t="s">
        <v>426</v>
      </c>
      <c r="J860" s="140">
        <v>1</v>
      </c>
      <c r="K860" s="36"/>
      <c r="L860" s="101">
        <v>53053071505</v>
      </c>
      <c r="M860" s="139" t="s">
        <v>426</v>
      </c>
      <c r="N860" s="142">
        <v>0.1489</v>
      </c>
      <c r="O860" s="142">
        <v>0.16669999999999999</v>
      </c>
      <c r="P860" s="142"/>
    </row>
    <row r="861" spans="8:16" x14ac:dyDescent="0.25">
      <c r="H861" s="101">
        <v>53053073114</v>
      </c>
      <c r="I861" s="139" t="s">
        <v>426</v>
      </c>
      <c r="J861" s="140">
        <v>0.71430000000000005</v>
      </c>
      <c r="K861" s="36"/>
      <c r="L861" s="101">
        <v>53053071506</v>
      </c>
      <c r="M861" s="139" t="s">
        <v>426</v>
      </c>
      <c r="N861" s="142">
        <v>0.15090000000000001</v>
      </c>
      <c r="O861" s="142"/>
      <c r="P861" s="142"/>
    </row>
    <row r="862" spans="8:16" x14ac:dyDescent="0.25">
      <c r="H862" s="101">
        <v>53053073116</v>
      </c>
      <c r="I862" s="139" t="s">
        <v>426</v>
      </c>
      <c r="J862" s="140">
        <v>0.75</v>
      </c>
      <c r="K862" s="36"/>
      <c r="L862" s="101">
        <v>53053071601</v>
      </c>
      <c r="M862" s="139" t="s">
        <v>426</v>
      </c>
      <c r="N862" s="142">
        <v>0.3</v>
      </c>
      <c r="O862" s="142">
        <v>0.25</v>
      </c>
      <c r="P862" s="142"/>
    </row>
    <row r="863" spans="8:16" x14ac:dyDescent="0.25">
      <c r="H863" s="101">
        <v>53053073117</v>
      </c>
      <c r="I863" s="139" t="s">
        <v>425</v>
      </c>
      <c r="J863" s="140">
        <v>1</v>
      </c>
      <c r="K863" s="36"/>
      <c r="L863" s="101">
        <v>53053071602</v>
      </c>
      <c r="M863" s="139" t="s">
        <v>426</v>
      </c>
      <c r="N863" s="142">
        <v>0.14860000000000001</v>
      </c>
      <c r="O863" s="142">
        <v>7.6899999999999996E-2</v>
      </c>
      <c r="P863" s="142"/>
    </row>
    <row r="864" spans="8:16" x14ac:dyDescent="0.25">
      <c r="H864" s="101">
        <v>53053073118</v>
      </c>
      <c r="I864" s="139" t="s">
        <v>425</v>
      </c>
      <c r="J864" s="140">
        <v>0.91300000000000003</v>
      </c>
      <c r="K864" s="36"/>
      <c r="L864" s="101">
        <v>53053071703</v>
      </c>
      <c r="M864" s="139" t="s">
        <v>426</v>
      </c>
      <c r="N864" s="142">
        <v>0.5</v>
      </c>
      <c r="O864" s="142"/>
      <c r="P864" s="142"/>
    </row>
    <row r="865" spans="8:16" x14ac:dyDescent="0.25">
      <c r="H865" s="101">
        <v>53053073118</v>
      </c>
      <c r="I865" s="139" t="s">
        <v>427</v>
      </c>
      <c r="J865" s="140">
        <v>1</v>
      </c>
      <c r="K865" s="36"/>
      <c r="L865" s="101">
        <v>53053071705</v>
      </c>
      <c r="M865" s="139" t="s">
        <v>426</v>
      </c>
      <c r="N865" s="142">
        <v>0.26229999999999998</v>
      </c>
      <c r="O865" s="142"/>
      <c r="P865" s="142">
        <v>1</v>
      </c>
    </row>
    <row r="866" spans="8:16" x14ac:dyDescent="0.25">
      <c r="H866" s="101">
        <v>53053073119</v>
      </c>
      <c r="I866" s="139" t="s">
        <v>425</v>
      </c>
      <c r="J866" s="140">
        <v>0.90480000000000005</v>
      </c>
      <c r="K866" s="36"/>
      <c r="L866" s="101">
        <v>53053071706</v>
      </c>
      <c r="M866" s="139" t="s">
        <v>426</v>
      </c>
      <c r="N866" s="142">
        <v>0.30880000000000002</v>
      </c>
      <c r="O866" s="142"/>
      <c r="P866" s="142"/>
    </row>
    <row r="867" spans="8:16" x14ac:dyDescent="0.25">
      <c r="H867" s="101">
        <v>53053073120</v>
      </c>
      <c r="I867" s="139" t="s">
        <v>425</v>
      </c>
      <c r="J867" s="140">
        <v>0.61539999999999995</v>
      </c>
      <c r="K867" s="36"/>
      <c r="L867" s="101">
        <v>53053071707</v>
      </c>
      <c r="M867" s="139" t="s">
        <v>426</v>
      </c>
      <c r="N867" s="142">
        <v>0.37790000000000001</v>
      </c>
      <c r="O867" s="142"/>
      <c r="P867" s="142"/>
    </row>
    <row r="868" spans="8:16" x14ac:dyDescent="0.25">
      <c r="H868" s="101">
        <v>53053073120</v>
      </c>
      <c r="I868" s="139" t="s">
        <v>427</v>
      </c>
      <c r="J868" s="140">
        <v>0.75</v>
      </c>
      <c r="K868" s="36"/>
      <c r="L868" s="101">
        <v>53053071803</v>
      </c>
      <c r="M868" s="139" t="s">
        <v>425</v>
      </c>
      <c r="N868" s="142"/>
      <c r="O868" s="142">
        <v>0.66669999999999996</v>
      </c>
      <c r="P868" s="142"/>
    </row>
    <row r="869" spans="8:16" x14ac:dyDescent="0.25">
      <c r="H869" s="101">
        <v>53053073120</v>
      </c>
      <c r="I869" s="139" t="s">
        <v>426</v>
      </c>
      <c r="J869" s="140">
        <v>1</v>
      </c>
      <c r="K869" s="36"/>
      <c r="L869" s="101">
        <v>53053071803</v>
      </c>
      <c r="M869" s="139" t="s">
        <v>427</v>
      </c>
      <c r="N869" s="142"/>
      <c r="O869" s="142">
        <v>0.16669999999999999</v>
      </c>
      <c r="P869" s="142"/>
    </row>
    <row r="870" spans="8:16" x14ac:dyDescent="0.25">
      <c r="H870" s="101">
        <v>53053073121</v>
      </c>
      <c r="I870" s="139" t="s">
        <v>425</v>
      </c>
      <c r="J870" s="140">
        <v>1</v>
      </c>
      <c r="K870" s="36"/>
      <c r="L870" s="101">
        <v>53053071803</v>
      </c>
      <c r="M870" s="139" t="s">
        <v>426</v>
      </c>
      <c r="N870" s="142">
        <v>0.15160000000000001</v>
      </c>
      <c r="O870" s="142">
        <v>0.15690000000000001</v>
      </c>
      <c r="P870" s="142"/>
    </row>
    <row r="871" spans="8:16" x14ac:dyDescent="0.25">
      <c r="H871" s="101">
        <v>53053073121</v>
      </c>
      <c r="I871" s="139" t="s">
        <v>427</v>
      </c>
      <c r="J871" s="140">
        <v>0.7</v>
      </c>
      <c r="K871" s="36"/>
      <c r="L871" s="101">
        <v>53053071805</v>
      </c>
      <c r="M871" s="139" t="s">
        <v>425</v>
      </c>
      <c r="N871" s="142">
        <v>0.34150000000000003</v>
      </c>
      <c r="O871" s="142"/>
      <c r="P871" s="142"/>
    </row>
    <row r="872" spans="8:16" x14ac:dyDescent="0.25">
      <c r="H872" s="101">
        <v>53053073122</v>
      </c>
      <c r="I872" s="139" t="s">
        <v>425</v>
      </c>
      <c r="J872" s="140">
        <v>0.8</v>
      </c>
      <c r="K872" s="36"/>
      <c r="L872" s="101">
        <v>53053071805</v>
      </c>
      <c r="M872" s="139" t="s">
        <v>427</v>
      </c>
      <c r="N872" s="142">
        <v>0.27029999999999998</v>
      </c>
      <c r="O872" s="142"/>
      <c r="P872" s="142"/>
    </row>
    <row r="873" spans="8:16" x14ac:dyDescent="0.25">
      <c r="H873" s="101">
        <v>53053073122</v>
      </c>
      <c r="I873" s="139" t="s">
        <v>427</v>
      </c>
      <c r="J873" s="140">
        <v>0.64290000000000003</v>
      </c>
      <c r="K873" s="36"/>
      <c r="L873" s="101">
        <v>53053071805</v>
      </c>
      <c r="M873" s="139" t="s">
        <v>426</v>
      </c>
      <c r="N873" s="142">
        <v>0.69359999999999999</v>
      </c>
      <c r="O873" s="142">
        <v>1</v>
      </c>
      <c r="P873" s="142"/>
    </row>
    <row r="874" spans="8:16" x14ac:dyDescent="0.25">
      <c r="H874" s="101">
        <v>53053073123</v>
      </c>
      <c r="I874" s="139" t="s">
        <v>425</v>
      </c>
      <c r="J874" s="140">
        <v>0.66669999999999996</v>
      </c>
      <c r="K874" s="36"/>
      <c r="L874" s="101">
        <v>53053071806</v>
      </c>
      <c r="M874" s="139" t="s">
        <v>426</v>
      </c>
      <c r="N874" s="142">
        <v>0.22220000000000001</v>
      </c>
      <c r="O874" s="142"/>
      <c r="P874" s="142"/>
    </row>
    <row r="875" spans="8:16" x14ac:dyDescent="0.25">
      <c r="H875" s="101">
        <v>53053073123</v>
      </c>
      <c r="I875" s="139" t="s">
        <v>427</v>
      </c>
      <c r="J875" s="140">
        <v>0.90910000000000002</v>
      </c>
      <c r="K875" s="36"/>
      <c r="L875" s="101">
        <v>53053071807</v>
      </c>
      <c r="M875" s="139" t="s">
        <v>425</v>
      </c>
      <c r="N875" s="142">
        <v>0.4375</v>
      </c>
      <c r="O875" s="142"/>
      <c r="P875" s="142"/>
    </row>
    <row r="876" spans="8:16" x14ac:dyDescent="0.25">
      <c r="H876" s="101">
        <v>53053073124</v>
      </c>
      <c r="I876" s="139" t="s">
        <v>426</v>
      </c>
      <c r="J876" s="140">
        <v>0.6</v>
      </c>
      <c r="K876" s="36"/>
      <c r="L876" s="101">
        <v>53053071807</v>
      </c>
      <c r="M876" s="139" t="s">
        <v>427</v>
      </c>
      <c r="N876" s="142">
        <v>0.32</v>
      </c>
      <c r="O876" s="142"/>
      <c r="P876" s="142"/>
    </row>
    <row r="877" spans="8:16" x14ac:dyDescent="0.25">
      <c r="H877" s="101">
        <v>53053073125</v>
      </c>
      <c r="I877" s="139" t="s">
        <v>425</v>
      </c>
      <c r="J877" s="140">
        <v>1</v>
      </c>
      <c r="K877" s="36"/>
      <c r="L877" s="101">
        <v>53053071807</v>
      </c>
      <c r="M877" s="139" t="s">
        <v>426</v>
      </c>
      <c r="N877" s="142">
        <v>0.34200000000000003</v>
      </c>
      <c r="O877" s="142">
        <v>1</v>
      </c>
      <c r="P877" s="142"/>
    </row>
    <row r="878" spans="8:16" x14ac:dyDescent="0.25">
      <c r="H878" s="101">
        <v>53053073125</v>
      </c>
      <c r="I878" s="139" t="s">
        <v>427</v>
      </c>
      <c r="J878" s="140">
        <v>0.5</v>
      </c>
      <c r="K878" s="36"/>
      <c r="L878" s="101">
        <v>53053071808</v>
      </c>
      <c r="M878" s="139" t="s">
        <v>426</v>
      </c>
      <c r="N878" s="142">
        <v>0.35749999999999998</v>
      </c>
      <c r="O878" s="142"/>
      <c r="P878" s="142"/>
    </row>
    <row r="879" spans="8:16" x14ac:dyDescent="0.25">
      <c r="H879" s="101">
        <v>53053073125</v>
      </c>
      <c r="I879" s="139" t="s">
        <v>426</v>
      </c>
      <c r="J879" s="140">
        <v>0.76470000000000005</v>
      </c>
      <c r="K879" s="36"/>
      <c r="L879" s="101">
        <v>53053071901</v>
      </c>
      <c r="M879" s="139" t="s">
        <v>427</v>
      </c>
      <c r="N879" s="142"/>
      <c r="O879" s="142">
        <v>1</v>
      </c>
      <c r="P879" s="142"/>
    </row>
    <row r="880" spans="8:16" x14ac:dyDescent="0.25">
      <c r="H880" s="101">
        <v>53053073126</v>
      </c>
      <c r="I880" s="139" t="s">
        <v>426</v>
      </c>
      <c r="J880" s="140">
        <v>0.7</v>
      </c>
      <c r="K880" s="36"/>
      <c r="L880" s="101">
        <v>53053071901</v>
      </c>
      <c r="M880" s="139" t="s">
        <v>426</v>
      </c>
      <c r="N880" s="142">
        <v>0.26669999999999999</v>
      </c>
      <c r="O880" s="142">
        <v>0.21429999999999999</v>
      </c>
      <c r="P880" s="142">
        <v>0.33329999999999999</v>
      </c>
    </row>
    <row r="881" spans="8:16" x14ac:dyDescent="0.25">
      <c r="H881" s="101">
        <v>53053073200</v>
      </c>
      <c r="I881" s="139" t="s">
        <v>425</v>
      </c>
      <c r="J881" s="140">
        <v>1</v>
      </c>
      <c r="K881" s="36"/>
      <c r="L881" s="101">
        <v>53053071902</v>
      </c>
      <c r="M881" s="139" t="s">
        <v>425</v>
      </c>
      <c r="N881" s="142">
        <v>0.5</v>
      </c>
      <c r="O881" s="142"/>
      <c r="P881" s="142"/>
    </row>
    <row r="882" spans="8:16" x14ac:dyDescent="0.25">
      <c r="H882" s="101">
        <v>53053073301</v>
      </c>
      <c r="I882" s="139" t="s">
        <v>425</v>
      </c>
      <c r="J882" s="140">
        <v>0.59489999999999998</v>
      </c>
      <c r="K882" s="36"/>
      <c r="L882" s="101">
        <v>53053071902</v>
      </c>
      <c r="M882" s="139" t="s">
        <v>427</v>
      </c>
      <c r="N882" s="142">
        <v>0.2424</v>
      </c>
      <c r="O882" s="142">
        <v>0.24</v>
      </c>
      <c r="P882" s="142">
        <v>0.5</v>
      </c>
    </row>
    <row r="883" spans="8:16" x14ac:dyDescent="0.25">
      <c r="H883" s="101">
        <v>53053073301</v>
      </c>
      <c r="I883" s="139" t="s">
        <v>427</v>
      </c>
      <c r="J883" s="140">
        <v>0.58330000000000004</v>
      </c>
      <c r="K883" s="36"/>
      <c r="L883" s="101">
        <v>53053071902</v>
      </c>
      <c r="M883" s="139" t="s">
        <v>426</v>
      </c>
      <c r="N883" s="142">
        <v>8.3299999999999999E-2</v>
      </c>
      <c r="O883" s="142"/>
      <c r="P883" s="142"/>
    </row>
    <row r="884" spans="8:16" x14ac:dyDescent="0.25">
      <c r="H884" s="101">
        <v>53053073302</v>
      </c>
      <c r="I884" s="139" t="s">
        <v>425</v>
      </c>
      <c r="J884" s="140">
        <v>0.90910000000000002</v>
      </c>
      <c r="K884" s="36"/>
      <c r="L884" s="101">
        <v>53053072000</v>
      </c>
      <c r="M884" s="139" t="s">
        <v>425</v>
      </c>
      <c r="N884" s="142">
        <v>0.44990000000000002</v>
      </c>
      <c r="O884" s="142">
        <v>0.33329999999999999</v>
      </c>
      <c r="P884" s="142">
        <v>0.5</v>
      </c>
    </row>
    <row r="885" spans="8:16" x14ac:dyDescent="0.25">
      <c r="H885" s="101">
        <v>53053073302</v>
      </c>
      <c r="I885" s="139" t="s">
        <v>427</v>
      </c>
      <c r="J885" s="140">
        <v>0.85709999999999997</v>
      </c>
      <c r="K885" s="36"/>
      <c r="L885" s="101">
        <v>53053072000</v>
      </c>
      <c r="M885" s="139" t="s">
        <v>427</v>
      </c>
      <c r="N885" s="142">
        <v>0.26479999999999998</v>
      </c>
      <c r="O885" s="142">
        <v>0.28570000000000001</v>
      </c>
      <c r="P885" s="142"/>
    </row>
    <row r="886" spans="8:16" x14ac:dyDescent="0.25">
      <c r="H886" s="101">
        <v>53053073404</v>
      </c>
      <c r="I886" s="139" t="s">
        <v>425</v>
      </c>
      <c r="J886" s="140">
        <v>0.5</v>
      </c>
      <c r="K886" s="36"/>
      <c r="L886" s="101">
        <v>53053072000</v>
      </c>
      <c r="M886" s="139" t="s">
        <v>426</v>
      </c>
      <c r="N886" s="142">
        <v>0.28570000000000001</v>
      </c>
      <c r="O886" s="142"/>
      <c r="P886" s="142"/>
    </row>
    <row r="887" spans="8:16" x14ac:dyDescent="0.25">
      <c r="H887" s="101">
        <v>53053073404</v>
      </c>
      <c r="I887" s="139" t="s">
        <v>427</v>
      </c>
      <c r="J887" s="140">
        <v>0.88</v>
      </c>
      <c r="K887" s="36"/>
      <c r="L887" s="101">
        <v>53053072105</v>
      </c>
      <c r="M887" s="139" t="s">
        <v>426</v>
      </c>
      <c r="N887" s="142">
        <v>0.1176</v>
      </c>
      <c r="O887" s="142">
        <v>0.08</v>
      </c>
      <c r="P887" s="142">
        <v>0.3</v>
      </c>
    </row>
    <row r="888" spans="8:16" x14ac:dyDescent="0.25">
      <c r="H888" s="101">
        <v>53053073405</v>
      </c>
      <c r="I888" s="139" t="s">
        <v>425</v>
      </c>
      <c r="J888" s="140">
        <v>0.6522</v>
      </c>
      <c r="K888" s="36"/>
      <c r="L888" s="101">
        <v>53053072106</v>
      </c>
      <c r="M888" s="139" t="s">
        <v>426</v>
      </c>
      <c r="N888" s="142">
        <v>0.13950000000000001</v>
      </c>
      <c r="O888" s="142">
        <v>0.2</v>
      </c>
      <c r="P888" s="142">
        <v>1</v>
      </c>
    </row>
    <row r="889" spans="8:16" x14ac:dyDescent="0.25">
      <c r="H889" s="101">
        <v>53053073405</v>
      </c>
      <c r="I889" s="139" t="s">
        <v>427</v>
      </c>
      <c r="J889" s="140">
        <v>0.66669999999999996</v>
      </c>
      <c r="K889" s="36"/>
      <c r="L889" s="101">
        <v>53053072107</v>
      </c>
      <c r="M889" s="139" t="s">
        <v>425</v>
      </c>
      <c r="N889" s="142">
        <v>0.33329999999999999</v>
      </c>
      <c r="O889" s="142"/>
      <c r="P889" s="142"/>
    </row>
    <row r="890" spans="8:16" x14ac:dyDescent="0.25">
      <c r="H890" s="101">
        <v>53053073406</v>
      </c>
      <c r="I890" s="139" t="s">
        <v>425</v>
      </c>
      <c r="J890" s="140">
        <v>0.63160000000000005</v>
      </c>
      <c r="K890" s="36"/>
      <c r="L890" s="101">
        <v>53053072107</v>
      </c>
      <c r="M890" s="139" t="s">
        <v>427</v>
      </c>
      <c r="N890" s="142">
        <v>0.17649999999999999</v>
      </c>
      <c r="O890" s="142">
        <v>7.6899999999999996E-2</v>
      </c>
      <c r="P890" s="142"/>
    </row>
    <row r="891" spans="8:16" x14ac:dyDescent="0.25">
      <c r="H891" s="101">
        <v>53053073406</v>
      </c>
      <c r="I891" s="139" t="s">
        <v>427</v>
      </c>
      <c r="J891" s="140">
        <v>0.6</v>
      </c>
      <c r="K891" s="36"/>
      <c r="L891" s="101">
        <v>53053072108</v>
      </c>
      <c r="M891" s="139" t="s">
        <v>425</v>
      </c>
      <c r="N891" s="142">
        <v>0.29630000000000001</v>
      </c>
      <c r="O891" s="142">
        <v>0.33329999999999999</v>
      </c>
      <c r="P891" s="142"/>
    </row>
    <row r="892" spans="8:16" x14ac:dyDescent="0.25">
      <c r="H892" s="101">
        <v>53053073407</v>
      </c>
      <c r="I892" s="139" t="s">
        <v>425</v>
      </c>
      <c r="J892" s="140">
        <v>0.58330000000000004</v>
      </c>
      <c r="K892" s="36"/>
      <c r="L892" s="101">
        <v>53053072108</v>
      </c>
      <c r="M892" s="139" t="s">
        <v>427</v>
      </c>
      <c r="N892" s="142">
        <v>0.3</v>
      </c>
      <c r="O892" s="142">
        <v>0.13039999999999999</v>
      </c>
      <c r="P892" s="142">
        <v>0.25</v>
      </c>
    </row>
    <row r="893" spans="8:16" x14ac:dyDescent="0.25">
      <c r="H893" s="101">
        <v>53053073407</v>
      </c>
      <c r="I893" s="139" t="s">
        <v>427</v>
      </c>
      <c r="J893" s="140">
        <v>0.66669999999999996</v>
      </c>
      <c r="K893" s="36"/>
      <c r="L893" s="101">
        <v>53053072109</v>
      </c>
      <c r="M893" s="139" t="s">
        <v>426</v>
      </c>
      <c r="N893" s="142">
        <v>7.6899999999999996E-2</v>
      </c>
      <c r="O893" s="142">
        <v>0.1154</v>
      </c>
      <c r="P893" s="142"/>
    </row>
    <row r="894" spans="8:16" x14ac:dyDescent="0.25">
      <c r="H894" s="101">
        <v>53053073408</v>
      </c>
      <c r="I894" s="139" t="s">
        <v>425</v>
      </c>
      <c r="J894" s="140">
        <v>0.75</v>
      </c>
      <c r="K894" s="36"/>
      <c r="L894" s="101">
        <v>53053072111</v>
      </c>
      <c r="M894" s="139" t="s">
        <v>426</v>
      </c>
      <c r="N894" s="142">
        <v>0.1111</v>
      </c>
      <c r="O894" s="142">
        <v>5.5599999999999997E-2</v>
      </c>
      <c r="P894" s="142"/>
    </row>
    <row r="895" spans="8:16" x14ac:dyDescent="0.25">
      <c r="H895" s="101">
        <v>53053073408</v>
      </c>
      <c r="I895" s="139" t="s">
        <v>427</v>
      </c>
      <c r="J895" s="140">
        <v>0.88890000000000002</v>
      </c>
      <c r="K895" s="36"/>
      <c r="L895" s="101">
        <v>53053072112</v>
      </c>
      <c r="M895" s="139" t="s">
        <v>425</v>
      </c>
      <c r="N895" s="142">
        <v>0.58819999999999995</v>
      </c>
      <c r="O895" s="142"/>
      <c r="P895" s="142"/>
    </row>
    <row r="896" spans="8:16" x14ac:dyDescent="0.25">
      <c r="H896" s="101">
        <v>53053073500</v>
      </c>
      <c r="I896" s="139" t="s">
        <v>425</v>
      </c>
      <c r="J896" s="140">
        <v>0.73080000000000001</v>
      </c>
      <c r="K896" s="36"/>
      <c r="L896" s="101">
        <v>53053072112</v>
      </c>
      <c r="M896" s="139" t="s">
        <v>427</v>
      </c>
      <c r="N896" s="142">
        <v>5.7099999999999998E-2</v>
      </c>
      <c r="O896" s="142">
        <v>0.4</v>
      </c>
      <c r="P896" s="142"/>
    </row>
    <row r="897" spans="8:16" x14ac:dyDescent="0.25">
      <c r="H897" s="101">
        <v>53053073500</v>
      </c>
      <c r="I897" s="139" t="s">
        <v>427</v>
      </c>
      <c r="J897" s="140">
        <v>1</v>
      </c>
      <c r="K897" s="36"/>
      <c r="L897" s="101">
        <v>53053072305</v>
      </c>
      <c r="M897" s="139" t="s">
        <v>426</v>
      </c>
      <c r="N897" s="142">
        <v>7.1400000000000005E-2</v>
      </c>
      <c r="O897" s="142">
        <v>5.7099999999999998E-2</v>
      </c>
      <c r="P897" s="142">
        <v>0.22220000000000001</v>
      </c>
    </row>
    <row r="898" spans="8:16" x14ac:dyDescent="0.25">
      <c r="H898" s="101">
        <v>53053940001</v>
      </c>
      <c r="I898" s="139" t="s">
        <v>426</v>
      </c>
      <c r="J898" s="140">
        <v>0.66669999999999996</v>
      </c>
      <c r="K898" s="36"/>
      <c r="L898" s="101">
        <v>53053072307</v>
      </c>
      <c r="M898" s="139" t="s">
        <v>426</v>
      </c>
      <c r="N898" s="142">
        <v>6.4500000000000002E-2</v>
      </c>
      <c r="O898" s="142"/>
      <c r="P898" s="142"/>
    </row>
    <row r="899" spans="8:16" x14ac:dyDescent="0.25">
      <c r="H899" s="101">
        <v>53053940002</v>
      </c>
      <c r="I899" s="139" t="s">
        <v>426</v>
      </c>
      <c r="J899" s="140">
        <v>1</v>
      </c>
      <c r="K899" s="36"/>
      <c r="L899" s="101">
        <v>53053072308</v>
      </c>
      <c r="M899" s="139" t="s">
        <v>426</v>
      </c>
      <c r="N899" s="142">
        <v>0.04</v>
      </c>
      <c r="O899" s="142">
        <v>6.4500000000000002E-2</v>
      </c>
      <c r="P899" s="142">
        <v>0.1111</v>
      </c>
    </row>
    <row r="900" spans="8:16" x14ac:dyDescent="0.25">
      <c r="H900" s="101">
        <v>53053940003</v>
      </c>
      <c r="I900" s="139" t="s">
        <v>426</v>
      </c>
      <c r="J900" s="140">
        <v>0.64290000000000003</v>
      </c>
      <c r="K900" s="36"/>
      <c r="L900" s="101">
        <v>53053072309</v>
      </c>
      <c r="M900" s="139" t="s">
        <v>426</v>
      </c>
      <c r="N900" s="142">
        <v>0.23530000000000001</v>
      </c>
      <c r="O900" s="142">
        <v>0.13639999999999999</v>
      </c>
      <c r="P900" s="142"/>
    </row>
    <row r="901" spans="8:16" x14ac:dyDescent="0.25">
      <c r="H901" s="101">
        <v>53053940004</v>
      </c>
      <c r="I901" s="139" t="s">
        <v>425</v>
      </c>
      <c r="J901" s="140">
        <v>1</v>
      </c>
      <c r="K901" s="36"/>
      <c r="L901" s="101">
        <v>53053072310</v>
      </c>
      <c r="M901" s="139" t="s">
        <v>426</v>
      </c>
      <c r="N901" s="142">
        <v>0.1429</v>
      </c>
      <c r="O901" s="142"/>
      <c r="P901" s="142"/>
    </row>
    <row r="902" spans="8:16" x14ac:dyDescent="0.25">
      <c r="H902" s="101">
        <v>53053940004</v>
      </c>
      <c r="I902" s="139" t="s">
        <v>426</v>
      </c>
      <c r="J902" s="140">
        <v>1</v>
      </c>
      <c r="K902" s="36"/>
      <c r="L902" s="101">
        <v>53053072311</v>
      </c>
      <c r="M902" s="139" t="s">
        <v>426</v>
      </c>
      <c r="N902" s="142">
        <v>3.5700000000000003E-2</v>
      </c>
      <c r="O902" s="142"/>
      <c r="P902" s="142">
        <v>0.2</v>
      </c>
    </row>
    <row r="903" spans="8:16" x14ac:dyDescent="0.25">
      <c r="H903" s="101">
        <v>53053940005</v>
      </c>
      <c r="I903" s="139" t="s">
        <v>426</v>
      </c>
      <c r="J903" s="140">
        <v>0.8</v>
      </c>
      <c r="K903" s="36"/>
      <c r="L903" s="101">
        <v>53053072312</v>
      </c>
      <c r="M903" s="139" t="s">
        <v>426</v>
      </c>
      <c r="N903" s="142">
        <v>8.3299999999999999E-2</v>
      </c>
      <c r="O903" s="142">
        <v>5.2600000000000001E-2</v>
      </c>
      <c r="P903" s="142"/>
    </row>
    <row r="904" spans="8:16" x14ac:dyDescent="0.25">
      <c r="H904" s="101">
        <v>53053940006</v>
      </c>
      <c r="I904" s="139" t="s">
        <v>426</v>
      </c>
      <c r="J904" s="140">
        <v>0.71430000000000005</v>
      </c>
      <c r="K904" s="36"/>
      <c r="L904" s="101">
        <v>53053072313</v>
      </c>
      <c r="M904" s="139" t="s">
        <v>426</v>
      </c>
      <c r="N904" s="142">
        <v>9.4600000000000004E-2</v>
      </c>
      <c r="O904" s="142">
        <v>3.1199999999999999E-2</v>
      </c>
      <c r="P904" s="142">
        <v>0.16669999999999999</v>
      </c>
    </row>
    <row r="905" spans="8:16" x14ac:dyDescent="0.25">
      <c r="H905" s="101">
        <v>53053940007</v>
      </c>
      <c r="I905" s="139" t="s">
        <v>426</v>
      </c>
      <c r="J905" s="140">
        <v>1</v>
      </c>
      <c r="K905" s="36"/>
      <c r="L905" s="101">
        <v>53053072405</v>
      </c>
      <c r="M905" s="139" t="s">
        <v>426</v>
      </c>
      <c r="N905" s="142">
        <v>0.2</v>
      </c>
      <c r="O905" s="142"/>
      <c r="P905" s="142">
        <v>0.2</v>
      </c>
    </row>
    <row r="906" spans="8:16" x14ac:dyDescent="0.25">
      <c r="H906" s="101">
        <v>53053940008</v>
      </c>
      <c r="I906" s="139" t="s">
        <v>426</v>
      </c>
      <c r="J906" s="140">
        <v>1</v>
      </c>
      <c r="K906" s="36"/>
      <c r="L906" s="101">
        <v>53053072406</v>
      </c>
      <c r="M906" s="139" t="s">
        <v>426</v>
      </c>
      <c r="N906" s="142">
        <v>5.7099999999999998E-2</v>
      </c>
      <c r="O906" s="142">
        <v>0.13639999999999999</v>
      </c>
      <c r="P906" s="142"/>
    </row>
    <row r="907" spans="8:16" x14ac:dyDescent="0.25">
      <c r="H907" s="101">
        <v>53053940009</v>
      </c>
      <c r="I907" s="139" t="s">
        <v>425</v>
      </c>
      <c r="J907" s="140">
        <v>0.875</v>
      </c>
      <c r="K907" s="36"/>
      <c r="L907" s="101">
        <v>53053072407</v>
      </c>
      <c r="M907" s="139" t="s">
        <v>426</v>
      </c>
      <c r="N907" s="142">
        <v>8.3299999999999999E-2</v>
      </c>
      <c r="O907" s="142">
        <v>6.6699999999999995E-2</v>
      </c>
      <c r="P907" s="142"/>
    </row>
    <row r="908" spans="8:16" x14ac:dyDescent="0.25">
      <c r="H908" s="101">
        <v>53053940009</v>
      </c>
      <c r="I908" s="139" t="s">
        <v>427</v>
      </c>
      <c r="J908" s="140">
        <v>0.66669999999999996</v>
      </c>
      <c r="K908" s="36"/>
      <c r="L908" s="101">
        <v>53053072408</v>
      </c>
      <c r="M908" s="139" t="s">
        <v>426</v>
      </c>
      <c r="N908" s="142">
        <v>0.1071</v>
      </c>
      <c r="O908" s="142"/>
      <c r="P908" s="142"/>
    </row>
    <row r="909" spans="8:16" x14ac:dyDescent="0.25">
      <c r="H909" s="101">
        <v>53053940010</v>
      </c>
      <c r="I909" s="139" t="s">
        <v>425</v>
      </c>
      <c r="J909" s="140">
        <v>0.8125</v>
      </c>
      <c r="K909" s="36"/>
      <c r="L909" s="101">
        <v>53053072504</v>
      </c>
      <c r="M909" s="139" t="s">
        <v>426</v>
      </c>
      <c r="N909" s="142">
        <v>4.1700000000000001E-2</v>
      </c>
      <c r="O909" s="142"/>
      <c r="P909" s="142"/>
    </row>
    <row r="910" spans="8:16" x14ac:dyDescent="0.25">
      <c r="H910" s="101">
        <v>53053940010</v>
      </c>
      <c r="I910" s="139" t="s">
        <v>427</v>
      </c>
      <c r="J910" s="140">
        <v>0.9</v>
      </c>
      <c r="K910" s="36"/>
      <c r="L910" s="101">
        <v>53053072505</v>
      </c>
      <c r="M910" s="139" t="s">
        <v>426</v>
      </c>
      <c r="N910" s="142">
        <v>7.0199999999999999E-2</v>
      </c>
      <c r="O910" s="142">
        <v>4.1700000000000001E-2</v>
      </c>
      <c r="P910" s="142">
        <v>0.1875</v>
      </c>
    </row>
    <row r="911" spans="8:16" x14ac:dyDescent="0.25">
      <c r="H911" s="101">
        <v>53057940200</v>
      </c>
      <c r="I911" s="139" t="s">
        <v>425</v>
      </c>
      <c r="J911" s="140">
        <v>0.55559999999999998</v>
      </c>
      <c r="K911" s="36"/>
      <c r="L911" s="101">
        <v>53053072506</v>
      </c>
      <c r="M911" s="139" t="s">
        <v>425</v>
      </c>
      <c r="N911" s="142">
        <v>0.5</v>
      </c>
      <c r="O911" s="142"/>
      <c r="P911" s="142">
        <v>0.5</v>
      </c>
    </row>
    <row r="912" spans="8:16" x14ac:dyDescent="0.25">
      <c r="H912" s="101">
        <v>53057940300</v>
      </c>
      <c r="I912" s="139" t="s">
        <v>425</v>
      </c>
      <c r="J912" s="140">
        <v>0.94440000000000002</v>
      </c>
      <c r="K912" s="36"/>
      <c r="L912" s="101">
        <v>53053072506</v>
      </c>
      <c r="M912" s="139" t="s">
        <v>426</v>
      </c>
      <c r="N912" s="142"/>
      <c r="O912" s="142">
        <v>8.3299999999999999E-2</v>
      </c>
      <c r="P912" s="142">
        <v>0.125</v>
      </c>
    </row>
    <row r="913" spans="8:16" x14ac:dyDescent="0.25">
      <c r="H913" s="101">
        <v>53057940400</v>
      </c>
      <c r="I913" s="139" t="s">
        <v>425</v>
      </c>
      <c r="J913" s="140">
        <v>0.85709999999999997</v>
      </c>
      <c r="K913" s="36"/>
      <c r="L913" s="101">
        <v>53053072507</v>
      </c>
      <c r="M913" s="139" t="s">
        <v>426</v>
      </c>
      <c r="N913" s="142">
        <v>8.3299999999999999E-2</v>
      </c>
      <c r="O913" s="142">
        <v>8.3299999999999999E-2</v>
      </c>
      <c r="P913" s="142">
        <v>0.16669999999999999</v>
      </c>
    </row>
    <row r="914" spans="8:16" x14ac:dyDescent="0.25">
      <c r="H914" s="101">
        <v>53057940500</v>
      </c>
      <c r="I914" s="139" t="s">
        <v>425</v>
      </c>
      <c r="J914" s="140">
        <v>0.81630000000000003</v>
      </c>
      <c r="K914" s="36"/>
      <c r="L914" s="101">
        <v>53053072800</v>
      </c>
      <c r="M914" s="139" t="s">
        <v>425</v>
      </c>
      <c r="N914" s="142"/>
      <c r="O914" s="142">
        <v>8.0399999999999999E-2</v>
      </c>
      <c r="P914" s="142"/>
    </row>
    <row r="915" spans="8:16" x14ac:dyDescent="0.25">
      <c r="H915" s="101">
        <v>53057940600</v>
      </c>
      <c r="I915" s="139" t="s">
        <v>425</v>
      </c>
      <c r="J915" s="140">
        <v>0.41820000000000002</v>
      </c>
      <c r="K915" s="36"/>
      <c r="L915" s="101">
        <v>53053072800</v>
      </c>
      <c r="M915" s="139" t="s">
        <v>427</v>
      </c>
      <c r="N915" s="142">
        <v>6.25E-2</v>
      </c>
      <c r="O915" s="142">
        <v>3.9600000000000003E-2</v>
      </c>
      <c r="P915" s="142"/>
    </row>
    <row r="916" spans="8:16" x14ac:dyDescent="0.25">
      <c r="H916" s="101">
        <v>53057940700</v>
      </c>
      <c r="I916" s="139" t="s">
        <v>425</v>
      </c>
      <c r="J916" s="140">
        <v>0.54549999999999998</v>
      </c>
      <c r="K916" s="36"/>
      <c r="L916" s="101">
        <v>53053072800</v>
      </c>
      <c r="M916" s="139" t="s">
        <v>426</v>
      </c>
      <c r="N916" s="142"/>
      <c r="O916" s="142">
        <v>0.5</v>
      </c>
      <c r="P916" s="142"/>
    </row>
    <row r="917" spans="8:16" x14ac:dyDescent="0.25">
      <c r="H917" s="101">
        <v>53057940800</v>
      </c>
      <c r="I917" s="139" t="s">
        <v>425</v>
      </c>
      <c r="J917" s="140">
        <v>0.77780000000000005</v>
      </c>
      <c r="K917" s="36"/>
      <c r="L917" s="101">
        <v>53053072903</v>
      </c>
      <c r="M917" s="139" t="s">
        <v>425</v>
      </c>
      <c r="N917" s="142">
        <v>1</v>
      </c>
      <c r="O917" s="142"/>
      <c r="P917" s="142"/>
    </row>
    <row r="918" spans="8:16" x14ac:dyDescent="0.25">
      <c r="H918" s="101">
        <v>53057950100</v>
      </c>
      <c r="I918" s="139" t="s">
        <v>425</v>
      </c>
      <c r="J918" s="140">
        <v>0.8</v>
      </c>
      <c r="K918" s="36"/>
      <c r="L918" s="101">
        <v>53053073001</v>
      </c>
      <c r="M918" s="139" t="s">
        <v>425</v>
      </c>
      <c r="N918" s="142">
        <v>0.31819999999999998</v>
      </c>
      <c r="O918" s="142">
        <v>0.36</v>
      </c>
      <c r="P918" s="142"/>
    </row>
    <row r="919" spans="8:16" x14ac:dyDescent="0.25">
      <c r="H919" s="101">
        <v>53057950800</v>
      </c>
      <c r="I919" s="139" t="s">
        <v>425</v>
      </c>
      <c r="J919" s="140">
        <v>0.90159999999999996</v>
      </c>
      <c r="K919" s="36"/>
      <c r="L919" s="101">
        <v>53053073006</v>
      </c>
      <c r="M919" s="139" t="s">
        <v>425</v>
      </c>
      <c r="N919" s="142">
        <v>0.31259999999999999</v>
      </c>
      <c r="O919" s="142">
        <v>0.28100000000000003</v>
      </c>
      <c r="P919" s="142"/>
    </row>
    <row r="920" spans="8:16" x14ac:dyDescent="0.25">
      <c r="H920" s="101">
        <v>53057950900</v>
      </c>
      <c r="I920" s="139" t="s">
        <v>425</v>
      </c>
      <c r="J920" s="140">
        <v>0.91669999999999996</v>
      </c>
      <c r="K920" s="36"/>
      <c r="L920" s="101">
        <v>53053073108</v>
      </c>
      <c r="M920" s="139" t="s">
        <v>425</v>
      </c>
      <c r="N920" s="142">
        <v>0.45450000000000002</v>
      </c>
      <c r="O920" s="142">
        <v>0.33329999999999999</v>
      </c>
      <c r="P920" s="142"/>
    </row>
    <row r="921" spans="8:16" x14ac:dyDescent="0.25">
      <c r="H921" s="101">
        <v>53057951000</v>
      </c>
      <c r="I921" s="139" t="s">
        <v>425</v>
      </c>
      <c r="J921" s="140">
        <v>0.875</v>
      </c>
      <c r="K921" s="36"/>
      <c r="L921" s="101">
        <v>53053073108</v>
      </c>
      <c r="M921" s="139" t="s">
        <v>427</v>
      </c>
      <c r="N921" s="142">
        <v>0.18179999999999999</v>
      </c>
      <c r="O921" s="142"/>
      <c r="P921" s="142"/>
    </row>
    <row r="922" spans="8:16" x14ac:dyDescent="0.25">
      <c r="H922" s="101">
        <v>53057951100</v>
      </c>
      <c r="I922" s="139" t="s">
        <v>425</v>
      </c>
      <c r="J922" s="140">
        <v>0.9194</v>
      </c>
      <c r="K922" s="36"/>
      <c r="L922" s="101">
        <v>53053073108</v>
      </c>
      <c r="M922" s="139" t="s">
        <v>426</v>
      </c>
      <c r="N922" s="142">
        <v>0.13039999999999999</v>
      </c>
      <c r="O922" s="142">
        <v>3.1199999999999999E-2</v>
      </c>
      <c r="P922" s="142"/>
    </row>
    <row r="923" spans="8:16" x14ac:dyDescent="0.25">
      <c r="H923" s="101">
        <v>53057951200</v>
      </c>
      <c r="I923" s="139" t="s">
        <v>425</v>
      </c>
      <c r="J923" s="140">
        <v>0.92589999999999995</v>
      </c>
      <c r="K923" s="36"/>
      <c r="L923" s="101">
        <v>53053073110</v>
      </c>
      <c r="M923" s="139" t="s">
        <v>425</v>
      </c>
      <c r="N923" s="142">
        <v>0.1333</v>
      </c>
      <c r="O923" s="142">
        <v>0.28570000000000001</v>
      </c>
      <c r="P923" s="142"/>
    </row>
    <row r="924" spans="8:16" x14ac:dyDescent="0.25">
      <c r="H924" s="101">
        <v>53057951300</v>
      </c>
      <c r="I924" s="139" t="s">
        <v>425</v>
      </c>
      <c r="J924" s="140">
        <v>0.94289999999999996</v>
      </c>
      <c r="K924" s="36"/>
      <c r="L924" s="101">
        <v>53053073110</v>
      </c>
      <c r="M924" s="139" t="s">
        <v>427</v>
      </c>
      <c r="N924" s="142">
        <v>5.5599999999999997E-2</v>
      </c>
      <c r="O924" s="142">
        <v>0.05</v>
      </c>
      <c r="P924" s="142">
        <v>0.4</v>
      </c>
    </row>
    <row r="925" spans="8:16" x14ac:dyDescent="0.25">
      <c r="H925" s="101">
        <v>53057951400</v>
      </c>
      <c r="I925" s="139" t="s">
        <v>425</v>
      </c>
      <c r="J925" s="140">
        <v>0.79220000000000002</v>
      </c>
      <c r="K925" s="36"/>
      <c r="L925" s="101">
        <v>53053073110</v>
      </c>
      <c r="M925" s="139" t="s">
        <v>426</v>
      </c>
      <c r="N925" s="142">
        <v>0.33329999999999999</v>
      </c>
      <c r="O925" s="142"/>
      <c r="P925" s="142"/>
    </row>
    <row r="926" spans="8:16" x14ac:dyDescent="0.25">
      <c r="H926" s="101">
        <v>53057951500</v>
      </c>
      <c r="I926" s="139" t="s">
        <v>425</v>
      </c>
      <c r="J926" s="140">
        <v>0.73570000000000002</v>
      </c>
      <c r="K926" s="36"/>
      <c r="L926" s="101">
        <v>53053073111</v>
      </c>
      <c r="M926" s="139" t="s">
        <v>425</v>
      </c>
      <c r="N926" s="142">
        <v>0.21740000000000001</v>
      </c>
      <c r="O926" s="142">
        <v>0.16669999999999999</v>
      </c>
      <c r="P926" s="142"/>
    </row>
    <row r="927" spans="8:16" x14ac:dyDescent="0.25">
      <c r="H927" s="101">
        <v>53057951600</v>
      </c>
      <c r="I927" s="139" t="s">
        <v>425</v>
      </c>
      <c r="J927" s="140">
        <v>0.56340000000000001</v>
      </c>
      <c r="K927" s="36"/>
      <c r="L927" s="101">
        <v>53053073111</v>
      </c>
      <c r="M927" s="139" t="s">
        <v>427</v>
      </c>
      <c r="N927" s="142">
        <v>8.1100000000000005E-2</v>
      </c>
      <c r="O927" s="142">
        <v>9.0899999999999995E-2</v>
      </c>
      <c r="P927" s="142"/>
    </row>
    <row r="928" spans="8:16" x14ac:dyDescent="0.25">
      <c r="H928" s="101">
        <v>53057951700</v>
      </c>
      <c r="I928" s="139" t="s">
        <v>425</v>
      </c>
      <c r="J928" s="140">
        <v>0.78120000000000001</v>
      </c>
      <c r="K928" s="36"/>
      <c r="L928" s="101">
        <v>53053073113</v>
      </c>
      <c r="M928" s="139" t="s">
        <v>425</v>
      </c>
      <c r="N928" s="142">
        <v>0.22220000000000001</v>
      </c>
      <c r="O928" s="142">
        <v>0.27779999999999999</v>
      </c>
      <c r="P928" s="142"/>
    </row>
    <row r="929" spans="8:16" x14ac:dyDescent="0.25">
      <c r="H929" s="101">
        <v>53057951800</v>
      </c>
      <c r="I929" s="139" t="s">
        <v>425</v>
      </c>
      <c r="J929" s="140">
        <v>0.53169999999999995</v>
      </c>
      <c r="K929" s="36"/>
      <c r="L929" s="101">
        <v>53053073113</v>
      </c>
      <c r="M929" s="139" t="s">
        <v>427</v>
      </c>
      <c r="N929" s="142">
        <v>6.1100000000000002E-2</v>
      </c>
      <c r="O929" s="142">
        <v>8.5699999999999998E-2</v>
      </c>
      <c r="P929" s="142"/>
    </row>
    <row r="930" spans="8:16" x14ac:dyDescent="0.25">
      <c r="H930" s="101">
        <v>53057951900</v>
      </c>
      <c r="I930" s="139" t="s">
        <v>425</v>
      </c>
      <c r="J930" s="140">
        <v>0.8095</v>
      </c>
      <c r="K930" s="36"/>
      <c r="L930" s="101">
        <v>53053073113</v>
      </c>
      <c r="M930" s="139" t="s">
        <v>426</v>
      </c>
      <c r="N930" s="142">
        <v>8.8900000000000007E-2</v>
      </c>
      <c r="O930" s="142">
        <v>8.6999999999999994E-2</v>
      </c>
      <c r="P930" s="142"/>
    </row>
    <row r="931" spans="8:16" x14ac:dyDescent="0.25">
      <c r="H931" s="101">
        <v>53057952100</v>
      </c>
      <c r="I931" s="139" t="s">
        <v>425</v>
      </c>
      <c r="J931" s="140">
        <v>0.68569999999999998</v>
      </c>
      <c r="K931" s="36"/>
      <c r="L931" s="101">
        <v>53053073114</v>
      </c>
      <c r="M931" s="139" t="s">
        <v>426</v>
      </c>
      <c r="N931" s="142">
        <v>3.85E-2</v>
      </c>
      <c r="O931" s="142">
        <v>0.1</v>
      </c>
      <c r="P931" s="142"/>
    </row>
    <row r="932" spans="8:16" x14ac:dyDescent="0.25">
      <c r="H932" s="101">
        <v>53057952200</v>
      </c>
      <c r="I932" s="139" t="s">
        <v>425</v>
      </c>
      <c r="J932" s="140">
        <v>0.62160000000000004</v>
      </c>
      <c r="K932" s="36"/>
      <c r="L932" s="101">
        <v>53053073115</v>
      </c>
      <c r="M932" s="139" t="s">
        <v>426</v>
      </c>
      <c r="N932" s="142"/>
      <c r="O932" s="142">
        <v>0.1111</v>
      </c>
      <c r="P932" s="142"/>
    </row>
    <row r="933" spans="8:16" x14ac:dyDescent="0.25">
      <c r="H933" s="101">
        <v>53057952301</v>
      </c>
      <c r="I933" s="139" t="s">
        <v>425</v>
      </c>
      <c r="J933" s="140">
        <v>0.51790000000000003</v>
      </c>
      <c r="K933" s="36"/>
      <c r="L933" s="101">
        <v>53053073116</v>
      </c>
      <c r="M933" s="139" t="s">
        <v>426</v>
      </c>
      <c r="N933" s="142">
        <v>4.3499999999999997E-2</v>
      </c>
      <c r="O933" s="142"/>
      <c r="P933" s="142"/>
    </row>
    <row r="934" spans="8:16" x14ac:dyDescent="0.25">
      <c r="H934" s="101">
        <v>53057952302</v>
      </c>
      <c r="I934" s="139" t="s">
        <v>425</v>
      </c>
      <c r="J934" s="140">
        <v>0.6159</v>
      </c>
      <c r="K934" s="36"/>
      <c r="L934" s="101">
        <v>53053073117</v>
      </c>
      <c r="M934" s="139" t="s">
        <v>425</v>
      </c>
      <c r="N934" s="142"/>
      <c r="O934" s="142">
        <v>0.33329999999999999</v>
      </c>
      <c r="P934" s="142"/>
    </row>
    <row r="935" spans="8:16" x14ac:dyDescent="0.25">
      <c r="H935" s="101">
        <v>53057952401</v>
      </c>
      <c r="I935" s="139" t="s">
        <v>425</v>
      </c>
      <c r="J935" s="140">
        <v>0.68179999999999996</v>
      </c>
      <c r="K935" s="36"/>
      <c r="L935" s="101">
        <v>53053073118</v>
      </c>
      <c r="M935" s="139" t="s">
        <v>425</v>
      </c>
      <c r="N935" s="142">
        <v>0.1111</v>
      </c>
      <c r="O935" s="142">
        <v>0.1026</v>
      </c>
      <c r="P935" s="142">
        <v>0.1429</v>
      </c>
    </row>
    <row r="936" spans="8:16" x14ac:dyDescent="0.25">
      <c r="H936" s="101">
        <v>53057952402</v>
      </c>
      <c r="I936" s="139" t="s">
        <v>425</v>
      </c>
      <c r="J936" s="140">
        <v>0.75419999999999998</v>
      </c>
      <c r="K936" s="36"/>
      <c r="L936" s="101">
        <v>53053073119</v>
      </c>
      <c r="M936" s="139" t="s">
        <v>425</v>
      </c>
      <c r="N936" s="142">
        <v>0.24149999999999999</v>
      </c>
      <c r="O936" s="142">
        <v>0.31009999999999999</v>
      </c>
      <c r="P936" s="142">
        <v>0.25</v>
      </c>
    </row>
    <row r="937" spans="8:16" x14ac:dyDescent="0.25">
      <c r="H937" s="101">
        <v>53057952500</v>
      </c>
      <c r="I937" s="139" t="s">
        <v>425</v>
      </c>
      <c r="J937" s="140">
        <v>0.66669999999999996</v>
      </c>
      <c r="K937" s="36"/>
      <c r="L937" s="101">
        <v>53053073120</v>
      </c>
      <c r="M937" s="139" t="s">
        <v>425</v>
      </c>
      <c r="N937" s="142">
        <v>0.36359999999999998</v>
      </c>
      <c r="O937" s="142">
        <v>0.25</v>
      </c>
      <c r="P937" s="142">
        <v>0.33329999999999999</v>
      </c>
    </row>
    <row r="938" spans="8:16" x14ac:dyDescent="0.25">
      <c r="H938" s="101">
        <v>53057952600</v>
      </c>
      <c r="I938" s="139" t="s">
        <v>425</v>
      </c>
      <c r="J938" s="140">
        <v>0.76600000000000001</v>
      </c>
      <c r="K938" s="36"/>
      <c r="L938" s="101">
        <v>53053073120</v>
      </c>
      <c r="M938" s="139" t="s">
        <v>427</v>
      </c>
      <c r="N938" s="142">
        <v>8.8200000000000001E-2</v>
      </c>
      <c r="O938" s="142">
        <v>0.12</v>
      </c>
      <c r="P938" s="142"/>
    </row>
    <row r="939" spans="8:16" x14ac:dyDescent="0.25">
      <c r="H939" s="101">
        <v>53057952700</v>
      </c>
      <c r="I939" s="139" t="s">
        <v>425</v>
      </c>
      <c r="J939" s="140">
        <v>0.96</v>
      </c>
      <c r="K939" s="36"/>
      <c r="L939" s="101">
        <v>53053073121</v>
      </c>
      <c r="M939" s="139" t="s">
        <v>425</v>
      </c>
      <c r="N939" s="142"/>
      <c r="O939" s="142">
        <v>0.18990000000000001</v>
      </c>
      <c r="P939" s="142"/>
    </row>
    <row r="940" spans="8:16" x14ac:dyDescent="0.25">
      <c r="H940" s="101">
        <v>53061040100</v>
      </c>
      <c r="I940" s="139" t="s">
        <v>426</v>
      </c>
      <c r="J940" s="140">
        <v>1</v>
      </c>
      <c r="K940" s="36"/>
      <c r="L940" s="101">
        <v>53053073121</v>
      </c>
      <c r="M940" s="139" t="s">
        <v>427</v>
      </c>
      <c r="N940" s="142">
        <v>8.6999999999999994E-2</v>
      </c>
      <c r="O940" s="142">
        <v>5.8700000000000002E-2</v>
      </c>
      <c r="P940" s="142">
        <v>0.1429</v>
      </c>
    </row>
    <row r="941" spans="8:16" x14ac:dyDescent="0.25">
      <c r="H941" s="101">
        <v>53061040200</v>
      </c>
      <c r="I941" s="139" t="s">
        <v>426</v>
      </c>
      <c r="J941" s="140">
        <v>0.97499999999999998</v>
      </c>
      <c r="K941" s="36"/>
      <c r="L941" s="101">
        <v>53053073121</v>
      </c>
      <c r="M941" s="139" t="s">
        <v>426</v>
      </c>
      <c r="N941" s="142"/>
      <c r="O941" s="142">
        <v>0.22220000000000001</v>
      </c>
      <c r="P941" s="142"/>
    </row>
    <row r="942" spans="8:16" x14ac:dyDescent="0.25">
      <c r="H942" s="101">
        <v>53061040300</v>
      </c>
      <c r="I942" s="139" t="s">
        <v>426</v>
      </c>
      <c r="J942" s="140">
        <v>0.8</v>
      </c>
      <c r="K942" s="36"/>
      <c r="L942" s="101">
        <v>53053073122</v>
      </c>
      <c r="M942" s="139" t="s">
        <v>425</v>
      </c>
      <c r="N942" s="142">
        <v>0.2727</v>
      </c>
      <c r="O942" s="142">
        <v>0.33329999999999999</v>
      </c>
      <c r="P942" s="142"/>
    </row>
    <row r="943" spans="8:16" x14ac:dyDescent="0.25">
      <c r="H943" s="101">
        <v>53061040400</v>
      </c>
      <c r="I943" s="139" t="s">
        <v>426</v>
      </c>
      <c r="J943" s="140">
        <v>0.875</v>
      </c>
      <c r="K943" s="36"/>
      <c r="L943" s="101">
        <v>53053073122</v>
      </c>
      <c r="M943" s="139" t="s">
        <v>427</v>
      </c>
      <c r="N943" s="142">
        <v>6.6699999999999995E-2</v>
      </c>
      <c r="O943" s="142">
        <v>9.6799999999999997E-2</v>
      </c>
      <c r="P943" s="142"/>
    </row>
    <row r="944" spans="8:16" x14ac:dyDescent="0.25">
      <c r="H944" s="101">
        <v>53061040500</v>
      </c>
      <c r="I944" s="139" t="s">
        <v>426</v>
      </c>
      <c r="J944" s="140">
        <v>0.75</v>
      </c>
      <c r="K944" s="36"/>
      <c r="L944" s="101">
        <v>53053073123</v>
      </c>
      <c r="M944" s="139" t="s">
        <v>425</v>
      </c>
      <c r="N944" s="142">
        <v>0.1875</v>
      </c>
      <c r="O944" s="142">
        <v>0.36359999999999998</v>
      </c>
      <c r="P944" s="142">
        <v>0.5</v>
      </c>
    </row>
    <row r="945" spans="8:16" x14ac:dyDescent="0.25">
      <c r="H945" s="101">
        <v>53061040700</v>
      </c>
      <c r="I945" s="139" t="s">
        <v>426</v>
      </c>
      <c r="J945" s="140">
        <v>0.64710000000000001</v>
      </c>
      <c r="K945" s="36"/>
      <c r="L945" s="101">
        <v>53053073123</v>
      </c>
      <c r="M945" s="139" t="s">
        <v>427</v>
      </c>
      <c r="N945" s="142">
        <v>9.8900000000000002E-2</v>
      </c>
      <c r="O945" s="142">
        <v>8.3299999999999999E-2</v>
      </c>
      <c r="P945" s="142">
        <v>0.1</v>
      </c>
    </row>
    <row r="946" spans="8:16" x14ac:dyDescent="0.25">
      <c r="H946" s="101">
        <v>53061040800</v>
      </c>
      <c r="I946" s="139" t="s">
        <v>426</v>
      </c>
      <c r="J946" s="140">
        <v>0.75</v>
      </c>
      <c r="K946" s="36"/>
      <c r="L946" s="101">
        <v>53053073124</v>
      </c>
      <c r="M946" s="139" t="s">
        <v>426</v>
      </c>
      <c r="N946" s="142">
        <v>3.5700000000000003E-2</v>
      </c>
      <c r="O946" s="142"/>
      <c r="P946" s="142"/>
    </row>
    <row r="947" spans="8:16" x14ac:dyDescent="0.25">
      <c r="H947" s="101">
        <v>53061040900</v>
      </c>
      <c r="I947" s="139" t="s">
        <v>426</v>
      </c>
      <c r="J947" s="140">
        <v>1</v>
      </c>
      <c r="K947" s="36"/>
      <c r="L947" s="101">
        <v>53053073125</v>
      </c>
      <c r="M947" s="139" t="s">
        <v>425</v>
      </c>
      <c r="N947" s="142">
        <v>0.27779999999999999</v>
      </c>
      <c r="O947" s="142"/>
      <c r="P947" s="142"/>
    </row>
    <row r="948" spans="8:16" x14ac:dyDescent="0.25">
      <c r="H948" s="101">
        <v>53061041000</v>
      </c>
      <c r="I948" s="139" t="s">
        <v>426</v>
      </c>
      <c r="J948" s="140">
        <v>0.7</v>
      </c>
      <c r="K948" s="36"/>
      <c r="L948" s="101">
        <v>53053073125</v>
      </c>
      <c r="M948" s="139" t="s">
        <v>427</v>
      </c>
      <c r="N948" s="142">
        <v>6.0600000000000001E-2</v>
      </c>
      <c r="O948" s="142">
        <v>9.0899999999999995E-2</v>
      </c>
      <c r="P948" s="142">
        <v>0.33329999999999999</v>
      </c>
    </row>
    <row r="949" spans="8:16" x14ac:dyDescent="0.25">
      <c r="H949" s="101">
        <v>53061041100</v>
      </c>
      <c r="I949" s="139" t="s">
        <v>426</v>
      </c>
      <c r="J949" s="140">
        <v>1</v>
      </c>
      <c r="K949" s="36"/>
      <c r="L949" s="101">
        <v>53053073125</v>
      </c>
      <c r="M949" s="139" t="s">
        <v>426</v>
      </c>
      <c r="N949" s="142">
        <v>6.4199999999999993E-2</v>
      </c>
      <c r="O949" s="142">
        <v>0.10340000000000001</v>
      </c>
      <c r="P949" s="142">
        <v>0.2</v>
      </c>
    </row>
    <row r="950" spans="8:16" x14ac:dyDescent="0.25">
      <c r="H950" s="101">
        <v>53061041201</v>
      </c>
      <c r="I950" s="139" t="s">
        <v>426</v>
      </c>
      <c r="J950" s="140">
        <v>0.55559999999999998</v>
      </c>
      <c r="K950" s="36"/>
      <c r="L950" s="101">
        <v>53053073126</v>
      </c>
      <c r="M950" s="139" t="s">
        <v>427</v>
      </c>
      <c r="N950" s="142"/>
      <c r="O950" s="142">
        <v>4.82E-2</v>
      </c>
      <c r="P950" s="142"/>
    </row>
    <row r="951" spans="8:16" x14ac:dyDescent="0.25">
      <c r="H951" s="101">
        <v>53061041202</v>
      </c>
      <c r="I951" s="139" t="s">
        <v>426</v>
      </c>
      <c r="J951" s="140">
        <v>0.69230000000000003</v>
      </c>
      <c r="K951" s="36"/>
      <c r="L951" s="101">
        <v>53053073126</v>
      </c>
      <c r="M951" s="139" t="s">
        <v>426</v>
      </c>
      <c r="N951" s="142">
        <v>7.2499999999999995E-2</v>
      </c>
      <c r="O951" s="142">
        <v>6.7599999999999993E-2</v>
      </c>
      <c r="P951" s="142">
        <v>0.33329999999999999</v>
      </c>
    </row>
    <row r="952" spans="8:16" x14ac:dyDescent="0.25">
      <c r="H952" s="101">
        <v>53061041301</v>
      </c>
      <c r="I952" s="139" t="s">
        <v>426</v>
      </c>
      <c r="J952" s="140">
        <v>1</v>
      </c>
      <c r="K952" s="36"/>
      <c r="L952" s="101">
        <v>53053073200</v>
      </c>
      <c r="M952" s="139" t="s">
        <v>425</v>
      </c>
      <c r="N952" s="142">
        <v>9.0899999999999995E-2</v>
      </c>
      <c r="O952" s="142">
        <v>0.42859999999999998</v>
      </c>
      <c r="P952" s="142">
        <v>9.0899999999999995E-2</v>
      </c>
    </row>
    <row r="953" spans="8:16" x14ac:dyDescent="0.25">
      <c r="H953" s="101">
        <v>53061041303</v>
      </c>
      <c r="I953" s="139" t="s">
        <v>426</v>
      </c>
      <c r="J953" s="140">
        <v>0.71430000000000005</v>
      </c>
      <c r="K953" s="36"/>
      <c r="L953" s="101">
        <v>53053073301</v>
      </c>
      <c r="M953" s="139" t="s">
        <v>425</v>
      </c>
      <c r="N953" s="142">
        <v>0.44440000000000002</v>
      </c>
      <c r="O953" s="142">
        <v>0.1111</v>
      </c>
      <c r="P953" s="142"/>
    </row>
    <row r="954" spans="8:16" x14ac:dyDescent="0.25">
      <c r="H954" s="101">
        <v>53061041304</v>
      </c>
      <c r="I954" s="139" t="s">
        <v>426</v>
      </c>
      <c r="J954" s="140">
        <v>0.75</v>
      </c>
      <c r="K954" s="36"/>
      <c r="L954" s="101">
        <v>53053073301</v>
      </c>
      <c r="M954" s="139" t="s">
        <v>427</v>
      </c>
      <c r="N954" s="142">
        <v>0.12770000000000001</v>
      </c>
      <c r="O954" s="142">
        <v>6.25E-2</v>
      </c>
      <c r="P954" s="142">
        <v>0.28570000000000001</v>
      </c>
    </row>
    <row r="955" spans="8:16" x14ac:dyDescent="0.25">
      <c r="H955" s="101">
        <v>53061041400</v>
      </c>
      <c r="I955" s="139" t="s">
        <v>426</v>
      </c>
      <c r="J955" s="140">
        <v>0.625</v>
      </c>
      <c r="K955" s="36"/>
      <c r="L955" s="101">
        <v>53053073302</v>
      </c>
      <c r="M955" s="139" t="s">
        <v>425</v>
      </c>
      <c r="N955" s="142">
        <v>0.22639999999999999</v>
      </c>
      <c r="O955" s="142"/>
      <c r="P955" s="142"/>
    </row>
    <row r="956" spans="8:16" x14ac:dyDescent="0.25">
      <c r="H956" s="101">
        <v>53061041601</v>
      </c>
      <c r="I956" s="139" t="s">
        <v>426</v>
      </c>
      <c r="J956" s="140">
        <v>0.81820000000000004</v>
      </c>
      <c r="K956" s="36"/>
      <c r="L956" s="101">
        <v>53053073302</v>
      </c>
      <c r="M956" s="139" t="s">
        <v>427</v>
      </c>
      <c r="N956" s="142">
        <v>0.10589999999999999</v>
      </c>
      <c r="O956" s="142">
        <v>0.1154</v>
      </c>
      <c r="P956" s="142"/>
    </row>
    <row r="957" spans="8:16" x14ac:dyDescent="0.25">
      <c r="H957" s="101">
        <v>53061041605</v>
      </c>
      <c r="I957" s="139" t="s">
        <v>426</v>
      </c>
      <c r="J957" s="140">
        <v>0.625</v>
      </c>
      <c r="K957" s="36"/>
      <c r="L957" s="101">
        <v>53053073302</v>
      </c>
      <c r="M957" s="139" t="s">
        <v>426</v>
      </c>
      <c r="N957" s="142">
        <v>1</v>
      </c>
      <c r="O957" s="142"/>
      <c r="P957" s="142"/>
    </row>
    <row r="958" spans="8:16" x14ac:dyDescent="0.25">
      <c r="H958" s="101">
        <v>53061041606</v>
      </c>
      <c r="I958" s="139" t="s">
        <v>426</v>
      </c>
      <c r="J958" s="140">
        <v>0.83330000000000004</v>
      </c>
      <c r="K958" s="36"/>
      <c r="L958" s="101">
        <v>53053073404</v>
      </c>
      <c r="M958" s="139" t="s">
        <v>425</v>
      </c>
      <c r="N958" s="142">
        <v>0.29630000000000001</v>
      </c>
      <c r="O958" s="142">
        <v>0.1429</v>
      </c>
      <c r="P958" s="142">
        <v>0.2</v>
      </c>
    </row>
    <row r="959" spans="8:16" x14ac:dyDescent="0.25">
      <c r="H959" s="101">
        <v>53061041608</v>
      </c>
      <c r="I959" s="139" t="s">
        <v>426</v>
      </c>
      <c r="J959" s="140">
        <v>0.7</v>
      </c>
      <c r="K959" s="36"/>
      <c r="L959" s="101">
        <v>53053073404</v>
      </c>
      <c r="M959" s="139" t="s">
        <v>427</v>
      </c>
      <c r="N959" s="142">
        <v>9.4E-2</v>
      </c>
      <c r="O959" s="142">
        <v>0.1515</v>
      </c>
      <c r="P959" s="142"/>
    </row>
    <row r="960" spans="8:16" x14ac:dyDescent="0.25">
      <c r="H960" s="101">
        <v>53061041701</v>
      </c>
      <c r="I960" s="139" t="s">
        <v>426</v>
      </c>
      <c r="J960" s="140">
        <v>0.75</v>
      </c>
      <c r="K960" s="36"/>
      <c r="L960" s="101">
        <v>53053073405</v>
      </c>
      <c r="M960" s="139" t="s">
        <v>425</v>
      </c>
      <c r="N960" s="142">
        <v>0.30649999999999999</v>
      </c>
      <c r="O960" s="142">
        <v>0.33329999999999999</v>
      </c>
      <c r="P960" s="142">
        <v>0.5</v>
      </c>
    </row>
    <row r="961" spans="8:16" x14ac:dyDescent="0.25">
      <c r="H961" s="101">
        <v>53061041703</v>
      </c>
      <c r="I961" s="139" t="s">
        <v>426</v>
      </c>
      <c r="J961" s="140">
        <v>0.91669999999999996</v>
      </c>
      <c r="K961" s="36"/>
      <c r="L961" s="101">
        <v>53053073405</v>
      </c>
      <c r="M961" s="139" t="s">
        <v>427</v>
      </c>
      <c r="N961" s="142">
        <v>0.13950000000000001</v>
      </c>
      <c r="O961" s="142">
        <v>6.6699999999999995E-2</v>
      </c>
      <c r="P961" s="142"/>
    </row>
    <row r="962" spans="8:16" x14ac:dyDescent="0.25">
      <c r="H962" s="101">
        <v>53061041704</v>
      </c>
      <c r="I962" s="139" t="s">
        <v>426</v>
      </c>
      <c r="J962" s="140">
        <v>0.875</v>
      </c>
      <c r="K962" s="36"/>
      <c r="L962" s="101">
        <v>53053073406</v>
      </c>
      <c r="M962" s="139" t="s">
        <v>425</v>
      </c>
      <c r="N962" s="142">
        <v>0.21540000000000001</v>
      </c>
      <c r="O962" s="142">
        <v>0.2</v>
      </c>
      <c r="P962" s="142"/>
    </row>
    <row r="963" spans="8:16" x14ac:dyDescent="0.25">
      <c r="H963" s="101">
        <v>53061041805</v>
      </c>
      <c r="I963" s="139" t="s">
        <v>426</v>
      </c>
      <c r="J963" s="140">
        <v>0.72729999999999995</v>
      </c>
      <c r="K963" s="36"/>
      <c r="L963" s="101">
        <v>53053073406</v>
      </c>
      <c r="M963" s="139" t="s">
        <v>427</v>
      </c>
      <c r="N963" s="142">
        <v>0.15</v>
      </c>
      <c r="O963" s="142">
        <v>0.14810000000000001</v>
      </c>
      <c r="P963" s="142">
        <v>0.1429</v>
      </c>
    </row>
    <row r="964" spans="8:16" x14ac:dyDescent="0.25">
      <c r="H964" s="101">
        <v>53061041806</v>
      </c>
      <c r="I964" s="139" t="s">
        <v>426</v>
      </c>
      <c r="J964" s="140">
        <v>0.8</v>
      </c>
      <c r="K964" s="36"/>
      <c r="L964" s="101">
        <v>53053073407</v>
      </c>
      <c r="M964" s="139" t="s">
        <v>425</v>
      </c>
      <c r="N964" s="142">
        <v>0.25659999999999999</v>
      </c>
      <c r="O964" s="142">
        <v>0.42859999999999998</v>
      </c>
      <c r="P964" s="142"/>
    </row>
    <row r="965" spans="8:16" x14ac:dyDescent="0.25">
      <c r="H965" s="101">
        <v>53061041808</v>
      </c>
      <c r="I965" s="139" t="s">
        <v>426</v>
      </c>
      <c r="J965" s="140">
        <v>0.83330000000000004</v>
      </c>
      <c r="K965" s="36"/>
      <c r="L965" s="101">
        <v>53053073407</v>
      </c>
      <c r="M965" s="139" t="s">
        <v>427</v>
      </c>
      <c r="N965" s="142">
        <v>0.15260000000000001</v>
      </c>
      <c r="O965" s="142">
        <v>0.1875</v>
      </c>
      <c r="P965" s="142"/>
    </row>
    <row r="966" spans="8:16" x14ac:dyDescent="0.25">
      <c r="H966" s="101">
        <v>53061041809</v>
      </c>
      <c r="I966" s="139" t="s">
        <v>426</v>
      </c>
      <c r="J966" s="140">
        <v>1</v>
      </c>
      <c r="K966" s="36"/>
      <c r="L966" s="101">
        <v>53053073407</v>
      </c>
      <c r="M966" s="139" t="s">
        <v>426</v>
      </c>
      <c r="N966" s="142">
        <v>0.30769999999999997</v>
      </c>
      <c r="O966" s="142"/>
      <c r="P966" s="142"/>
    </row>
    <row r="967" spans="8:16" x14ac:dyDescent="0.25">
      <c r="H967" s="101">
        <v>53061041810</v>
      </c>
      <c r="I967" s="139" t="s">
        <v>426</v>
      </c>
      <c r="J967" s="140">
        <v>1</v>
      </c>
      <c r="K967" s="36"/>
      <c r="L967" s="101">
        <v>53053073408</v>
      </c>
      <c r="M967" s="139" t="s">
        <v>425</v>
      </c>
      <c r="N967" s="142">
        <v>0.38679999999999998</v>
      </c>
      <c r="O967" s="142">
        <v>0.24640000000000001</v>
      </c>
      <c r="P967" s="142"/>
    </row>
    <row r="968" spans="8:16" x14ac:dyDescent="0.25">
      <c r="H968" s="101">
        <v>53061041811</v>
      </c>
      <c r="I968" s="139" t="s">
        <v>426</v>
      </c>
      <c r="J968" s="140">
        <v>0.64710000000000001</v>
      </c>
      <c r="K968" s="36"/>
      <c r="L968" s="101">
        <v>53053073408</v>
      </c>
      <c r="M968" s="139" t="s">
        <v>427</v>
      </c>
      <c r="N968" s="142">
        <v>0.14349999999999999</v>
      </c>
      <c r="O968" s="142">
        <v>0.155</v>
      </c>
      <c r="P968" s="142">
        <v>0.2</v>
      </c>
    </row>
    <row r="969" spans="8:16" x14ac:dyDescent="0.25">
      <c r="H969" s="101">
        <v>53061041812</v>
      </c>
      <c r="I969" s="139" t="s">
        <v>426</v>
      </c>
      <c r="J969" s="140">
        <v>0.60870000000000002</v>
      </c>
      <c r="K969" s="36"/>
      <c r="L969" s="101">
        <v>53053073408</v>
      </c>
      <c r="M969" s="139" t="s">
        <v>426</v>
      </c>
      <c r="N969" s="142">
        <v>0.5</v>
      </c>
      <c r="O969" s="142">
        <v>0.54549999999999998</v>
      </c>
      <c r="P969" s="142"/>
    </row>
    <row r="970" spans="8:16" x14ac:dyDescent="0.25">
      <c r="H970" s="101">
        <v>53061041901</v>
      </c>
      <c r="I970" s="139" t="s">
        <v>426</v>
      </c>
      <c r="J970" s="140">
        <v>0.72729999999999995</v>
      </c>
      <c r="K970" s="36"/>
      <c r="L970" s="101">
        <v>53053073500</v>
      </c>
      <c r="M970" s="139" t="s">
        <v>425</v>
      </c>
      <c r="N970" s="142">
        <v>0.1867</v>
      </c>
      <c r="O970" s="142">
        <v>0.15909999999999999</v>
      </c>
      <c r="P970" s="142">
        <v>0.16669999999999999</v>
      </c>
    </row>
    <row r="971" spans="8:16" x14ac:dyDescent="0.25">
      <c r="H971" s="101">
        <v>53061041903</v>
      </c>
      <c r="I971" s="139" t="s">
        <v>426</v>
      </c>
      <c r="J971" s="140">
        <v>0.7</v>
      </c>
      <c r="K971" s="36"/>
      <c r="L971" s="101">
        <v>53053073500</v>
      </c>
      <c r="M971" s="139" t="s">
        <v>427</v>
      </c>
      <c r="N971" s="142">
        <v>0.1018</v>
      </c>
      <c r="O971" s="142">
        <v>8.9700000000000002E-2</v>
      </c>
      <c r="P971" s="142">
        <v>5.8799999999999998E-2</v>
      </c>
    </row>
    <row r="972" spans="8:16" x14ac:dyDescent="0.25">
      <c r="H972" s="101">
        <v>53061041904</v>
      </c>
      <c r="I972" s="139" t="s">
        <v>426</v>
      </c>
      <c r="J972" s="140">
        <v>0.33329999999999999</v>
      </c>
      <c r="K972" s="36"/>
      <c r="L972" s="101">
        <v>53053940001</v>
      </c>
      <c r="M972" s="139" t="s">
        <v>426</v>
      </c>
      <c r="N972" s="142">
        <v>0.1111</v>
      </c>
      <c r="O972" s="142">
        <v>6.25E-2</v>
      </c>
      <c r="P972" s="142">
        <v>0.1095</v>
      </c>
    </row>
    <row r="973" spans="8:16" x14ac:dyDescent="0.25">
      <c r="H973" s="101">
        <v>53061041905</v>
      </c>
      <c r="I973" s="139" t="s">
        <v>426</v>
      </c>
      <c r="J973" s="140">
        <v>0.75</v>
      </c>
      <c r="K973" s="36"/>
      <c r="L973" s="101">
        <v>53053940002</v>
      </c>
      <c r="M973" s="139" t="s">
        <v>426</v>
      </c>
      <c r="N973" s="142">
        <v>8.5500000000000007E-2</v>
      </c>
      <c r="O973" s="142">
        <v>9.35E-2</v>
      </c>
      <c r="P973" s="142"/>
    </row>
    <row r="974" spans="8:16" x14ac:dyDescent="0.25">
      <c r="H974" s="101">
        <v>53061042001</v>
      </c>
      <c r="I974" s="139" t="s">
        <v>426</v>
      </c>
      <c r="J974" s="140">
        <v>0.8</v>
      </c>
      <c r="K974" s="36"/>
      <c r="L974" s="101">
        <v>53053940003</v>
      </c>
      <c r="M974" s="139" t="s">
        <v>426</v>
      </c>
      <c r="N974" s="142">
        <v>6.4899999999999999E-2</v>
      </c>
      <c r="O974" s="142">
        <v>5.9299999999999999E-2</v>
      </c>
      <c r="P974" s="142"/>
    </row>
    <row r="975" spans="8:16" x14ac:dyDescent="0.25">
      <c r="H975" s="101">
        <v>53061042003</v>
      </c>
      <c r="I975" s="139" t="s">
        <v>426</v>
      </c>
      <c r="J975" s="140">
        <v>0.8</v>
      </c>
      <c r="K975" s="36"/>
      <c r="L975" s="101">
        <v>53053940004</v>
      </c>
      <c r="M975" s="139" t="s">
        <v>425</v>
      </c>
      <c r="N975" s="142">
        <v>0.66669999999999996</v>
      </c>
      <c r="O975" s="142">
        <v>0.3</v>
      </c>
      <c r="P975" s="142"/>
    </row>
    <row r="976" spans="8:16" x14ac:dyDescent="0.25">
      <c r="H976" s="101">
        <v>53061042004</v>
      </c>
      <c r="I976" s="139" t="s">
        <v>426</v>
      </c>
      <c r="J976" s="140">
        <v>0.66669999999999996</v>
      </c>
      <c r="K976" s="36"/>
      <c r="L976" s="101">
        <v>53053940004</v>
      </c>
      <c r="M976" s="139" t="s">
        <v>426</v>
      </c>
      <c r="N976" s="142">
        <v>0.125</v>
      </c>
      <c r="O976" s="142">
        <v>0.2094</v>
      </c>
      <c r="P976" s="142">
        <v>0.27150000000000002</v>
      </c>
    </row>
    <row r="977" spans="8:16" x14ac:dyDescent="0.25">
      <c r="H977" s="101">
        <v>53061042005</v>
      </c>
      <c r="I977" s="139" t="s">
        <v>426</v>
      </c>
      <c r="J977" s="140">
        <v>0.66669999999999996</v>
      </c>
      <c r="K977" s="36"/>
      <c r="L977" s="101">
        <v>53053940005</v>
      </c>
      <c r="M977" s="139" t="s">
        <v>426</v>
      </c>
      <c r="N977" s="142">
        <v>0.12690000000000001</v>
      </c>
      <c r="O977" s="142">
        <v>0.1139</v>
      </c>
      <c r="P977" s="142">
        <v>6.25E-2</v>
      </c>
    </row>
    <row r="978" spans="8:16" x14ac:dyDescent="0.25">
      <c r="H978" s="101">
        <v>53061042006</v>
      </c>
      <c r="I978" s="139" t="s">
        <v>426</v>
      </c>
      <c r="J978" s="140">
        <v>1</v>
      </c>
      <c r="K978" s="36"/>
      <c r="L978" s="101">
        <v>53053940006</v>
      </c>
      <c r="M978" s="139" t="s">
        <v>426</v>
      </c>
      <c r="N978" s="142">
        <v>4.9200000000000001E-2</v>
      </c>
      <c r="O978" s="142"/>
      <c r="P978" s="142"/>
    </row>
    <row r="979" spans="8:16" x14ac:dyDescent="0.25">
      <c r="H979" s="101">
        <v>53061050101</v>
      </c>
      <c r="I979" s="139" t="s">
        <v>426</v>
      </c>
      <c r="J979" s="140">
        <v>0.8</v>
      </c>
      <c r="K979" s="36"/>
      <c r="L979" s="101">
        <v>53053940007</v>
      </c>
      <c r="M979" s="139" t="s">
        <v>426</v>
      </c>
      <c r="N979" s="142">
        <v>0.47310000000000002</v>
      </c>
      <c r="O979" s="142">
        <v>0.66669999999999996</v>
      </c>
      <c r="P979" s="142"/>
    </row>
    <row r="980" spans="8:16" x14ac:dyDescent="0.25">
      <c r="H980" s="101">
        <v>53061050102</v>
      </c>
      <c r="I980" s="139" t="s">
        <v>426</v>
      </c>
      <c r="J980" s="140">
        <v>1</v>
      </c>
      <c r="K980" s="36"/>
      <c r="L980" s="101">
        <v>53053940008</v>
      </c>
      <c r="M980" s="139" t="s">
        <v>426</v>
      </c>
      <c r="N980" s="142">
        <v>0.10630000000000001</v>
      </c>
      <c r="O980" s="142">
        <v>0.1091</v>
      </c>
      <c r="P980" s="142">
        <v>7.4099999999999999E-2</v>
      </c>
    </row>
    <row r="981" spans="8:16" x14ac:dyDescent="0.25">
      <c r="H981" s="101">
        <v>53061050200</v>
      </c>
      <c r="I981" s="139" t="s">
        <v>426</v>
      </c>
      <c r="J981" s="140">
        <v>0.5</v>
      </c>
      <c r="K981" s="36"/>
      <c r="L981" s="101">
        <v>53053940009</v>
      </c>
      <c r="M981" s="139" t="s">
        <v>425</v>
      </c>
      <c r="N981" s="142">
        <v>0.41760000000000003</v>
      </c>
      <c r="O981" s="142">
        <v>0.3377</v>
      </c>
      <c r="P981" s="142">
        <v>1</v>
      </c>
    </row>
    <row r="982" spans="8:16" x14ac:dyDescent="0.25">
      <c r="H982" s="101">
        <v>53061050300</v>
      </c>
      <c r="I982" s="139" t="s">
        <v>426</v>
      </c>
      <c r="J982" s="140">
        <v>1</v>
      </c>
      <c r="K982" s="36"/>
      <c r="L982" s="101">
        <v>53053940009</v>
      </c>
      <c r="M982" s="139" t="s">
        <v>427</v>
      </c>
      <c r="N982" s="142">
        <v>0.1152</v>
      </c>
      <c r="O982" s="142">
        <v>0.1275</v>
      </c>
      <c r="P982" s="142">
        <v>0.21429999999999999</v>
      </c>
    </row>
    <row r="983" spans="8:16" x14ac:dyDescent="0.25">
      <c r="H983" s="101">
        <v>53061050401</v>
      </c>
      <c r="I983" s="139" t="s">
        <v>426</v>
      </c>
      <c r="J983" s="140">
        <v>0.85709999999999997</v>
      </c>
      <c r="K983" s="36"/>
      <c r="L983" s="101">
        <v>53053940009</v>
      </c>
      <c r="M983" s="139" t="s">
        <v>426</v>
      </c>
      <c r="N983" s="142">
        <v>0.28570000000000001</v>
      </c>
      <c r="O983" s="142">
        <v>0.16669999999999999</v>
      </c>
      <c r="P983" s="142"/>
    </row>
    <row r="984" spans="8:16" x14ac:dyDescent="0.25">
      <c r="H984" s="101">
        <v>53061050402</v>
      </c>
      <c r="I984" s="139" t="s">
        <v>426</v>
      </c>
      <c r="J984" s="140">
        <v>1</v>
      </c>
      <c r="K984" s="36"/>
      <c r="L984" s="101">
        <v>53053940010</v>
      </c>
      <c r="M984" s="139" t="s">
        <v>425</v>
      </c>
      <c r="N984" s="142">
        <v>0.36609999999999998</v>
      </c>
      <c r="O984" s="142">
        <v>0.4602</v>
      </c>
      <c r="P984" s="142">
        <v>0.2</v>
      </c>
    </row>
    <row r="985" spans="8:16" x14ac:dyDescent="0.25">
      <c r="H985" s="101">
        <v>53061050500</v>
      </c>
      <c r="I985" s="139" t="s">
        <v>426</v>
      </c>
      <c r="J985" s="140">
        <v>1</v>
      </c>
      <c r="K985" s="36"/>
      <c r="L985" s="101">
        <v>53053940010</v>
      </c>
      <c r="M985" s="139" t="s">
        <v>427</v>
      </c>
      <c r="N985" s="142">
        <v>0.20580000000000001</v>
      </c>
      <c r="O985" s="142">
        <v>9.8500000000000004E-2</v>
      </c>
      <c r="P985" s="142"/>
    </row>
    <row r="986" spans="8:16" x14ac:dyDescent="0.25">
      <c r="H986" s="101">
        <v>53061050700</v>
      </c>
      <c r="I986" s="139" t="s">
        <v>426</v>
      </c>
      <c r="J986" s="140">
        <v>1</v>
      </c>
      <c r="K986" s="36"/>
      <c r="L986" s="101">
        <v>53053940010</v>
      </c>
      <c r="M986" s="139" t="s">
        <v>426</v>
      </c>
      <c r="N986" s="142">
        <v>0.28570000000000001</v>
      </c>
      <c r="O986" s="142"/>
      <c r="P986" s="142">
        <v>1</v>
      </c>
    </row>
    <row r="987" spans="8:16" x14ac:dyDescent="0.25">
      <c r="H987" s="101">
        <v>53061050800</v>
      </c>
      <c r="I987" s="139" t="s">
        <v>426</v>
      </c>
      <c r="J987" s="140">
        <v>0.72729999999999995</v>
      </c>
      <c r="K987" s="36"/>
      <c r="L987" s="101">
        <v>53053940011</v>
      </c>
      <c r="M987" s="139" t="s">
        <v>426</v>
      </c>
      <c r="N987" s="142">
        <v>4.9000000000000002E-2</v>
      </c>
      <c r="O987" s="142">
        <v>9.8000000000000004E-2</v>
      </c>
      <c r="P987" s="142">
        <v>6.0999999999999999E-2</v>
      </c>
    </row>
    <row r="988" spans="8:16" x14ac:dyDescent="0.25">
      <c r="H988" s="101">
        <v>53061050900</v>
      </c>
      <c r="I988" s="139" t="s">
        <v>426</v>
      </c>
      <c r="J988" s="140">
        <v>1</v>
      </c>
      <c r="K988" s="36"/>
      <c r="L988" s="101">
        <v>53057940200</v>
      </c>
      <c r="M988" s="139" t="s">
        <v>425</v>
      </c>
      <c r="N988" s="142">
        <v>0.1176</v>
      </c>
      <c r="O988" s="142">
        <v>2.86E-2</v>
      </c>
      <c r="P988" s="142"/>
    </row>
    <row r="989" spans="8:16" x14ac:dyDescent="0.25">
      <c r="H989" s="101">
        <v>53061051000</v>
      </c>
      <c r="I989" s="139" t="s">
        <v>426</v>
      </c>
      <c r="J989" s="140">
        <v>1</v>
      </c>
      <c r="K989" s="36"/>
      <c r="L989" s="101">
        <v>53057940300</v>
      </c>
      <c r="M989" s="139" t="s">
        <v>425</v>
      </c>
      <c r="N989" s="142">
        <v>0.1111</v>
      </c>
      <c r="O989" s="142">
        <v>0.12690000000000001</v>
      </c>
      <c r="P989" s="142">
        <v>0.20039999999999999</v>
      </c>
    </row>
    <row r="990" spans="8:16" x14ac:dyDescent="0.25">
      <c r="H990" s="101">
        <v>53061051100</v>
      </c>
      <c r="I990" s="139" t="s">
        <v>426</v>
      </c>
      <c r="J990" s="140">
        <v>0.77780000000000005</v>
      </c>
      <c r="K990" s="36"/>
      <c r="L990" s="101">
        <v>53057940400</v>
      </c>
      <c r="M990" s="139" t="s">
        <v>425</v>
      </c>
      <c r="N990" s="142">
        <v>5.7500000000000002E-2</v>
      </c>
      <c r="O990" s="142">
        <v>7.3800000000000004E-2</v>
      </c>
      <c r="P990" s="142">
        <v>9.0899999999999995E-2</v>
      </c>
    </row>
    <row r="991" spans="8:16" x14ac:dyDescent="0.25">
      <c r="H991" s="101">
        <v>53061051200</v>
      </c>
      <c r="I991" s="139" t="s">
        <v>426</v>
      </c>
      <c r="J991" s="140">
        <v>0.75</v>
      </c>
      <c r="K991" s="36"/>
      <c r="L991" s="101">
        <v>53057940500</v>
      </c>
      <c r="M991" s="139" t="s">
        <v>425</v>
      </c>
      <c r="N991" s="142">
        <v>0.24060000000000001</v>
      </c>
      <c r="O991" s="142">
        <v>0.1056</v>
      </c>
      <c r="P991" s="142">
        <v>0.1333</v>
      </c>
    </row>
    <row r="992" spans="8:16" x14ac:dyDescent="0.25">
      <c r="H992" s="101">
        <v>53061051300</v>
      </c>
      <c r="I992" s="139" t="s">
        <v>426</v>
      </c>
      <c r="J992" s="140">
        <v>0.76919999999999999</v>
      </c>
      <c r="K992" s="36"/>
      <c r="L992" s="101">
        <v>53057940600</v>
      </c>
      <c r="M992" s="139" t="s">
        <v>425</v>
      </c>
      <c r="N992" s="142">
        <v>0.1434</v>
      </c>
      <c r="O992" s="142">
        <v>0.1404</v>
      </c>
      <c r="P992" s="142">
        <v>0.28570000000000001</v>
      </c>
    </row>
    <row r="993" spans="8:16" x14ac:dyDescent="0.25">
      <c r="H993" s="101">
        <v>53061051400</v>
      </c>
      <c r="I993" s="139" t="s">
        <v>426</v>
      </c>
      <c r="J993" s="140">
        <v>0.66669999999999996</v>
      </c>
      <c r="K993" s="36"/>
      <c r="L993" s="101">
        <v>53057940700</v>
      </c>
      <c r="M993" s="139" t="s">
        <v>425</v>
      </c>
      <c r="N993" s="142">
        <v>0.10639999999999999</v>
      </c>
      <c r="O993" s="142">
        <v>6.1699999999999998E-2</v>
      </c>
      <c r="P993" s="142">
        <v>7.1400000000000005E-2</v>
      </c>
    </row>
    <row r="994" spans="8:16" x14ac:dyDescent="0.25">
      <c r="H994" s="101">
        <v>53061051500</v>
      </c>
      <c r="I994" s="139" t="s">
        <v>426</v>
      </c>
      <c r="J994" s="140">
        <v>0.8</v>
      </c>
      <c r="K994" s="36"/>
      <c r="L994" s="101">
        <v>53057940800</v>
      </c>
      <c r="M994" s="139" t="s">
        <v>425</v>
      </c>
      <c r="N994" s="142">
        <v>0.32250000000000001</v>
      </c>
      <c r="O994" s="142">
        <v>0.28570000000000001</v>
      </c>
      <c r="P994" s="142">
        <v>0.17699999999999999</v>
      </c>
    </row>
    <row r="995" spans="8:16" x14ac:dyDescent="0.25">
      <c r="H995" s="101">
        <v>53061051601</v>
      </c>
      <c r="I995" s="139" t="s">
        <v>426</v>
      </c>
      <c r="J995" s="140">
        <v>0.91669999999999996</v>
      </c>
      <c r="K995" s="36"/>
      <c r="L995" s="101">
        <v>53057950100</v>
      </c>
      <c r="M995" s="139" t="s">
        <v>425</v>
      </c>
      <c r="N995" s="142">
        <v>0.23080000000000001</v>
      </c>
      <c r="O995" s="142">
        <v>0.24390000000000001</v>
      </c>
      <c r="P995" s="142">
        <v>0.15</v>
      </c>
    </row>
    <row r="996" spans="8:16" x14ac:dyDescent="0.25">
      <c r="H996" s="101">
        <v>53061051602</v>
      </c>
      <c r="I996" s="139" t="s">
        <v>426</v>
      </c>
      <c r="J996" s="140">
        <v>0.85709999999999997</v>
      </c>
      <c r="K996" s="36"/>
      <c r="L996" s="101">
        <v>53057950800</v>
      </c>
      <c r="M996" s="139" t="s">
        <v>425</v>
      </c>
      <c r="N996" s="142">
        <v>0.27839999999999998</v>
      </c>
      <c r="O996" s="142">
        <v>0.24030000000000001</v>
      </c>
      <c r="P996" s="142">
        <v>0.24610000000000001</v>
      </c>
    </row>
    <row r="997" spans="8:16" x14ac:dyDescent="0.25">
      <c r="H997" s="101">
        <v>53061051701</v>
      </c>
      <c r="I997" s="139" t="s">
        <v>426</v>
      </c>
      <c r="J997" s="140">
        <v>0.7</v>
      </c>
      <c r="K997" s="36"/>
      <c r="L997" s="101">
        <v>53057950900</v>
      </c>
      <c r="M997" s="139" t="s">
        <v>425</v>
      </c>
      <c r="N997" s="142">
        <v>0.3347</v>
      </c>
      <c r="O997" s="142">
        <v>0.1071</v>
      </c>
      <c r="P997" s="142">
        <v>0.22220000000000001</v>
      </c>
    </row>
    <row r="998" spans="8:16" x14ac:dyDescent="0.25">
      <c r="H998" s="101">
        <v>53061051702</v>
      </c>
      <c r="I998" s="139" t="s">
        <v>426</v>
      </c>
      <c r="J998" s="140">
        <v>0.89470000000000005</v>
      </c>
      <c r="K998" s="36"/>
      <c r="L998" s="101">
        <v>53057951000</v>
      </c>
      <c r="M998" s="139" t="s">
        <v>425</v>
      </c>
      <c r="N998" s="142">
        <v>0.36759999999999998</v>
      </c>
      <c r="O998" s="142">
        <v>0.36359999999999998</v>
      </c>
      <c r="P998" s="142">
        <v>0.66669999999999996</v>
      </c>
    </row>
    <row r="999" spans="8:16" x14ac:dyDescent="0.25">
      <c r="H999" s="101">
        <v>53061051802</v>
      </c>
      <c r="I999" s="139" t="s">
        <v>426</v>
      </c>
      <c r="J999" s="140">
        <v>1</v>
      </c>
      <c r="K999" s="36"/>
      <c r="L999" s="101">
        <v>53057951100</v>
      </c>
      <c r="M999" s="139" t="s">
        <v>425</v>
      </c>
      <c r="N999" s="142">
        <v>0.4627</v>
      </c>
      <c r="O999" s="142">
        <v>0.38150000000000001</v>
      </c>
      <c r="P999" s="142">
        <v>0.7</v>
      </c>
    </row>
    <row r="1000" spans="8:16" x14ac:dyDescent="0.25">
      <c r="H1000" s="101">
        <v>53061051803</v>
      </c>
      <c r="I1000" s="139" t="s">
        <v>426</v>
      </c>
      <c r="J1000" s="140">
        <v>0.8</v>
      </c>
      <c r="K1000" s="36"/>
      <c r="L1000" s="101">
        <v>53057951200</v>
      </c>
      <c r="M1000" s="139" t="s">
        <v>425</v>
      </c>
      <c r="N1000" s="142">
        <v>0.1346</v>
      </c>
      <c r="O1000" s="142">
        <v>8.1100000000000005E-2</v>
      </c>
      <c r="P1000" s="142"/>
    </row>
    <row r="1001" spans="8:16" x14ac:dyDescent="0.25">
      <c r="H1001" s="101">
        <v>53061051804</v>
      </c>
      <c r="I1001" s="139" t="s">
        <v>426</v>
      </c>
      <c r="J1001" s="140">
        <v>0.72729999999999995</v>
      </c>
      <c r="K1001" s="36"/>
      <c r="L1001" s="101">
        <v>53057951300</v>
      </c>
      <c r="M1001" s="139" t="s">
        <v>425</v>
      </c>
      <c r="N1001" s="142">
        <v>0.25929999999999997</v>
      </c>
      <c r="O1001" s="142">
        <v>0.28570000000000001</v>
      </c>
      <c r="P1001" s="142"/>
    </row>
    <row r="1002" spans="8:16" x14ac:dyDescent="0.25">
      <c r="H1002" s="101">
        <v>53061051905</v>
      </c>
      <c r="I1002" s="139" t="s">
        <v>426</v>
      </c>
      <c r="J1002" s="140">
        <v>0.83330000000000004</v>
      </c>
      <c r="K1002" s="36"/>
      <c r="L1002" s="101">
        <v>53057951400</v>
      </c>
      <c r="M1002" s="139" t="s">
        <v>425</v>
      </c>
      <c r="N1002" s="142">
        <v>0.31519999999999998</v>
      </c>
      <c r="O1002" s="142">
        <v>0.1923</v>
      </c>
      <c r="P1002" s="142">
        <v>0.375</v>
      </c>
    </row>
    <row r="1003" spans="8:16" x14ac:dyDescent="0.25">
      <c r="H1003" s="101">
        <v>53061051912</v>
      </c>
      <c r="I1003" s="139" t="s">
        <v>426</v>
      </c>
      <c r="J1003" s="140">
        <v>1</v>
      </c>
      <c r="K1003" s="36"/>
      <c r="L1003" s="101">
        <v>53057951500</v>
      </c>
      <c r="M1003" s="139" t="s">
        <v>425</v>
      </c>
      <c r="N1003" s="142">
        <v>0.26040000000000002</v>
      </c>
      <c r="O1003" s="142">
        <v>0.2787</v>
      </c>
      <c r="P1003" s="142">
        <v>0.25</v>
      </c>
    </row>
    <row r="1004" spans="8:16" x14ac:dyDescent="0.25">
      <c r="H1004" s="101">
        <v>53061051913</v>
      </c>
      <c r="I1004" s="139" t="s">
        <v>426</v>
      </c>
      <c r="J1004" s="140">
        <v>0.66669999999999996</v>
      </c>
      <c r="K1004" s="36"/>
      <c r="L1004" s="101">
        <v>53057951600</v>
      </c>
      <c r="M1004" s="139" t="s">
        <v>425</v>
      </c>
      <c r="N1004" s="142">
        <v>0.2336</v>
      </c>
      <c r="O1004" s="142">
        <v>0.129</v>
      </c>
      <c r="P1004" s="142">
        <v>0.1111</v>
      </c>
    </row>
    <row r="1005" spans="8:16" x14ac:dyDescent="0.25">
      <c r="H1005" s="101">
        <v>53061051914</v>
      </c>
      <c r="I1005" s="139" t="s">
        <v>426</v>
      </c>
      <c r="J1005" s="140">
        <v>0.83330000000000004</v>
      </c>
      <c r="K1005" s="36"/>
      <c r="L1005" s="101">
        <v>53057951700</v>
      </c>
      <c r="M1005" s="139" t="s">
        <v>425</v>
      </c>
      <c r="N1005" s="142">
        <v>0.2069</v>
      </c>
      <c r="O1005" s="142">
        <v>0.21210000000000001</v>
      </c>
      <c r="P1005" s="142">
        <v>0.22220000000000001</v>
      </c>
    </row>
    <row r="1006" spans="8:16" x14ac:dyDescent="0.25">
      <c r="H1006" s="101">
        <v>53061051915</v>
      </c>
      <c r="I1006" s="139" t="s">
        <v>426</v>
      </c>
      <c r="J1006" s="140">
        <v>0.7</v>
      </c>
      <c r="K1006" s="36"/>
      <c r="L1006" s="101">
        <v>53057951800</v>
      </c>
      <c r="M1006" s="139" t="s">
        <v>425</v>
      </c>
      <c r="N1006" s="142">
        <v>0.2281</v>
      </c>
      <c r="O1006" s="142">
        <v>0.1739</v>
      </c>
      <c r="P1006" s="142">
        <v>0.2</v>
      </c>
    </row>
    <row r="1007" spans="8:16" x14ac:dyDescent="0.25">
      <c r="H1007" s="101">
        <v>53061051916</v>
      </c>
      <c r="I1007" s="139" t="s">
        <v>426</v>
      </c>
      <c r="J1007" s="140">
        <v>1</v>
      </c>
      <c r="K1007" s="36"/>
      <c r="L1007" s="101">
        <v>53057951900</v>
      </c>
      <c r="M1007" s="139" t="s">
        <v>425</v>
      </c>
      <c r="N1007" s="142">
        <v>0.10979999999999999</v>
      </c>
      <c r="O1007" s="142">
        <v>0.1343</v>
      </c>
      <c r="P1007" s="142">
        <v>0.15790000000000001</v>
      </c>
    </row>
    <row r="1008" spans="8:16" x14ac:dyDescent="0.25">
      <c r="H1008" s="101">
        <v>53061051917</v>
      </c>
      <c r="I1008" s="139" t="s">
        <v>426</v>
      </c>
      <c r="J1008" s="140">
        <v>1</v>
      </c>
      <c r="K1008" s="36"/>
      <c r="L1008" s="101">
        <v>53057952100</v>
      </c>
      <c r="M1008" s="139" t="s">
        <v>425</v>
      </c>
      <c r="N1008" s="142">
        <v>0.26700000000000002</v>
      </c>
      <c r="O1008" s="142">
        <v>0.19070000000000001</v>
      </c>
      <c r="P1008" s="142">
        <v>0.25280000000000002</v>
      </c>
    </row>
    <row r="1009" spans="8:16" x14ac:dyDescent="0.25">
      <c r="H1009" s="101">
        <v>53061051918</v>
      </c>
      <c r="I1009" s="139" t="s">
        <v>426</v>
      </c>
      <c r="J1009" s="140">
        <v>1</v>
      </c>
      <c r="K1009" s="36"/>
      <c r="L1009" s="101">
        <v>53057952200</v>
      </c>
      <c r="M1009" s="139" t="s">
        <v>425</v>
      </c>
      <c r="N1009" s="142">
        <v>0.31580000000000003</v>
      </c>
      <c r="O1009" s="142">
        <v>0.36359999999999998</v>
      </c>
      <c r="P1009" s="142">
        <v>0.28570000000000001</v>
      </c>
    </row>
    <row r="1010" spans="8:16" x14ac:dyDescent="0.25">
      <c r="H1010" s="101">
        <v>53061051921</v>
      </c>
      <c r="I1010" s="139" t="s">
        <v>426</v>
      </c>
      <c r="J1010" s="140">
        <v>0.66669999999999996</v>
      </c>
      <c r="K1010" s="36"/>
      <c r="L1010" s="101">
        <v>53057952301</v>
      </c>
      <c r="M1010" s="139" t="s">
        <v>425</v>
      </c>
      <c r="N1010" s="142">
        <v>0.3846</v>
      </c>
      <c r="O1010" s="142">
        <v>0.4375</v>
      </c>
      <c r="P1010" s="142">
        <v>0.28570000000000001</v>
      </c>
    </row>
    <row r="1011" spans="8:16" x14ac:dyDescent="0.25">
      <c r="H1011" s="101">
        <v>53061051922</v>
      </c>
      <c r="I1011" s="139" t="s">
        <v>426</v>
      </c>
      <c r="J1011" s="140">
        <v>0.9</v>
      </c>
      <c r="K1011" s="36"/>
      <c r="L1011" s="101">
        <v>53057952302</v>
      </c>
      <c r="M1011" s="139" t="s">
        <v>425</v>
      </c>
      <c r="N1011" s="142">
        <v>7.8399999999999997E-2</v>
      </c>
      <c r="O1011" s="142">
        <v>0.1091</v>
      </c>
      <c r="P1011" s="142">
        <v>7.6899999999999996E-2</v>
      </c>
    </row>
    <row r="1012" spans="8:16" x14ac:dyDescent="0.25">
      <c r="H1012" s="101">
        <v>53061051923</v>
      </c>
      <c r="I1012" s="139" t="s">
        <v>426</v>
      </c>
      <c r="J1012" s="140">
        <v>1</v>
      </c>
      <c r="K1012" s="36"/>
      <c r="L1012" s="101">
        <v>53057952401</v>
      </c>
      <c r="M1012" s="139" t="s">
        <v>425</v>
      </c>
      <c r="N1012" s="142">
        <v>0.18179999999999999</v>
      </c>
      <c r="O1012" s="142">
        <v>0.1333</v>
      </c>
      <c r="P1012" s="142">
        <v>0.2</v>
      </c>
    </row>
    <row r="1013" spans="8:16" x14ac:dyDescent="0.25">
      <c r="H1013" s="101">
        <v>53061051924</v>
      </c>
      <c r="I1013" s="139" t="s">
        <v>426</v>
      </c>
      <c r="J1013" s="140">
        <v>1</v>
      </c>
      <c r="K1013" s="36"/>
      <c r="L1013" s="101">
        <v>53057952402</v>
      </c>
      <c r="M1013" s="139" t="s">
        <v>425</v>
      </c>
      <c r="N1013" s="142">
        <v>0.1782</v>
      </c>
      <c r="O1013" s="142">
        <v>0.15090000000000001</v>
      </c>
      <c r="P1013" s="142">
        <v>0.33329999999999999</v>
      </c>
    </row>
    <row r="1014" spans="8:16" x14ac:dyDescent="0.25">
      <c r="H1014" s="101">
        <v>53061051925</v>
      </c>
      <c r="I1014" s="139" t="s">
        <v>426</v>
      </c>
      <c r="J1014" s="140">
        <v>0.57140000000000002</v>
      </c>
      <c r="K1014" s="36"/>
      <c r="L1014" s="101">
        <v>53057952500</v>
      </c>
      <c r="M1014" s="139" t="s">
        <v>425</v>
      </c>
      <c r="N1014" s="142">
        <v>0.24390000000000001</v>
      </c>
      <c r="O1014" s="142">
        <v>0.1111</v>
      </c>
      <c r="P1014" s="142"/>
    </row>
    <row r="1015" spans="8:16" x14ac:dyDescent="0.25">
      <c r="H1015" s="101">
        <v>53061051926</v>
      </c>
      <c r="I1015" s="139" t="s">
        <v>426</v>
      </c>
      <c r="J1015" s="140">
        <v>1</v>
      </c>
      <c r="K1015" s="36"/>
      <c r="L1015" s="101">
        <v>53057952600</v>
      </c>
      <c r="M1015" s="139" t="s">
        <v>425</v>
      </c>
      <c r="N1015" s="142">
        <v>0.10199999999999999</v>
      </c>
      <c r="O1015" s="142">
        <v>9.5200000000000007E-2</v>
      </c>
      <c r="P1015" s="142">
        <v>7.1400000000000005E-2</v>
      </c>
    </row>
    <row r="1016" spans="8:16" x14ac:dyDescent="0.25">
      <c r="H1016" s="101">
        <v>53061051927</v>
      </c>
      <c r="I1016" s="139" t="s">
        <v>426</v>
      </c>
      <c r="J1016" s="140">
        <v>0.66669999999999996</v>
      </c>
      <c r="K1016" s="36"/>
      <c r="L1016" s="101">
        <v>53057952700</v>
      </c>
      <c r="M1016" s="139" t="s">
        <v>425</v>
      </c>
      <c r="N1016" s="142">
        <v>0.17069999999999999</v>
      </c>
      <c r="O1016" s="142">
        <v>0.2</v>
      </c>
      <c r="P1016" s="142">
        <v>0.25</v>
      </c>
    </row>
    <row r="1017" spans="8:16" x14ac:dyDescent="0.25">
      <c r="H1017" s="101">
        <v>53061051928</v>
      </c>
      <c r="I1017" s="139" t="s">
        <v>426</v>
      </c>
      <c r="J1017" s="140">
        <v>1</v>
      </c>
      <c r="K1017" s="36"/>
      <c r="L1017" s="101">
        <v>53061040100</v>
      </c>
      <c r="M1017" s="139" t="s">
        <v>426</v>
      </c>
      <c r="N1017" s="142">
        <v>0.2</v>
      </c>
      <c r="O1017" s="142">
        <v>0.13880000000000001</v>
      </c>
      <c r="P1017" s="142">
        <v>8.48E-2</v>
      </c>
    </row>
    <row r="1018" spans="8:16" x14ac:dyDescent="0.25">
      <c r="H1018" s="101">
        <v>53061052003</v>
      </c>
      <c r="I1018" s="139" t="s">
        <v>426</v>
      </c>
      <c r="J1018" s="140">
        <v>0.78949999999999998</v>
      </c>
      <c r="K1018" s="36"/>
      <c r="L1018" s="101">
        <v>53061040200</v>
      </c>
      <c r="M1018" s="139" t="s">
        <v>426</v>
      </c>
      <c r="N1018" s="142">
        <v>0.33939999999999998</v>
      </c>
      <c r="O1018" s="142">
        <v>1</v>
      </c>
      <c r="P1018" s="142"/>
    </row>
    <row r="1019" spans="8:16" x14ac:dyDescent="0.25">
      <c r="H1019" s="101">
        <v>53061052004</v>
      </c>
      <c r="I1019" s="139" t="s">
        <v>426</v>
      </c>
      <c r="J1019" s="140">
        <v>0.66669999999999996</v>
      </c>
      <c r="K1019" s="36"/>
      <c r="L1019" s="101">
        <v>53061040300</v>
      </c>
      <c r="M1019" s="139" t="s">
        <v>426</v>
      </c>
      <c r="N1019" s="142">
        <v>0.2</v>
      </c>
      <c r="O1019" s="142"/>
      <c r="P1019" s="142">
        <v>0.25</v>
      </c>
    </row>
    <row r="1020" spans="8:16" x14ac:dyDescent="0.25">
      <c r="H1020" s="101">
        <v>53061052005</v>
      </c>
      <c r="I1020" s="139" t="s">
        <v>426</v>
      </c>
      <c r="J1020" s="140">
        <v>0.5</v>
      </c>
      <c r="K1020" s="36"/>
      <c r="L1020" s="101">
        <v>53061040500</v>
      </c>
      <c r="M1020" s="139" t="s">
        <v>426</v>
      </c>
      <c r="N1020" s="142">
        <v>0.1368</v>
      </c>
      <c r="O1020" s="142"/>
      <c r="P1020" s="142"/>
    </row>
    <row r="1021" spans="8:16" x14ac:dyDescent="0.25">
      <c r="H1021" s="101">
        <v>53061052006</v>
      </c>
      <c r="I1021" s="139" t="s">
        <v>426</v>
      </c>
      <c r="J1021" s="140">
        <v>1</v>
      </c>
      <c r="K1021" s="36"/>
      <c r="L1021" s="101">
        <v>53061040700</v>
      </c>
      <c r="M1021" s="139" t="s">
        <v>426</v>
      </c>
      <c r="N1021" s="142">
        <v>0.21160000000000001</v>
      </c>
      <c r="O1021" s="142">
        <v>0.1111</v>
      </c>
      <c r="P1021" s="142"/>
    </row>
    <row r="1022" spans="8:16" x14ac:dyDescent="0.25">
      <c r="H1022" s="101">
        <v>53061052007</v>
      </c>
      <c r="I1022" s="139" t="s">
        <v>426</v>
      </c>
      <c r="J1022" s="140">
        <v>1</v>
      </c>
      <c r="K1022" s="36"/>
      <c r="L1022" s="101">
        <v>53061040800</v>
      </c>
      <c r="M1022" s="139" t="s">
        <v>426</v>
      </c>
      <c r="N1022" s="142">
        <v>0.1429</v>
      </c>
      <c r="O1022" s="142">
        <v>0.22220000000000001</v>
      </c>
      <c r="P1022" s="142"/>
    </row>
    <row r="1023" spans="8:16" x14ac:dyDescent="0.25">
      <c r="H1023" s="101">
        <v>53061052104</v>
      </c>
      <c r="I1023" s="139" t="s">
        <v>426</v>
      </c>
      <c r="J1023" s="140">
        <v>0.55559999999999998</v>
      </c>
      <c r="K1023" s="36"/>
      <c r="L1023" s="101">
        <v>53061040900</v>
      </c>
      <c r="M1023" s="139" t="s">
        <v>426</v>
      </c>
      <c r="N1023" s="142">
        <v>9.0899999999999995E-2</v>
      </c>
      <c r="O1023" s="142">
        <v>0.22220000000000001</v>
      </c>
      <c r="P1023" s="142">
        <v>0.16669999999999999</v>
      </c>
    </row>
    <row r="1024" spans="8:16" x14ac:dyDescent="0.25">
      <c r="H1024" s="101">
        <v>53061052107</v>
      </c>
      <c r="I1024" s="139" t="s">
        <v>426</v>
      </c>
      <c r="J1024" s="140">
        <v>1</v>
      </c>
      <c r="K1024" s="36"/>
      <c r="L1024" s="101">
        <v>53061041000</v>
      </c>
      <c r="M1024" s="139" t="s">
        <v>426</v>
      </c>
      <c r="N1024" s="142">
        <v>0.17860000000000001</v>
      </c>
      <c r="O1024" s="142">
        <v>0.1429</v>
      </c>
      <c r="P1024" s="142"/>
    </row>
    <row r="1025" spans="8:16" x14ac:dyDescent="0.25">
      <c r="H1025" s="101">
        <v>53061052108</v>
      </c>
      <c r="I1025" s="139" t="s">
        <v>426</v>
      </c>
      <c r="J1025" s="140">
        <v>1</v>
      </c>
      <c r="K1025" s="36"/>
      <c r="L1025" s="101">
        <v>53061041100</v>
      </c>
      <c r="M1025" s="139" t="s">
        <v>426</v>
      </c>
      <c r="N1025" s="142">
        <v>0.33329999999999999</v>
      </c>
      <c r="O1025" s="142">
        <v>0.2</v>
      </c>
      <c r="P1025" s="142"/>
    </row>
    <row r="1026" spans="8:16" x14ac:dyDescent="0.25">
      <c r="H1026" s="101">
        <v>53061052113</v>
      </c>
      <c r="I1026" s="139" t="s">
        <v>426</v>
      </c>
      <c r="J1026" s="140">
        <v>1</v>
      </c>
      <c r="K1026" s="36"/>
      <c r="L1026" s="101">
        <v>53061041201</v>
      </c>
      <c r="M1026" s="139" t="s">
        <v>426</v>
      </c>
      <c r="N1026" s="142"/>
      <c r="O1026" s="142">
        <v>0.25</v>
      </c>
      <c r="P1026" s="142"/>
    </row>
    <row r="1027" spans="8:16" x14ac:dyDescent="0.25">
      <c r="H1027" s="101">
        <v>53061052114</v>
      </c>
      <c r="I1027" s="139" t="s">
        <v>426</v>
      </c>
      <c r="J1027" s="140">
        <v>1</v>
      </c>
      <c r="K1027" s="36"/>
      <c r="L1027" s="101">
        <v>53061041202</v>
      </c>
      <c r="M1027" s="139" t="s">
        <v>426</v>
      </c>
      <c r="N1027" s="142">
        <v>0.16500000000000001</v>
      </c>
      <c r="O1027" s="142">
        <v>0.25</v>
      </c>
      <c r="P1027" s="142"/>
    </row>
    <row r="1028" spans="8:16" x14ac:dyDescent="0.25">
      <c r="H1028" s="101">
        <v>53061052115</v>
      </c>
      <c r="I1028" s="139" t="s">
        <v>426</v>
      </c>
      <c r="J1028" s="140">
        <v>0.71430000000000005</v>
      </c>
      <c r="K1028" s="36"/>
      <c r="L1028" s="101">
        <v>53061041301</v>
      </c>
      <c r="M1028" s="139" t="s">
        <v>426</v>
      </c>
      <c r="N1028" s="142">
        <v>5.2600000000000001E-2</v>
      </c>
      <c r="O1028" s="142"/>
      <c r="P1028" s="142"/>
    </row>
    <row r="1029" spans="8:16" x14ac:dyDescent="0.25">
      <c r="H1029" s="101">
        <v>53061052118</v>
      </c>
      <c r="I1029" s="139" t="s">
        <v>426</v>
      </c>
      <c r="J1029" s="140">
        <v>0.4</v>
      </c>
      <c r="K1029" s="36"/>
      <c r="L1029" s="101">
        <v>53061041303</v>
      </c>
      <c r="M1029" s="139" t="s">
        <v>426</v>
      </c>
      <c r="N1029" s="142">
        <v>0.42859999999999998</v>
      </c>
      <c r="O1029" s="142">
        <v>0.25</v>
      </c>
      <c r="P1029" s="142"/>
    </row>
    <row r="1030" spans="8:16" x14ac:dyDescent="0.25">
      <c r="H1030" s="101">
        <v>53061052203</v>
      </c>
      <c r="I1030" s="139" t="s">
        <v>426</v>
      </c>
      <c r="J1030" s="140">
        <v>1</v>
      </c>
      <c r="K1030" s="36"/>
      <c r="L1030" s="101">
        <v>53061041304</v>
      </c>
      <c r="M1030" s="139" t="s">
        <v>426</v>
      </c>
      <c r="N1030" s="142">
        <v>6.6699999999999995E-2</v>
      </c>
      <c r="O1030" s="142"/>
      <c r="P1030" s="142">
        <v>0.16669999999999999</v>
      </c>
    </row>
    <row r="1031" spans="8:16" x14ac:dyDescent="0.25">
      <c r="H1031" s="101">
        <v>53061052204</v>
      </c>
      <c r="I1031" s="139" t="s">
        <v>426</v>
      </c>
      <c r="J1031" s="140">
        <v>0.88890000000000002</v>
      </c>
      <c r="K1031" s="36"/>
      <c r="L1031" s="101">
        <v>53061041400</v>
      </c>
      <c r="M1031" s="139" t="s">
        <v>426</v>
      </c>
      <c r="N1031" s="142">
        <v>7.1400000000000005E-2</v>
      </c>
      <c r="O1031" s="142"/>
      <c r="P1031" s="142"/>
    </row>
    <row r="1032" spans="8:16" x14ac:dyDescent="0.25">
      <c r="H1032" s="101">
        <v>53061052207</v>
      </c>
      <c r="I1032" s="139" t="s">
        <v>426</v>
      </c>
      <c r="J1032" s="140">
        <v>1</v>
      </c>
      <c r="K1032" s="36"/>
      <c r="L1032" s="101">
        <v>53061041500</v>
      </c>
      <c r="M1032" s="139" t="s">
        <v>426</v>
      </c>
      <c r="N1032" s="142">
        <v>0.16669999999999999</v>
      </c>
      <c r="O1032" s="142"/>
      <c r="P1032" s="142"/>
    </row>
    <row r="1033" spans="8:16" x14ac:dyDescent="0.25">
      <c r="H1033" s="101">
        <v>53061052208</v>
      </c>
      <c r="I1033" s="139" t="s">
        <v>426</v>
      </c>
      <c r="J1033" s="140">
        <v>0.85709999999999997</v>
      </c>
      <c r="K1033" s="36"/>
      <c r="L1033" s="101">
        <v>53061041601</v>
      </c>
      <c r="M1033" s="139" t="s">
        <v>426</v>
      </c>
      <c r="N1033" s="142">
        <v>0.1143</v>
      </c>
      <c r="O1033" s="142">
        <v>6.6699999999999995E-2</v>
      </c>
      <c r="P1033" s="142"/>
    </row>
    <row r="1034" spans="8:16" x14ac:dyDescent="0.25">
      <c r="H1034" s="101">
        <v>53061052209</v>
      </c>
      <c r="I1034" s="139" t="s">
        <v>426</v>
      </c>
      <c r="J1034" s="140">
        <v>1</v>
      </c>
      <c r="K1034" s="36"/>
      <c r="L1034" s="101">
        <v>53061041605</v>
      </c>
      <c r="M1034" s="139" t="s">
        <v>426</v>
      </c>
      <c r="N1034" s="142">
        <v>0.15</v>
      </c>
      <c r="O1034" s="142"/>
      <c r="P1034" s="142"/>
    </row>
    <row r="1035" spans="8:16" x14ac:dyDescent="0.25">
      <c r="H1035" s="101">
        <v>53061052502</v>
      </c>
      <c r="I1035" s="139" t="s">
        <v>426</v>
      </c>
      <c r="J1035" s="140">
        <v>1</v>
      </c>
      <c r="K1035" s="36"/>
      <c r="L1035" s="101">
        <v>53061041608</v>
      </c>
      <c r="M1035" s="139" t="s">
        <v>426</v>
      </c>
      <c r="N1035" s="142">
        <v>3.85E-2</v>
      </c>
      <c r="O1035" s="142"/>
      <c r="P1035" s="142"/>
    </row>
    <row r="1036" spans="8:16" x14ac:dyDescent="0.25">
      <c r="H1036" s="101">
        <v>53061052503</v>
      </c>
      <c r="I1036" s="139" t="s">
        <v>426</v>
      </c>
      <c r="J1036" s="140">
        <v>0.75</v>
      </c>
      <c r="K1036" s="36"/>
      <c r="L1036" s="101">
        <v>53061041703</v>
      </c>
      <c r="M1036" s="139" t="s">
        <v>426</v>
      </c>
      <c r="N1036" s="142">
        <v>0.125</v>
      </c>
      <c r="O1036" s="142">
        <v>6.6699999999999995E-2</v>
      </c>
      <c r="P1036" s="142"/>
    </row>
    <row r="1037" spans="8:16" x14ac:dyDescent="0.25">
      <c r="H1037" s="101">
        <v>53061052504</v>
      </c>
      <c r="I1037" s="139" t="s">
        <v>426</v>
      </c>
      <c r="J1037" s="140">
        <v>1</v>
      </c>
      <c r="K1037" s="36"/>
      <c r="L1037" s="101">
        <v>53061041704</v>
      </c>
      <c r="M1037" s="139" t="s">
        <v>426</v>
      </c>
      <c r="N1037" s="142">
        <v>6.6699999999999995E-2</v>
      </c>
      <c r="O1037" s="142">
        <v>7.1400000000000005E-2</v>
      </c>
      <c r="P1037" s="142"/>
    </row>
    <row r="1038" spans="8:16" x14ac:dyDescent="0.25">
      <c r="H1038" s="101">
        <v>53061052603</v>
      </c>
      <c r="I1038" s="139" t="s">
        <v>426</v>
      </c>
      <c r="J1038" s="140">
        <v>1</v>
      </c>
      <c r="K1038" s="36"/>
      <c r="L1038" s="101">
        <v>53061041805</v>
      </c>
      <c r="M1038" s="139" t="s">
        <v>426</v>
      </c>
      <c r="N1038" s="142">
        <v>0.14199999999999999</v>
      </c>
      <c r="O1038" s="142">
        <v>0.1239</v>
      </c>
      <c r="P1038" s="142"/>
    </row>
    <row r="1039" spans="8:16" x14ac:dyDescent="0.25">
      <c r="H1039" s="101">
        <v>53061052604</v>
      </c>
      <c r="I1039" s="139" t="s">
        <v>426</v>
      </c>
      <c r="J1039" s="140">
        <v>0.69230000000000003</v>
      </c>
      <c r="K1039" s="36"/>
      <c r="L1039" s="101">
        <v>53061041806</v>
      </c>
      <c r="M1039" s="139" t="s">
        <v>426</v>
      </c>
      <c r="N1039" s="142">
        <v>7.6899999999999996E-2</v>
      </c>
      <c r="O1039" s="142"/>
      <c r="P1039" s="142"/>
    </row>
    <row r="1040" spans="8:16" x14ac:dyDescent="0.25">
      <c r="H1040" s="101">
        <v>53061052605</v>
      </c>
      <c r="I1040" s="139" t="s">
        <v>426</v>
      </c>
      <c r="J1040" s="140">
        <v>0.7</v>
      </c>
      <c r="K1040" s="36"/>
      <c r="L1040" s="101">
        <v>53061041808</v>
      </c>
      <c r="M1040" s="139" t="s">
        <v>426</v>
      </c>
      <c r="N1040" s="142">
        <v>0.5</v>
      </c>
      <c r="O1040" s="142"/>
      <c r="P1040" s="142">
        <v>1</v>
      </c>
    </row>
    <row r="1041" spans="8:16" x14ac:dyDescent="0.25">
      <c r="H1041" s="101">
        <v>53061052606</v>
      </c>
      <c r="I1041" s="139" t="s">
        <v>426</v>
      </c>
      <c r="J1041" s="140">
        <v>0.7</v>
      </c>
      <c r="K1041" s="36"/>
      <c r="L1041" s="101">
        <v>53061041809</v>
      </c>
      <c r="M1041" s="139" t="s">
        <v>426</v>
      </c>
      <c r="N1041" s="142">
        <v>0.1</v>
      </c>
      <c r="O1041" s="142">
        <v>0.25</v>
      </c>
      <c r="P1041" s="142"/>
    </row>
    <row r="1042" spans="8:16" x14ac:dyDescent="0.25">
      <c r="H1042" s="101">
        <v>53061052607</v>
      </c>
      <c r="I1042" s="139" t="s">
        <v>426</v>
      </c>
      <c r="J1042" s="140">
        <v>0.625</v>
      </c>
      <c r="K1042" s="36"/>
      <c r="L1042" s="101">
        <v>53061041811</v>
      </c>
      <c r="M1042" s="139" t="s">
        <v>426</v>
      </c>
      <c r="N1042" s="142">
        <v>0.1212</v>
      </c>
      <c r="O1042" s="142">
        <v>6.6699999999999995E-2</v>
      </c>
      <c r="P1042" s="142"/>
    </row>
    <row r="1043" spans="8:16" x14ac:dyDescent="0.25">
      <c r="H1043" s="101">
        <v>53061052705</v>
      </c>
      <c r="I1043" s="139" t="s">
        <v>426</v>
      </c>
      <c r="J1043" s="140">
        <v>0.58620000000000005</v>
      </c>
      <c r="K1043" s="36"/>
      <c r="L1043" s="101">
        <v>53061041812</v>
      </c>
      <c r="M1043" s="139" t="s">
        <v>426</v>
      </c>
      <c r="N1043" s="142">
        <v>8.3299999999999999E-2</v>
      </c>
      <c r="O1043" s="142"/>
      <c r="P1043" s="142"/>
    </row>
    <row r="1044" spans="8:16" x14ac:dyDescent="0.25">
      <c r="H1044" s="101">
        <v>53061052706</v>
      </c>
      <c r="I1044" s="139" t="s">
        <v>426</v>
      </c>
      <c r="J1044" s="140">
        <v>0.7</v>
      </c>
      <c r="K1044" s="36"/>
      <c r="L1044" s="101">
        <v>53061041901</v>
      </c>
      <c r="M1044" s="139" t="s">
        <v>426</v>
      </c>
      <c r="N1044" s="142">
        <v>0.16669999999999999</v>
      </c>
      <c r="O1044" s="142"/>
      <c r="P1044" s="142">
        <v>1</v>
      </c>
    </row>
    <row r="1045" spans="8:16" x14ac:dyDescent="0.25">
      <c r="H1045" s="101">
        <v>53061052707</v>
      </c>
      <c r="I1045" s="139" t="s">
        <v>426</v>
      </c>
      <c r="J1045" s="140">
        <v>0.4</v>
      </c>
      <c r="K1045" s="36"/>
      <c r="L1045" s="101">
        <v>53061041903</v>
      </c>
      <c r="M1045" s="139" t="s">
        <v>426</v>
      </c>
      <c r="N1045" s="142">
        <v>0.28570000000000001</v>
      </c>
      <c r="O1045" s="142"/>
      <c r="P1045" s="142"/>
    </row>
    <row r="1046" spans="8:16" x14ac:dyDescent="0.25">
      <c r="H1046" s="101">
        <v>53061052708</v>
      </c>
      <c r="I1046" s="139" t="s">
        <v>426</v>
      </c>
      <c r="J1046" s="140">
        <v>0.82350000000000001</v>
      </c>
      <c r="K1046" s="36"/>
      <c r="L1046" s="101">
        <v>53061041904</v>
      </c>
      <c r="M1046" s="139" t="s">
        <v>426</v>
      </c>
      <c r="N1046" s="142">
        <v>0.1216</v>
      </c>
      <c r="O1046" s="142"/>
      <c r="P1046" s="142"/>
    </row>
    <row r="1047" spans="8:16" x14ac:dyDescent="0.25">
      <c r="H1047" s="101">
        <v>53061052709</v>
      </c>
      <c r="I1047" s="139" t="s">
        <v>426</v>
      </c>
      <c r="J1047" s="140">
        <v>0.75</v>
      </c>
      <c r="K1047" s="36"/>
      <c r="L1047" s="101">
        <v>53061041905</v>
      </c>
      <c r="M1047" s="139" t="s">
        <v>426</v>
      </c>
      <c r="N1047" s="142"/>
      <c r="O1047" s="142">
        <v>0.25</v>
      </c>
      <c r="P1047" s="142"/>
    </row>
    <row r="1048" spans="8:16" x14ac:dyDescent="0.25">
      <c r="H1048" s="101">
        <v>53061052803</v>
      </c>
      <c r="I1048" s="139" t="s">
        <v>426</v>
      </c>
      <c r="J1048" s="140">
        <v>1</v>
      </c>
      <c r="K1048" s="36"/>
      <c r="L1048" s="101">
        <v>53061042003</v>
      </c>
      <c r="M1048" s="139" t="s">
        <v>426</v>
      </c>
      <c r="N1048" s="142">
        <v>8.3299999999999999E-2</v>
      </c>
      <c r="O1048" s="142"/>
      <c r="P1048" s="142">
        <v>0.33329999999999999</v>
      </c>
    </row>
    <row r="1049" spans="8:16" x14ac:dyDescent="0.25">
      <c r="H1049" s="101">
        <v>53061052804</v>
      </c>
      <c r="I1049" s="139" t="s">
        <v>426</v>
      </c>
      <c r="J1049" s="140">
        <v>0.73329999999999995</v>
      </c>
      <c r="K1049" s="36"/>
      <c r="L1049" s="101">
        <v>53061042004</v>
      </c>
      <c r="M1049" s="139" t="s">
        <v>426</v>
      </c>
      <c r="N1049" s="142">
        <v>0.13039999999999999</v>
      </c>
      <c r="O1049" s="142">
        <v>0.125</v>
      </c>
      <c r="P1049" s="142"/>
    </row>
    <row r="1050" spans="8:16" x14ac:dyDescent="0.25">
      <c r="H1050" s="101">
        <v>53061052805</v>
      </c>
      <c r="I1050" s="139" t="s">
        <v>426</v>
      </c>
      <c r="J1050" s="140">
        <v>0.77780000000000005</v>
      </c>
      <c r="K1050" s="36"/>
      <c r="L1050" s="101">
        <v>53061042005</v>
      </c>
      <c r="M1050" s="139" t="s">
        <v>426</v>
      </c>
      <c r="N1050" s="142">
        <v>4.5499999999999999E-2</v>
      </c>
      <c r="O1050" s="142">
        <v>0.1429</v>
      </c>
      <c r="P1050" s="142"/>
    </row>
    <row r="1051" spans="8:16" x14ac:dyDescent="0.25">
      <c r="H1051" s="101">
        <v>53061052806</v>
      </c>
      <c r="I1051" s="139" t="s">
        <v>426</v>
      </c>
      <c r="J1051" s="140">
        <v>0.625</v>
      </c>
      <c r="K1051" s="36"/>
      <c r="L1051" s="101">
        <v>53061042006</v>
      </c>
      <c r="M1051" s="139" t="s">
        <v>426</v>
      </c>
      <c r="N1051" s="142">
        <v>0.1111</v>
      </c>
      <c r="O1051" s="142"/>
      <c r="P1051" s="142"/>
    </row>
    <row r="1052" spans="8:16" x14ac:dyDescent="0.25">
      <c r="H1052" s="101">
        <v>53061052903</v>
      </c>
      <c r="I1052" s="139" t="s">
        <v>426</v>
      </c>
      <c r="J1052" s="140">
        <v>0.66669999999999996</v>
      </c>
      <c r="K1052" s="36"/>
      <c r="L1052" s="101">
        <v>53061050102</v>
      </c>
      <c r="M1052" s="139" t="s">
        <v>426</v>
      </c>
      <c r="N1052" s="142">
        <v>8.3299999999999999E-2</v>
      </c>
      <c r="O1052" s="142"/>
      <c r="P1052" s="142"/>
    </row>
    <row r="1053" spans="8:16" x14ac:dyDescent="0.25">
      <c r="H1053" s="101">
        <v>53061052904</v>
      </c>
      <c r="I1053" s="139" t="s">
        <v>426</v>
      </c>
      <c r="J1053" s="140">
        <v>0.625</v>
      </c>
      <c r="K1053" s="36"/>
      <c r="L1053" s="101">
        <v>53061050200</v>
      </c>
      <c r="M1053" s="139" t="s">
        <v>426</v>
      </c>
      <c r="N1053" s="142">
        <v>9.0899999999999995E-2</v>
      </c>
      <c r="O1053" s="142">
        <v>0.2</v>
      </c>
      <c r="P1053" s="142">
        <v>0.1429</v>
      </c>
    </row>
    <row r="1054" spans="8:16" x14ac:dyDescent="0.25">
      <c r="H1054" s="101">
        <v>53061052906</v>
      </c>
      <c r="I1054" s="139" t="s">
        <v>426</v>
      </c>
      <c r="J1054" s="140">
        <v>0.83330000000000004</v>
      </c>
      <c r="K1054" s="36"/>
      <c r="L1054" s="101">
        <v>53061050300</v>
      </c>
      <c r="M1054" s="139" t="s">
        <v>426</v>
      </c>
      <c r="N1054" s="142">
        <v>0.21429999999999999</v>
      </c>
      <c r="O1054" s="142"/>
      <c r="P1054" s="142">
        <v>0.33329999999999999</v>
      </c>
    </row>
    <row r="1055" spans="8:16" x14ac:dyDescent="0.25">
      <c r="H1055" s="101">
        <v>53061053602</v>
      </c>
      <c r="I1055" s="139" t="s">
        <v>426</v>
      </c>
      <c r="J1055" s="140">
        <v>1</v>
      </c>
      <c r="K1055" s="36"/>
      <c r="L1055" s="101">
        <v>53061050401</v>
      </c>
      <c r="M1055" s="139" t="s">
        <v>426</v>
      </c>
      <c r="N1055" s="142">
        <v>4.7600000000000003E-2</v>
      </c>
      <c r="O1055" s="142">
        <v>0.23080000000000001</v>
      </c>
      <c r="P1055" s="142"/>
    </row>
    <row r="1056" spans="8:16" x14ac:dyDescent="0.25">
      <c r="H1056" s="101">
        <v>53061053604</v>
      </c>
      <c r="I1056" s="139" t="s">
        <v>426</v>
      </c>
      <c r="J1056" s="140">
        <v>0.6</v>
      </c>
      <c r="K1056" s="36"/>
      <c r="L1056" s="101">
        <v>53061050402</v>
      </c>
      <c r="M1056" s="139" t="s">
        <v>426</v>
      </c>
      <c r="N1056" s="142">
        <v>0.1429</v>
      </c>
      <c r="O1056" s="142"/>
      <c r="P1056" s="142"/>
    </row>
    <row r="1057" spans="8:16" x14ac:dyDescent="0.25">
      <c r="H1057" s="101">
        <v>53061053802</v>
      </c>
      <c r="I1057" s="139" t="s">
        <v>426</v>
      </c>
      <c r="J1057" s="140">
        <v>0.78569999999999995</v>
      </c>
      <c r="K1057" s="36"/>
      <c r="L1057" s="101">
        <v>53061050500</v>
      </c>
      <c r="M1057" s="139" t="s">
        <v>426</v>
      </c>
      <c r="N1057" s="142">
        <v>0.125</v>
      </c>
      <c r="O1057" s="142">
        <v>0.1</v>
      </c>
      <c r="P1057" s="142">
        <v>0.18179999999999999</v>
      </c>
    </row>
    <row r="1058" spans="8:16" x14ac:dyDescent="0.25">
      <c r="H1058" s="101">
        <v>53061053803</v>
      </c>
      <c r="I1058" s="139" t="s">
        <v>426</v>
      </c>
      <c r="J1058" s="140">
        <v>1</v>
      </c>
      <c r="K1058" s="36"/>
      <c r="L1058" s="101">
        <v>53061050700</v>
      </c>
      <c r="M1058" s="139" t="s">
        <v>426</v>
      </c>
      <c r="N1058" s="142">
        <v>8.3299999999999999E-2</v>
      </c>
      <c r="O1058" s="142">
        <v>0.125</v>
      </c>
      <c r="P1058" s="142"/>
    </row>
    <row r="1059" spans="8:16" x14ac:dyDescent="0.25">
      <c r="H1059" s="101">
        <v>53061940002</v>
      </c>
      <c r="I1059" s="139" t="s">
        <v>426</v>
      </c>
      <c r="J1059" s="140">
        <v>1</v>
      </c>
      <c r="K1059" s="36"/>
      <c r="L1059" s="101">
        <v>53061050800</v>
      </c>
      <c r="M1059" s="139" t="s">
        <v>426</v>
      </c>
      <c r="N1059" s="142">
        <v>8.3299999999999999E-2</v>
      </c>
      <c r="O1059" s="142">
        <v>8.3299999999999999E-2</v>
      </c>
      <c r="P1059" s="142">
        <v>0.25</v>
      </c>
    </row>
    <row r="1060" spans="8:16" x14ac:dyDescent="0.25">
      <c r="H1060" s="101">
        <v>53067010100</v>
      </c>
      <c r="I1060" s="139" t="s">
        <v>425</v>
      </c>
      <c r="J1060" s="140">
        <v>0.70589999999999997</v>
      </c>
      <c r="K1060" s="36"/>
      <c r="L1060" s="101">
        <v>53061050900</v>
      </c>
      <c r="M1060" s="139" t="s">
        <v>426</v>
      </c>
      <c r="N1060" s="142">
        <v>0.1429</v>
      </c>
      <c r="O1060" s="142"/>
      <c r="P1060" s="142"/>
    </row>
    <row r="1061" spans="8:16" x14ac:dyDescent="0.25">
      <c r="H1061" s="101">
        <v>53067010100</v>
      </c>
      <c r="I1061" s="139" t="s">
        <v>427</v>
      </c>
      <c r="J1061" s="140">
        <v>0.72729999999999995</v>
      </c>
      <c r="K1061" s="36"/>
      <c r="L1061" s="101">
        <v>53061051000</v>
      </c>
      <c r="M1061" s="139" t="s">
        <v>426</v>
      </c>
      <c r="N1061" s="142"/>
      <c r="O1061" s="142">
        <v>0.10970000000000001</v>
      </c>
      <c r="P1061" s="142"/>
    </row>
    <row r="1062" spans="8:16" x14ac:dyDescent="0.25">
      <c r="H1062" s="101">
        <v>53067010200</v>
      </c>
      <c r="I1062" s="139" t="s">
        <v>425</v>
      </c>
      <c r="J1062" s="140">
        <v>0.82609999999999995</v>
      </c>
      <c r="K1062" s="36"/>
      <c r="L1062" s="101">
        <v>53061051200</v>
      </c>
      <c r="M1062" s="139" t="s">
        <v>426</v>
      </c>
      <c r="N1062" s="142">
        <v>5.5599999999999997E-2</v>
      </c>
      <c r="O1062" s="142"/>
      <c r="P1062" s="142"/>
    </row>
    <row r="1063" spans="8:16" x14ac:dyDescent="0.25">
      <c r="H1063" s="101">
        <v>53067010200</v>
      </c>
      <c r="I1063" s="139" t="s">
        <v>427</v>
      </c>
      <c r="J1063" s="140">
        <v>0.75</v>
      </c>
      <c r="K1063" s="36"/>
      <c r="L1063" s="101">
        <v>53061051300</v>
      </c>
      <c r="M1063" s="139" t="s">
        <v>426</v>
      </c>
      <c r="N1063" s="142">
        <v>5.8799999999999998E-2</v>
      </c>
      <c r="O1063" s="142">
        <v>5.5599999999999997E-2</v>
      </c>
      <c r="P1063" s="142"/>
    </row>
    <row r="1064" spans="8:16" x14ac:dyDescent="0.25">
      <c r="H1064" s="101">
        <v>53067010300</v>
      </c>
      <c r="I1064" s="139" t="s">
        <v>425</v>
      </c>
      <c r="J1064" s="140">
        <v>0.79449999999999998</v>
      </c>
      <c r="K1064" s="36"/>
      <c r="L1064" s="101">
        <v>53061051601</v>
      </c>
      <c r="M1064" s="139" t="s">
        <v>426</v>
      </c>
      <c r="N1064" s="142">
        <v>7.6899999999999996E-2</v>
      </c>
      <c r="O1064" s="142">
        <v>0.16669999999999999</v>
      </c>
      <c r="P1064" s="142"/>
    </row>
    <row r="1065" spans="8:16" x14ac:dyDescent="0.25">
      <c r="H1065" s="101">
        <v>53067010300</v>
      </c>
      <c r="I1065" s="139" t="s">
        <v>427</v>
      </c>
      <c r="J1065" s="140">
        <v>0.80649999999999999</v>
      </c>
      <c r="K1065" s="36"/>
      <c r="L1065" s="101">
        <v>53061051602</v>
      </c>
      <c r="M1065" s="139" t="s">
        <v>426</v>
      </c>
      <c r="N1065" s="142">
        <v>9.0899999999999995E-2</v>
      </c>
      <c r="O1065" s="142">
        <v>0.16669999999999999</v>
      </c>
      <c r="P1065" s="142"/>
    </row>
    <row r="1066" spans="8:16" x14ac:dyDescent="0.25">
      <c r="H1066" s="101">
        <v>53067010400</v>
      </c>
      <c r="I1066" s="139" t="s">
        <v>425</v>
      </c>
      <c r="J1066" s="140">
        <v>0.88890000000000002</v>
      </c>
      <c r="K1066" s="36"/>
      <c r="L1066" s="101">
        <v>53061051701</v>
      </c>
      <c r="M1066" s="139" t="s">
        <v>426</v>
      </c>
      <c r="N1066" s="142">
        <v>0.22220000000000001</v>
      </c>
      <c r="O1066" s="142">
        <v>0.25</v>
      </c>
      <c r="P1066" s="142"/>
    </row>
    <row r="1067" spans="8:16" x14ac:dyDescent="0.25">
      <c r="H1067" s="101">
        <v>53067010400</v>
      </c>
      <c r="I1067" s="139" t="s">
        <v>427</v>
      </c>
      <c r="J1067" s="140">
        <v>0.52939999999999998</v>
      </c>
      <c r="K1067" s="36"/>
      <c r="L1067" s="101">
        <v>53061051702</v>
      </c>
      <c r="M1067" s="139" t="s">
        <v>426</v>
      </c>
      <c r="N1067" s="142">
        <v>0.3</v>
      </c>
      <c r="O1067" s="142"/>
      <c r="P1067" s="142"/>
    </row>
    <row r="1068" spans="8:16" x14ac:dyDescent="0.25">
      <c r="H1068" s="101">
        <v>53067010510</v>
      </c>
      <c r="I1068" s="139" t="s">
        <v>425</v>
      </c>
      <c r="J1068" s="140">
        <v>0.70830000000000004</v>
      </c>
      <c r="K1068" s="36"/>
      <c r="L1068" s="101">
        <v>53061051802</v>
      </c>
      <c r="M1068" s="139" t="s">
        <v>426</v>
      </c>
      <c r="N1068" s="142">
        <v>0.12</v>
      </c>
      <c r="O1068" s="142">
        <v>0.1429</v>
      </c>
      <c r="P1068" s="142"/>
    </row>
    <row r="1069" spans="8:16" x14ac:dyDescent="0.25">
      <c r="H1069" s="101">
        <v>53067010510</v>
      </c>
      <c r="I1069" s="139" t="s">
        <v>427</v>
      </c>
      <c r="J1069" s="140">
        <v>0.5</v>
      </c>
      <c r="K1069" s="36"/>
      <c r="L1069" s="101">
        <v>53061051803</v>
      </c>
      <c r="M1069" s="139" t="s">
        <v>426</v>
      </c>
      <c r="N1069" s="142">
        <v>6.5500000000000003E-2</v>
      </c>
      <c r="O1069" s="142">
        <v>4.3499999999999997E-2</v>
      </c>
      <c r="P1069" s="142"/>
    </row>
    <row r="1070" spans="8:16" x14ac:dyDescent="0.25">
      <c r="H1070" s="101">
        <v>53067010520</v>
      </c>
      <c r="I1070" s="139" t="s">
        <v>425</v>
      </c>
      <c r="J1070" s="140">
        <v>0.75</v>
      </c>
      <c r="K1070" s="36"/>
      <c r="L1070" s="101">
        <v>53061051804</v>
      </c>
      <c r="M1070" s="139" t="s">
        <v>426</v>
      </c>
      <c r="N1070" s="142">
        <v>0.1429</v>
      </c>
      <c r="O1070" s="142"/>
      <c r="P1070" s="142"/>
    </row>
    <row r="1071" spans="8:16" x14ac:dyDescent="0.25">
      <c r="H1071" s="101">
        <v>53067010520</v>
      </c>
      <c r="I1071" s="139" t="s">
        <v>427</v>
      </c>
      <c r="J1071" s="140">
        <v>0.78949999999999998</v>
      </c>
      <c r="K1071" s="36"/>
      <c r="L1071" s="101">
        <v>53061051905</v>
      </c>
      <c r="M1071" s="139" t="s">
        <v>426</v>
      </c>
      <c r="N1071" s="142">
        <v>3.4500000000000003E-2</v>
      </c>
      <c r="O1071" s="142">
        <v>0.1053</v>
      </c>
      <c r="P1071" s="142"/>
    </row>
    <row r="1072" spans="8:16" x14ac:dyDescent="0.25">
      <c r="H1072" s="101">
        <v>53067010600</v>
      </c>
      <c r="I1072" s="139" t="s">
        <v>425</v>
      </c>
      <c r="J1072" s="140">
        <v>0.83120000000000005</v>
      </c>
      <c r="K1072" s="36"/>
      <c r="L1072" s="101">
        <v>53061051912</v>
      </c>
      <c r="M1072" s="139" t="s">
        <v>426</v>
      </c>
      <c r="N1072" s="142">
        <v>0.1</v>
      </c>
      <c r="O1072" s="142"/>
      <c r="P1072" s="142"/>
    </row>
    <row r="1073" spans="8:16" x14ac:dyDescent="0.25">
      <c r="H1073" s="101">
        <v>53067010600</v>
      </c>
      <c r="I1073" s="139" t="s">
        <v>427</v>
      </c>
      <c r="J1073" s="140">
        <v>0.85289999999999999</v>
      </c>
      <c r="K1073" s="36"/>
      <c r="L1073" s="101">
        <v>53061051913</v>
      </c>
      <c r="M1073" s="139" t="s">
        <v>426</v>
      </c>
      <c r="N1073" s="142"/>
      <c r="O1073" s="142">
        <v>7.1400000000000005E-2</v>
      </c>
      <c r="P1073" s="142"/>
    </row>
    <row r="1074" spans="8:16" x14ac:dyDescent="0.25">
      <c r="H1074" s="101">
        <v>53067010700</v>
      </c>
      <c r="I1074" s="139" t="s">
        <v>425</v>
      </c>
      <c r="J1074" s="140">
        <v>0.85709999999999997</v>
      </c>
      <c r="K1074" s="36"/>
      <c r="L1074" s="101">
        <v>53061051915</v>
      </c>
      <c r="M1074" s="139" t="s">
        <v>426</v>
      </c>
      <c r="N1074" s="142">
        <v>3.2300000000000002E-2</v>
      </c>
      <c r="O1074" s="142">
        <v>5.5599999999999997E-2</v>
      </c>
      <c r="P1074" s="142"/>
    </row>
    <row r="1075" spans="8:16" x14ac:dyDescent="0.25">
      <c r="H1075" s="101">
        <v>53067010700</v>
      </c>
      <c r="I1075" s="139" t="s">
        <v>427</v>
      </c>
      <c r="J1075" s="140">
        <v>0.88239999999999996</v>
      </c>
      <c r="K1075" s="36"/>
      <c r="L1075" s="101">
        <v>53061051917</v>
      </c>
      <c r="M1075" s="139" t="s">
        <v>426</v>
      </c>
      <c r="N1075" s="142">
        <v>0.33329999999999999</v>
      </c>
      <c r="O1075" s="142"/>
      <c r="P1075" s="142"/>
    </row>
    <row r="1076" spans="8:16" x14ac:dyDescent="0.25">
      <c r="H1076" s="101">
        <v>53067010800</v>
      </c>
      <c r="I1076" s="139" t="s">
        <v>425</v>
      </c>
      <c r="J1076" s="140">
        <v>0.70799999999999996</v>
      </c>
      <c r="K1076" s="36"/>
      <c r="L1076" s="101">
        <v>53061051918</v>
      </c>
      <c r="M1076" s="139" t="s">
        <v>426</v>
      </c>
      <c r="N1076" s="142">
        <v>0.1111</v>
      </c>
      <c r="O1076" s="142"/>
      <c r="P1076" s="142"/>
    </row>
    <row r="1077" spans="8:16" x14ac:dyDescent="0.25">
      <c r="H1077" s="101">
        <v>53067010800</v>
      </c>
      <c r="I1077" s="139" t="s">
        <v>427</v>
      </c>
      <c r="J1077" s="140">
        <v>0.77270000000000005</v>
      </c>
      <c r="K1077" s="36"/>
      <c r="L1077" s="101">
        <v>53061051921</v>
      </c>
      <c r="M1077" s="139" t="s">
        <v>426</v>
      </c>
      <c r="N1077" s="142"/>
      <c r="O1077" s="142">
        <v>0.1429</v>
      </c>
      <c r="P1077" s="142"/>
    </row>
    <row r="1078" spans="8:16" x14ac:dyDescent="0.25">
      <c r="H1078" s="101">
        <v>53067010800</v>
      </c>
      <c r="I1078" s="139" t="s">
        <v>426</v>
      </c>
      <c r="J1078" s="140">
        <v>1</v>
      </c>
      <c r="K1078" s="36"/>
      <c r="L1078" s="101">
        <v>53061051922</v>
      </c>
      <c r="M1078" s="139" t="s">
        <v>426</v>
      </c>
      <c r="N1078" s="142">
        <v>7.4099999999999999E-2</v>
      </c>
      <c r="O1078" s="142"/>
      <c r="P1078" s="142"/>
    </row>
    <row r="1079" spans="8:16" x14ac:dyDescent="0.25">
      <c r="H1079" s="101">
        <v>53067010910</v>
      </c>
      <c r="I1079" s="139" t="s">
        <v>425</v>
      </c>
      <c r="J1079" s="140">
        <v>0.6</v>
      </c>
      <c r="K1079" s="36"/>
      <c r="L1079" s="101">
        <v>53061051924</v>
      </c>
      <c r="M1079" s="139" t="s">
        <v>426</v>
      </c>
      <c r="N1079" s="142">
        <v>7.1400000000000005E-2</v>
      </c>
      <c r="O1079" s="142"/>
      <c r="P1079" s="142"/>
    </row>
    <row r="1080" spans="8:16" x14ac:dyDescent="0.25">
      <c r="H1080" s="101">
        <v>53067010910</v>
      </c>
      <c r="I1080" s="139" t="s">
        <v>427</v>
      </c>
      <c r="J1080" s="140">
        <v>0.77270000000000005</v>
      </c>
      <c r="K1080" s="36"/>
      <c r="L1080" s="101">
        <v>53061051926</v>
      </c>
      <c r="M1080" s="139" t="s">
        <v>426</v>
      </c>
      <c r="N1080" s="142"/>
      <c r="O1080" s="142">
        <v>9.0899999999999995E-2</v>
      </c>
      <c r="P1080" s="142"/>
    </row>
    <row r="1081" spans="8:16" x14ac:dyDescent="0.25">
      <c r="H1081" s="101">
        <v>53067010920</v>
      </c>
      <c r="I1081" s="139" t="s">
        <v>425</v>
      </c>
      <c r="J1081" s="140">
        <v>0.87339999999999995</v>
      </c>
      <c r="K1081" s="36"/>
      <c r="L1081" s="101">
        <v>53061051927</v>
      </c>
      <c r="M1081" s="139" t="s">
        <v>426</v>
      </c>
      <c r="N1081" s="142">
        <v>3.2300000000000002E-2</v>
      </c>
      <c r="O1081" s="142"/>
      <c r="P1081" s="142"/>
    </row>
    <row r="1082" spans="8:16" x14ac:dyDescent="0.25">
      <c r="H1082" s="101">
        <v>53067010920</v>
      </c>
      <c r="I1082" s="139" t="s">
        <v>427</v>
      </c>
      <c r="J1082" s="140">
        <v>0.85709999999999997</v>
      </c>
      <c r="K1082" s="36"/>
      <c r="L1082" s="101">
        <v>53061051928</v>
      </c>
      <c r="M1082" s="139" t="s">
        <v>426</v>
      </c>
      <c r="N1082" s="142">
        <v>7.6899999999999996E-2</v>
      </c>
      <c r="O1082" s="142">
        <v>0.2727</v>
      </c>
      <c r="P1082" s="142"/>
    </row>
    <row r="1083" spans="8:16" x14ac:dyDescent="0.25">
      <c r="H1083" s="101">
        <v>53067011000</v>
      </c>
      <c r="I1083" s="139" t="s">
        <v>425</v>
      </c>
      <c r="J1083" s="140">
        <v>0.85189999999999999</v>
      </c>
      <c r="K1083" s="36"/>
      <c r="L1083" s="101">
        <v>53061052003</v>
      </c>
      <c r="M1083" s="139" t="s">
        <v>426</v>
      </c>
      <c r="N1083" s="142">
        <v>1.8499999999999999E-2</v>
      </c>
      <c r="O1083" s="142">
        <v>4.3499999999999997E-2</v>
      </c>
      <c r="P1083" s="142"/>
    </row>
    <row r="1084" spans="8:16" x14ac:dyDescent="0.25">
      <c r="H1084" s="101">
        <v>53067011000</v>
      </c>
      <c r="I1084" s="139" t="s">
        <v>427</v>
      </c>
      <c r="J1084" s="140">
        <v>0.82350000000000001</v>
      </c>
      <c r="K1084" s="36"/>
      <c r="L1084" s="101">
        <v>53061052004</v>
      </c>
      <c r="M1084" s="139" t="s">
        <v>426</v>
      </c>
      <c r="N1084" s="142">
        <v>4.1700000000000001E-2</v>
      </c>
      <c r="O1084" s="142"/>
      <c r="P1084" s="142"/>
    </row>
    <row r="1085" spans="8:16" x14ac:dyDescent="0.25">
      <c r="H1085" s="101">
        <v>53067011100</v>
      </c>
      <c r="I1085" s="139" t="s">
        <v>425</v>
      </c>
      <c r="J1085" s="140">
        <v>0.85709999999999997</v>
      </c>
      <c r="K1085" s="36"/>
      <c r="L1085" s="101">
        <v>53061052005</v>
      </c>
      <c r="M1085" s="139" t="s">
        <v>426</v>
      </c>
      <c r="N1085" s="142">
        <v>8.3299999999999999E-2</v>
      </c>
      <c r="O1085" s="142">
        <v>7.1400000000000005E-2</v>
      </c>
      <c r="P1085" s="142"/>
    </row>
    <row r="1086" spans="8:16" x14ac:dyDescent="0.25">
      <c r="H1086" s="101">
        <v>53067011100</v>
      </c>
      <c r="I1086" s="139" t="s">
        <v>427</v>
      </c>
      <c r="J1086" s="140">
        <v>0.78569999999999995</v>
      </c>
      <c r="K1086" s="36"/>
      <c r="L1086" s="101">
        <v>53061052006</v>
      </c>
      <c r="M1086" s="139" t="s">
        <v>426</v>
      </c>
      <c r="N1086" s="142">
        <v>0.1111</v>
      </c>
      <c r="O1086" s="142">
        <v>0.1111</v>
      </c>
      <c r="P1086" s="142"/>
    </row>
    <row r="1087" spans="8:16" x14ac:dyDescent="0.25">
      <c r="H1087" s="101">
        <v>53067011200</v>
      </c>
      <c r="I1087" s="139" t="s">
        <v>425</v>
      </c>
      <c r="J1087" s="140">
        <v>0.62860000000000005</v>
      </c>
      <c r="K1087" s="36"/>
      <c r="L1087" s="101">
        <v>53061052007</v>
      </c>
      <c r="M1087" s="139" t="s">
        <v>426</v>
      </c>
      <c r="N1087" s="142">
        <v>7.1400000000000005E-2</v>
      </c>
      <c r="O1087" s="142"/>
      <c r="P1087" s="142"/>
    </row>
    <row r="1088" spans="8:16" x14ac:dyDescent="0.25">
      <c r="H1088" s="101">
        <v>53067011200</v>
      </c>
      <c r="I1088" s="139" t="s">
        <v>427</v>
      </c>
      <c r="J1088" s="140">
        <v>0.92859999999999998</v>
      </c>
      <c r="K1088" s="36"/>
      <c r="L1088" s="101">
        <v>53061052104</v>
      </c>
      <c r="M1088" s="139" t="s">
        <v>426</v>
      </c>
      <c r="N1088" s="142">
        <v>0.16669999999999999</v>
      </c>
      <c r="O1088" s="142">
        <v>9.4899999999999998E-2</v>
      </c>
      <c r="P1088" s="142">
        <v>0.33329999999999999</v>
      </c>
    </row>
    <row r="1089" spans="8:16" x14ac:dyDescent="0.25">
      <c r="H1089" s="101">
        <v>53067011300</v>
      </c>
      <c r="I1089" s="139" t="s">
        <v>425</v>
      </c>
      <c r="J1089" s="140">
        <v>0.76139999999999997</v>
      </c>
      <c r="K1089" s="36"/>
      <c r="L1089" s="101">
        <v>53061052107</v>
      </c>
      <c r="M1089" s="139" t="s">
        <v>426</v>
      </c>
      <c r="N1089" s="142">
        <v>4.3499999999999997E-2</v>
      </c>
      <c r="O1089" s="142"/>
      <c r="P1089" s="142"/>
    </row>
    <row r="1090" spans="8:16" x14ac:dyDescent="0.25">
      <c r="H1090" s="101">
        <v>53067011300</v>
      </c>
      <c r="I1090" s="139" t="s">
        <v>427</v>
      </c>
      <c r="J1090" s="140">
        <v>0.8095</v>
      </c>
      <c r="K1090" s="36"/>
      <c r="L1090" s="101">
        <v>53061052114</v>
      </c>
      <c r="M1090" s="139" t="s">
        <v>426</v>
      </c>
      <c r="N1090" s="142">
        <v>6.6699999999999995E-2</v>
      </c>
      <c r="O1090" s="142"/>
      <c r="P1090" s="142"/>
    </row>
    <row r="1091" spans="8:16" x14ac:dyDescent="0.25">
      <c r="H1091" s="101">
        <v>53067011410</v>
      </c>
      <c r="I1091" s="139" t="s">
        <v>425</v>
      </c>
      <c r="J1091" s="140">
        <v>0.73329999999999995</v>
      </c>
      <c r="K1091" s="36"/>
      <c r="L1091" s="101">
        <v>53061052115</v>
      </c>
      <c r="M1091" s="139" t="s">
        <v>426</v>
      </c>
      <c r="N1091" s="142">
        <v>4.3499999999999997E-2</v>
      </c>
      <c r="O1091" s="142"/>
      <c r="P1091" s="142"/>
    </row>
    <row r="1092" spans="8:16" x14ac:dyDescent="0.25">
      <c r="H1092" s="101">
        <v>53067011410</v>
      </c>
      <c r="I1092" s="139" t="s">
        <v>427</v>
      </c>
      <c r="J1092" s="140">
        <v>0.70589999999999997</v>
      </c>
      <c r="K1092" s="36"/>
      <c r="L1092" s="101">
        <v>53061052118</v>
      </c>
      <c r="M1092" s="139" t="s">
        <v>426</v>
      </c>
      <c r="N1092" s="142">
        <v>8.6999999999999994E-2</v>
      </c>
      <c r="O1092" s="142"/>
      <c r="P1092" s="142"/>
    </row>
    <row r="1093" spans="8:16" x14ac:dyDescent="0.25">
      <c r="H1093" s="101">
        <v>53067011420</v>
      </c>
      <c r="I1093" s="139" t="s">
        <v>425</v>
      </c>
      <c r="J1093" s="140">
        <v>0.75</v>
      </c>
      <c r="K1093" s="36"/>
      <c r="L1093" s="101">
        <v>53061052203</v>
      </c>
      <c r="M1093" s="139" t="s">
        <v>426</v>
      </c>
      <c r="N1093" s="142"/>
      <c r="O1093" s="142">
        <v>0.22220000000000001</v>
      </c>
      <c r="P1093" s="142"/>
    </row>
    <row r="1094" spans="8:16" x14ac:dyDescent="0.25">
      <c r="H1094" s="101">
        <v>53067011420</v>
      </c>
      <c r="I1094" s="139" t="s">
        <v>427</v>
      </c>
      <c r="J1094" s="140">
        <v>0.8</v>
      </c>
      <c r="K1094" s="36"/>
      <c r="L1094" s="101">
        <v>53061052204</v>
      </c>
      <c r="M1094" s="139" t="s">
        <v>426</v>
      </c>
      <c r="N1094" s="142"/>
      <c r="O1094" s="142">
        <v>0.1111</v>
      </c>
      <c r="P1094" s="142">
        <v>0.16669999999999999</v>
      </c>
    </row>
    <row r="1095" spans="8:16" x14ac:dyDescent="0.25">
      <c r="H1095" s="101">
        <v>53067011500</v>
      </c>
      <c r="I1095" s="139" t="s">
        <v>425</v>
      </c>
      <c r="J1095" s="140">
        <v>0.72619999999999996</v>
      </c>
      <c r="K1095" s="36"/>
      <c r="L1095" s="101">
        <v>53061052208</v>
      </c>
      <c r="M1095" s="139" t="s">
        <v>426</v>
      </c>
      <c r="N1095" s="142">
        <v>0.2</v>
      </c>
      <c r="O1095" s="142">
        <v>0.5</v>
      </c>
      <c r="P1095" s="142"/>
    </row>
    <row r="1096" spans="8:16" x14ac:dyDescent="0.25">
      <c r="H1096" s="101">
        <v>53067011500</v>
      </c>
      <c r="I1096" s="139" t="s">
        <v>427</v>
      </c>
      <c r="J1096" s="140">
        <v>0.78790000000000004</v>
      </c>
      <c r="K1096" s="36"/>
      <c r="L1096" s="101">
        <v>53061052401</v>
      </c>
      <c r="M1096" s="139" t="s">
        <v>426</v>
      </c>
      <c r="N1096" s="142">
        <v>0.1111</v>
      </c>
      <c r="O1096" s="142">
        <v>0.25</v>
      </c>
      <c r="P1096" s="142"/>
    </row>
    <row r="1097" spans="8:16" x14ac:dyDescent="0.25">
      <c r="H1097" s="101">
        <v>53067011610</v>
      </c>
      <c r="I1097" s="139" t="s">
        <v>425</v>
      </c>
      <c r="J1097" s="140">
        <v>0.74070000000000003</v>
      </c>
      <c r="K1097" s="36"/>
      <c r="L1097" s="101">
        <v>53061052402</v>
      </c>
      <c r="M1097" s="139" t="s">
        <v>426</v>
      </c>
      <c r="N1097" s="142">
        <v>0.2</v>
      </c>
      <c r="O1097" s="142">
        <v>0.22220000000000001</v>
      </c>
      <c r="P1097" s="142"/>
    </row>
    <row r="1098" spans="8:16" x14ac:dyDescent="0.25">
      <c r="H1098" s="101">
        <v>53067011610</v>
      </c>
      <c r="I1098" s="139" t="s">
        <v>427</v>
      </c>
      <c r="J1098" s="140">
        <v>0.66669999999999996</v>
      </c>
      <c r="K1098" s="36"/>
      <c r="L1098" s="101">
        <v>53061052503</v>
      </c>
      <c r="M1098" s="139" t="s">
        <v>426</v>
      </c>
      <c r="N1098" s="142">
        <v>8.5699999999999998E-2</v>
      </c>
      <c r="O1098" s="142">
        <v>0.125</v>
      </c>
      <c r="P1098" s="142"/>
    </row>
    <row r="1099" spans="8:16" x14ac:dyDescent="0.25">
      <c r="H1099" s="101">
        <v>53067011621</v>
      </c>
      <c r="I1099" s="139" t="s">
        <v>425</v>
      </c>
      <c r="J1099" s="140">
        <v>0.83330000000000004</v>
      </c>
      <c r="K1099" s="36"/>
      <c r="L1099" s="101">
        <v>53061052603</v>
      </c>
      <c r="M1099" s="139" t="s">
        <v>426</v>
      </c>
      <c r="N1099" s="142">
        <v>0.25</v>
      </c>
      <c r="O1099" s="142">
        <v>0.25</v>
      </c>
      <c r="P1099" s="142"/>
    </row>
    <row r="1100" spans="8:16" x14ac:dyDescent="0.25">
      <c r="H1100" s="101">
        <v>53067011621</v>
      </c>
      <c r="I1100" s="139" t="s">
        <v>427</v>
      </c>
      <c r="J1100" s="140">
        <v>0.74470000000000003</v>
      </c>
      <c r="K1100" s="36"/>
      <c r="L1100" s="101">
        <v>53061052604</v>
      </c>
      <c r="M1100" s="139" t="s">
        <v>426</v>
      </c>
      <c r="N1100" s="142">
        <v>0.12</v>
      </c>
      <c r="O1100" s="142">
        <v>0.125</v>
      </c>
      <c r="P1100" s="142"/>
    </row>
    <row r="1101" spans="8:16" x14ac:dyDescent="0.25">
      <c r="H1101" s="101">
        <v>53067011622</v>
      </c>
      <c r="I1101" s="139" t="s">
        <v>425</v>
      </c>
      <c r="J1101" s="140">
        <v>0.90910000000000002</v>
      </c>
      <c r="K1101" s="36"/>
      <c r="L1101" s="101">
        <v>53061052606</v>
      </c>
      <c r="M1101" s="139" t="s">
        <v>426</v>
      </c>
      <c r="N1101" s="142">
        <v>6.6699999999999995E-2</v>
      </c>
      <c r="O1101" s="142"/>
      <c r="P1101" s="142"/>
    </row>
    <row r="1102" spans="8:16" x14ac:dyDescent="0.25">
      <c r="H1102" s="101">
        <v>53067011622</v>
      </c>
      <c r="I1102" s="139" t="s">
        <v>427</v>
      </c>
      <c r="J1102" s="140">
        <v>0.6522</v>
      </c>
      <c r="K1102" s="36"/>
      <c r="L1102" s="101">
        <v>53061052607</v>
      </c>
      <c r="M1102" s="139" t="s">
        <v>426</v>
      </c>
      <c r="N1102" s="142">
        <v>4.7600000000000003E-2</v>
      </c>
      <c r="O1102" s="142"/>
      <c r="P1102" s="142"/>
    </row>
    <row r="1103" spans="8:16" x14ac:dyDescent="0.25">
      <c r="H1103" s="101">
        <v>53067011623</v>
      </c>
      <c r="I1103" s="139" t="s">
        <v>425</v>
      </c>
      <c r="J1103" s="140">
        <v>0.6</v>
      </c>
      <c r="K1103" s="36"/>
      <c r="L1103" s="101">
        <v>53061052705</v>
      </c>
      <c r="M1103" s="139" t="s">
        <v>426</v>
      </c>
      <c r="N1103" s="142">
        <v>0.10199999999999999</v>
      </c>
      <c r="O1103" s="142">
        <v>5.1299999999999998E-2</v>
      </c>
      <c r="P1103" s="142">
        <v>0.1111</v>
      </c>
    </row>
    <row r="1104" spans="8:16" x14ac:dyDescent="0.25">
      <c r="H1104" s="101">
        <v>53067011623</v>
      </c>
      <c r="I1104" s="139" t="s">
        <v>427</v>
      </c>
      <c r="J1104" s="140">
        <v>0.78259999999999996</v>
      </c>
      <c r="K1104" s="36"/>
      <c r="L1104" s="101">
        <v>53061052706</v>
      </c>
      <c r="M1104" s="139" t="s">
        <v>426</v>
      </c>
      <c r="N1104" s="142">
        <v>7.1400000000000005E-2</v>
      </c>
      <c r="O1104" s="142">
        <v>8.6999999999999994E-2</v>
      </c>
      <c r="P1104" s="142"/>
    </row>
    <row r="1105" spans="8:16" x14ac:dyDescent="0.25">
      <c r="H1105" s="101">
        <v>53067011624</v>
      </c>
      <c r="I1105" s="139" t="s">
        <v>425</v>
      </c>
      <c r="J1105" s="140">
        <v>0.72970000000000002</v>
      </c>
      <c r="K1105" s="36"/>
      <c r="L1105" s="101">
        <v>53061052707</v>
      </c>
      <c r="M1105" s="139" t="s">
        <v>426</v>
      </c>
      <c r="N1105" s="142">
        <v>0.1212</v>
      </c>
      <c r="O1105" s="142">
        <v>5.8799999999999998E-2</v>
      </c>
      <c r="P1105" s="142"/>
    </row>
    <row r="1106" spans="8:16" x14ac:dyDescent="0.25">
      <c r="H1106" s="101">
        <v>53067011624</v>
      </c>
      <c r="I1106" s="139" t="s">
        <v>427</v>
      </c>
      <c r="J1106" s="140">
        <v>0.8</v>
      </c>
      <c r="K1106" s="36"/>
      <c r="L1106" s="101">
        <v>53061052708</v>
      </c>
      <c r="M1106" s="139" t="s">
        <v>426</v>
      </c>
      <c r="N1106" s="142"/>
      <c r="O1106" s="142">
        <v>3.4500000000000003E-2</v>
      </c>
      <c r="P1106" s="142"/>
    </row>
    <row r="1107" spans="8:16" x14ac:dyDescent="0.25">
      <c r="H1107" s="101">
        <v>53067011710</v>
      </c>
      <c r="I1107" s="139" t="s">
        <v>425</v>
      </c>
      <c r="J1107" s="140">
        <v>0.75</v>
      </c>
      <c r="K1107" s="36"/>
      <c r="L1107" s="101">
        <v>53061052709</v>
      </c>
      <c r="M1107" s="139" t="s">
        <v>426</v>
      </c>
      <c r="N1107" s="142"/>
      <c r="O1107" s="142">
        <v>0.1429</v>
      </c>
      <c r="P1107" s="142"/>
    </row>
    <row r="1108" spans="8:16" x14ac:dyDescent="0.25">
      <c r="H1108" s="101">
        <v>53067011710</v>
      </c>
      <c r="I1108" s="139" t="s">
        <v>427</v>
      </c>
      <c r="J1108" s="140">
        <v>0.52629999999999999</v>
      </c>
      <c r="K1108" s="36"/>
      <c r="L1108" s="101">
        <v>53061052803</v>
      </c>
      <c r="M1108" s="139" t="s">
        <v>426</v>
      </c>
      <c r="N1108" s="142">
        <v>0.21429999999999999</v>
      </c>
      <c r="O1108" s="142">
        <v>0.158</v>
      </c>
      <c r="P1108" s="142">
        <v>0.5</v>
      </c>
    </row>
    <row r="1109" spans="8:16" x14ac:dyDescent="0.25">
      <c r="H1109" s="101">
        <v>53067011720</v>
      </c>
      <c r="I1109" s="139" t="s">
        <v>425</v>
      </c>
      <c r="J1109" s="140">
        <v>0.84619999999999995</v>
      </c>
      <c r="K1109" s="36"/>
      <c r="L1109" s="101">
        <v>53061052804</v>
      </c>
      <c r="M1109" s="139" t="s">
        <v>426</v>
      </c>
      <c r="N1109" s="142">
        <v>0.1017</v>
      </c>
      <c r="O1109" s="142">
        <v>9.8100000000000007E-2</v>
      </c>
      <c r="P1109" s="142">
        <v>0.10299999999999999</v>
      </c>
    </row>
    <row r="1110" spans="8:16" x14ac:dyDescent="0.25">
      <c r="H1110" s="101">
        <v>53067011720</v>
      </c>
      <c r="I1110" s="139" t="s">
        <v>427</v>
      </c>
      <c r="J1110" s="140">
        <v>0.71430000000000005</v>
      </c>
      <c r="K1110" s="36"/>
      <c r="L1110" s="101">
        <v>53061052805</v>
      </c>
      <c r="M1110" s="139" t="s">
        <v>426</v>
      </c>
      <c r="N1110" s="142">
        <v>0.18890000000000001</v>
      </c>
      <c r="O1110" s="142">
        <v>7.7899999999999997E-2</v>
      </c>
      <c r="P1110" s="142">
        <v>0.2</v>
      </c>
    </row>
    <row r="1111" spans="8:16" x14ac:dyDescent="0.25">
      <c r="H1111" s="101">
        <v>53067011810</v>
      </c>
      <c r="I1111" s="139" t="s">
        <v>425</v>
      </c>
      <c r="J1111" s="140">
        <v>0.8</v>
      </c>
      <c r="K1111" s="36"/>
      <c r="L1111" s="101">
        <v>53061052806</v>
      </c>
      <c r="M1111" s="139" t="s">
        <v>426</v>
      </c>
      <c r="N1111" s="142">
        <v>5.5599999999999997E-2</v>
      </c>
      <c r="O1111" s="142">
        <v>0.1053</v>
      </c>
      <c r="P1111" s="142">
        <v>0.33329999999999999</v>
      </c>
    </row>
    <row r="1112" spans="8:16" x14ac:dyDescent="0.25">
      <c r="H1112" s="101">
        <v>53067011810</v>
      </c>
      <c r="I1112" s="139" t="s">
        <v>427</v>
      </c>
      <c r="J1112" s="140">
        <v>1</v>
      </c>
      <c r="K1112" s="36"/>
      <c r="L1112" s="101">
        <v>53061052903</v>
      </c>
      <c r="M1112" s="139" t="s">
        <v>426</v>
      </c>
      <c r="N1112" s="142">
        <v>0.39560000000000001</v>
      </c>
      <c r="O1112" s="142">
        <v>0.24460000000000001</v>
      </c>
      <c r="P1112" s="142"/>
    </row>
    <row r="1113" spans="8:16" x14ac:dyDescent="0.25">
      <c r="H1113" s="101">
        <v>53067011821</v>
      </c>
      <c r="I1113" s="139" t="s">
        <v>425</v>
      </c>
      <c r="J1113" s="140">
        <v>0.81540000000000001</v>
      </c>
      <c r="K1113" s="36"/>
      <c r="L1113" s="101">
        <v>53061052904</v>
      </c>
      <c r="M1113" s="139" t="s">
        <v>426</v>
      </c>
      <c r="N1113" s="142">
        <v>4.7600000000000003E-2</v>
      </c>
      <c r="O1113" s="142">
        <v>0.1012</v>
      </c>
      <c r="P1113" s="142">
        <v>0.10580000000000001</v>
      </c>
    </row>
    <row r="1114" spans="8:16" x14ac:dyDescent="0.25">
      <c r="H1114" s="101">
        <v>53067011821</v>
      </c>
      <c r="I1114" s="139" t="s">
        <v>427</v>
      </c>
      <c r="J1114" s="140">
        <v>0.66669999999999996</v>
      </c>
      <c r="K1114" s="36"/>
      <c r="L1114" s="101">
        <v>53061052905</v>
      </c>
      <c r="M1114" s="139" t="s">
        <v>426</v>
      </c>
      <c r="N1114" s="142">
        <v>0.125</v>
      </c>
      <c r="O1114" s="142">
        <v>0.17069999999999999</v>
      </c>
      <c r="P1114" s="142"/>
    </row>
    <row r="1115" spans="8:16" x14ac:dyDescent="0.25">
      <c r="H1115" s="101">
        <v>53067011822</v>
      </c>
      <c r="I1115" s="139" t="s">
        <v>425</v>
      </c>
      <c r="J1115" s="140">
        <v>0.94289999999999996</v>
      </c>
      <c r="K1115" s="36"/>
      <c r="L1115" s="101">
        <v>53061052906</v>
      </c>
      <c r="M1115" s="139" t="s">
        <v>426</v>
      </c>
      <c r="N1115" s="142"/>
      <c r="O1115" s="142">
        <v>9.5200000000000007E-2</v>
      </c>
      <c r="P1115" s="142"/>
    </row>
    <row r="1116" spans="8:16" x14ac:dyDescent="0.25">
      <c r="H1116" s="101">
        <v>53067011822</v>
      </c>
      <c r="I1116" s="139" t="s">
        <v>427</v>
      </c>
      <c r="J1116" s="140">
        <v>1</v>
      </c>
      <c r="K1116" s="36"/>
      <c r="L1116" s="101">
        <v>53061053102</v>
      </c>
      <c r="M1116" s="139" t="s">
        <v>426</v>
      </c>
      <c r="N1116" s="142">
        <v>0.125</v>
      </c>
      <c r="O1116" s="142">
        <v>0.1744</v>
      </c>
      <c r="P1116" s="142">
        <v>5.2200000000000003E-2</v>
      </c>
    </row>
    <row r="1117" spans="8:16" x14ac:dyDescent="0.25">
      <c r="H1117" s="101">
        <v>53067011822</v>
      </c>
      <c r="I1117" s="139" t="s">
        <v>426</v>
      </c>
      <c r="J1117" s="140">
        <v>1</v>
      </c>
      <c r="K1117" s="36"/>
      <c r="L1117" s="101">
        <v>53061053202</v>
      </c>
      <c r="M1117" s="139" t="s">
        <v>426</v>
      </c>
      <c r="N1117" s="142"/>
      <c r="O1117" s="142"/>
      <c r="P1117" s="142">
        <v>6.7000000000000004E-2</v>
      </c>
    </row>
    <row r="1118" spans="8:16" x14ac:dyDescent="0.25">
      <c r="H1118" s="101">
        <v>53067011900</v>
      </c>
      <c r="I1118" s="139" t="s">
        <v>425</v>
      </c>
      <c r="J1118" s="140">
        <v>0.9375</v>
      </c>
      <c r="K1118" s="36"/>
      <c r="L1118" s="101">
        <v>53061053604</v>
      </c>
      <c r="M1118" s="139" t="s">
        <v>426</v>
      </c>
      <c r="N1118" s="142"/>
      <c r="O1118" s="142">
        <v>4.1700000000000001E-2</v>
      </c>
      <c r="P1118" s="142"/>
    </row>
    <row r="1119" spans="8:16" x14ac:dyDescent="0.25">
      <c r="H1119" s="101">
        <v>53067012000</v>
      </c>
      <c r="I1119" s="139" t="s">
        <v>425</v>
      </c>
      <c r="J1119" s="140">
        <v>0.9375</v>
      </c>
      <c r="K1119" s="36"/>
      <c r="L1119" s="101">
        <v>53061053802</v>
      </c>
      <c r="M1119" s="139" t="s">
        <v>426</v>
      </c>
      <c r="N1119" s="142">
        <v>6.25E-2</v>
      </c>
      <c r="O1119" s="142">
        <v>0.1111</v>
      </c>
      <c r="P1119" s="142"/>
    </row>
    <row r="1120" spans="8:16" x14ac:dyDescent="0.25">
      <c r="H1120" s="101">
        <v>53067012000</v>
      </c>
      <c r="I1120" s="139" t="s">
        <v>427</v>
      </c>
      <c r="J1120" s="140">
        <v>0.69230000000000003</v>
      </c>
      <c r="K1120" s="36"/>
      <c r="L1120" s="101">
        <v>53061053803</v>
      </c>
      <c r="M1120" s="139" t="s">
        <v>426</v>
      </c>
      <c r="N1120" s="142">
        <v>0.16669999999999999</v>
      </c>
      <c r="O1120" s="142"/>
      <c r="P1120" s="142"/>
    </row>
    <row r="1121" spans="8:16" x14ac:dyDescent="0.25">
      <c r="H1121" s="101">
        <v>53067012100</v>
      </c>
      <c r="I1121" s="139" t="s">
        <v>425</v>
      </c>
      <c r="J1121" s="140">
        <v>0.95650000000000002</v>
      </c>
      <c r="K1121" s="36"/>
      <c r="L1121" s="101">
        <v>53061940001</v>
      </c>
      <c r="M1121" s="139" t="s">
        <v>426</v>
      </c>
      <c r="N1121" s="142">
        <v>0.25929999999999997</v>
      </c>
      <c r="O1121" s="142"/>
      <c r="P1121" s="142">
        <v>0.03</v>
      </c>
    </row>
    <row r="1122" spans="8:16" x14ac:dyDescent="0.25">
      <c r="H1122" s="101">
        <v>53067012211</v>
      </c>
      <c r="I1122" s="139" t="s">
        <v>425</v>
      </c>
      <c r="J1122" s="140">
        <v>0.94740000000000002</v>
      </c>
      <c r="K1122" s="36"/>
      <c r="L1122" s="101">
        <v>53061940002</v>
      </c>
      <c r="M1122" s="139" t="s">
        <v>426</v>
      </c>
      <c r="N1122" s="142"/>
      <c r="O1122" s="142">
        <v>0.1042</v>
      </c>
      <c r="P1122" s="142"/>
    </row>
    <row r="1123" spans="8:16" x14ac:dyDescent="0.25">
      <c r="H1123" s="101">
        <v>53067012211</v>
      </c>
      <c r="I1123" s="139" t="s">
        <v>427</v>
      </c>
      <c r="J1123" s="140">
        <v>1</v>
      </c>
      <c r="K1123" s="36"/>
      <c r="L1123" s="101">
        <v>53067010100</v>
      </c>
      <c r="M1123" s="139" t="s">
        <v>425</v>
      </c>
      <c r="N1123" s="142">
        <v>0.71430000000000005</v>
      </c>
      <c r="O1123" s="142">
        <v>0.375</v>
      </c>
      <c r="P1123" s="142">
        <v>0.33329999999999999</v>
      </c>
    </row>
    <row r="1124" spans="8:16" x14ac:dyDescent="0.25">
      <c r="H1124" s="101">
        <v>53067012212</v>
      </c>
      <c r="I1124" s="139" t="s">
        <v>425</v>
      </c>
      <c r="J1124" s="140">
        <v>0.74829999999999997</v>
      </c>
      <c r="K1124" s="36"/>
      <c r="L1124" s="101">
        <v>53067010100</v>
      </c>
      <c r="M1124" s="139" t="s">
        <v>427</v>
      </c>
      <c r="N1124" s="142">
        <v>0.16669999999999999</v>
      </c>
      <c r="O1124" s="142">
        <v>0.2</v>
      </c>
      <c r="P1124" s="142">
        <v>0.33329999999999999</v>
      </c>
    </row>
    <row r="1125" spans="8:16" x14ac:dyDescent="0.25">
      <c r="H1125" s="101">
        <v>53067012212</v>
      </c>
      <c r="I1125" s="139" t="s">
        <v>427</v>
      </c>
      <c r="J1125" s="140">
        <v>0.77780000000000005</v>
      </c>
      <c r="K1125" s="36"/>
      <c r="L1125" s="101">
        <v>53067010200</v>
      </c>
      <c r="M1125" s="139" t="s">
        <v>425</v>
      </c>
      <c r="N1125" s="142">
        <v>0.2</v>
      </c>
      <c r="O1125" s="142">
        <v>0.21429999999999999</v>
      </c>
      <c r="P1125" s="142">
        <v>0.16669999999999999</v>
      </c>
    </row>
    <row r="1126" spans="8:16" x14ac:dyDescent="0.25">
      <c r="H1126" s="101">
        <v>53067012221</v>
      </c>
      <c r="I1126" s="139" t="s">
        <v>425</v>
      </c>
      <c r="J1126" s="140">
        <v>0.81579999999999997</v>
      </c>
      <c r="K1126" s="36"/>
      <c r="L1126" s="101">
        <v>53067010200</v>
      </c>
      <c r="M1126" s="139" t="s">
        <v>427</v>
      </c>
      <c r="N1126" s="142">
        <v>0.16669999999999999</v>
      </c>
      <c r="O1126" s="142">
        <v>0.2</v>
      </c>
      <c r="P1126" s="142"/>
    </row>
    <row r="1127" spans="8:16" x14ac:dyDescent="0.25">
      <c r="H1127" s="101">
        <v>53067012221</v>
      </c>
      <c r="I1127" s="139" t="s">
        <v>427</v>
      </c>
      <c r="J1127" s="140">
        <v>0.66669999999999996</v>
      </c>
      <c r="K1127" s="36"/>
      <c r="L1127" s="101">
        <v>53067010300</v>
      </c>
      <c r="M1127" s="139" t="s">
        <v>425</v>
      </c>
      <c r="N1127" s="142">
        <v>0.125</v>
      </c>
      <c r="O1127" s="142">
        <v>0.28570000000000001</v>
      </c>
      <c r="P1127" s="142"/>
    </row>
    <row r="1128" spans="8:16" x14ac:dyDescent="0.25">
      <c r="H1128" s="101">
        <v>53067012222</v>
      </c>
      <c r="I1128" s="139" t="s">
        <v>425</v>
      </c>
      <c r="J1128" s="140">
        <v>1</v>
      </c>
      <c r="K1128" s="36"/>
      <c r="L1128" s="101">
        <v>53067010300</v>
      </c>
      <c r="M1128" s="139" t="s">
        <v>427</v>
      </c>
      <c r="N1128" s="142">
        <v>0.2</v>
      </c>
      <c r="O1128" s="142">
        <v>0.1875</v>
      </c>
      <c r="P1128" s="142">
        <v>0.22220000000000001</v>
      </c>
    </row>
    <row r="1129" spans="8:16" x14ac:dyDescent="0.25">
      <c r="H1129" s="101">
        <v>53067012222</v>
      </c>
      <c r="I1129" s="139" t="s">
        <v>427</v>
      </c>
      <c r="J1129" s="140">
        <v>0.73080000000000001</v>
      </c>
      <c r="K1129" s="36"/>
      <c r="L1129" s="101">
        <v>53067010300</v>
      </c>
      <c r="M1129" s="139" t="s">
        <v>426</v>
      </c>
      <c r="N1129" s="142"/>
      <c r="O1129" s="142">
        <v>0.5</v>
      </c>
      <c r="P1129" s="142"/>
    </row>
    <row r="1130" spans="8:16" x14ac:dyDescent="0.25">
      <c r="H1130" s="101">
        <v>53067012310</v>
      </c>
      <c r="I1130" s="139" t="s">
        <v>425</v>
      </c>
      <c r="J1130" s="140">
        <v>0.84</v>
      </c>
      <c r="K1130" s="36"/>
      <c r="L1130" s="101">
        <v>53067010400</v>
      </c>
      <c r="M1130" s="139" t="s">
        <v>425</v>
      </c>
      <c r="N1130" s="142">
        <v>0.16669999999999999</v>
      </c>
      <c r="O1130" s="142"/>
      <c r="P1130" s="142"/>
    </row>
    <row r="1131" spans="8:16" x14ac:dyDescent="0.25">
      <c r="H1131" s="101">
        <v>53067012310</v>
      </c>
      <c r="I1131" s="139" t="s">
        <v>427</v>
      </c>
      <c r="J1131" s="140">
        <v>0.73329999999999995</v>
      </c>
      <c r="K1131" s="36"/>
      <c r="L1131" s="101">
        <v>53067010400</v>
      </c>
      <c r="M1131" s="139" t="s">
        <v>427</v>
      </c>
      <c r="N1131" s="142"/>
      <c r="O1131" s="142">
        <v>6.25E-2</v>
      </c>
      <c r="P1131" s="142"/>
    </row>
    <row r="1132" spans="8:16" x14ac:dyDescent="0.25">
      <c r="H1132" s="101">
        <v>53067012320</v>
      </c>
      <c r="I1132" s="139" t="s">
        <v>425</v>
      </c>
      <c r="J1132" s="140">
        <v>0.93100000000000005</v>
      </c>
      <c r="K1132" s="36"/>
      <c r="L1132" s="101">
        <v>53067010510</v>
      </c>
      <c r="M1132" s="139" t="s">
        <v>425</v>
      </c>
      <c r="N1132" s="142">
        <v>0.2581</v>
      </c>
      <c r="O1132" s="142">
        <v>0.4</v>
      </c>
      <c r="P1132" s="142">
        <v>0.4</v>
      </c>
    </row>
    <row r="1133" spans="8:16" x14ac:dyDescent="0.25">
      <c r="H1133" s="101">
        <v>53067012320</v>
      </c>
      <c r="I1133" s="139" t="s">
        <v>427</v>
      </c>
      <c r="J1133" s="140">
        <v>1</v>
      </c>
      <c r="K1133" s="36"/>
      <c r="L1133" s="101">
        <v>53067010510</v>
      </c>
      <c r="M1133" s="139" t="s">
        <v>427</v>
      </c>
      <c r="N1133" s="142">
        <v>1</v>
      </c>
      <c r="O1133" s="142"/>
      <c r="P1133" s="142">
        <v>1</v>
      </c>
    </row>
    <row r="1134" spans="8:16" x14ac:dyDescent="0.25">
      <c r="H1134" s="101">
        <v>53067012330</v>
      </c>
      <c r="I1134" s="139" t="s">
        <v>425</v>
      </c>
      <c r="J1134" s="140">
        <v>0.78890000000000005</v>
      </c>
      <c r="K1134" s="36"/>
      <c r="L1134" s="101">
        <v>53067010520</v>
      </c>
      <c r="M1134" s="139" t="s">
        <v>425</v>
      </c>
      <c r="N1134" s="142">
        <v>0.25</v>
      </c>
      <c r="O1134" s="142">
        <v>9.0899999999999995E-2</v>
      </c>
      <c r="P1134" s="142">
        <v>0.25</v>
      </c>
    </row>
    <row r="1135" spans="8:16" x14ac:dyDescent="0.25">
      <c r="H1135" s="101">
        <v>53067012330</v>
      </c>
      <c r="I1135" s="139" t="s">
        <v>427</v>
      </c>
      <c r="J1135" s="140">
        <v>0.83330000000000004</v>
      </c>
      <c r="K1135" s="36"/>
      <c r="L1135" s="101">
        <v>53067010520</v>
      </c>
      <c r="M1135" s="139" t="s">
        <v>427</v>
      </c>
      <c r="N1135" s="142">
        <v>0.36359999999999998</v>
      </c>
      <c r="O1135" s="142">
        <v>0.4</v>
      </c>
      <c r="P1135" s="142"/>
    </row>
    <row r="1136" spans="8:16" x14ac:dyDescent="0.25">
      <c r="H1136" s="101">
        <v>53067012411</v>
      </c>
      <c r="I1136" s="139" t="s">
        <v>425</v>
      </c>
      <c r="J1136" s="140">
        <v>0.879</v>
      </c>
      <c r="K1136" s="36"/>
      <c r="L1136" s="101">
        <v>53067010600</v>
      </c>
      <c r="M1136" s="139" t="s">
        <v>425</v>
      </c>
      <c r="N1136" s="142">
        <v>0.5</v>
      </c>
      <c r="O1136" s="142">
        <v>0.375</v>
      </c>
      <c r="P1136" s="142"/>
    </row>
    <row r="1137" spans="8:16" x14ac:dyDescent="0.25">
      <c r="H1137" s="101">
        <v>53067012411</v>
      </c>
      <c r="I1137" s="139" t="s">
        <v>427</v>
      </c>
      <c r="J1137" s="140">
        <v>0.61539999999999995</v>
      </c>
      <c r="K1137" s="36"/>
      <c r="L1137" s="101">
        <v>53067010600</v>
      </c>
      <c r="M1137" s="139" t="s">
        <v>427</v>
      </c>
      <c r="N1137" s="142">
        <v>8.3299999999999999E-2</v>
      </c>
      <c r="O1137" s="142"/>
      <c r="P1137" s="142"/>
    </row>
    <row r="1138" spans="8:16" x14ac:dyDescent="0.25">
      <c r="H1138" s="101">
        <v>53067012412</v>
      </c>
      <c r="I1138" s="139" t="s">
        <v>425</v>
      </c>
      <c r="J1138" s="140">
        <v>0.67390000000000005</v>
      </c>
      <c r="K1138" s="36"/>
      <c r="L1138" s="101">
        <v>53067010700</v>
      </c>
      <c r="M1138" s="139" t="s">
        <v>425</v>
      </c>
      <c r="N1138" s="142">
        <v>0.16669999999999999</v>
      </c>
      <c r="O1138" s="142">
        <v>0.28570000000000001</v>
      </c>
      <c r="P1138" s="142">
        <v>0.33329999999999999</v>
      </c>
    </row>
    <row r="1139" spans="8:16" x14ac:dyDescent="0.25">
      <c r="H1139" s="101">
        <v>53067012412</v>
      </c>
      <c r="I1139" s="139" t="s">
        <v>427</v>
      </c>
      <c r="J1139" s="140">
        <v>0.6</v>
      </c>
      <c r="K1139" s="36"/>
      <c r="L1139" s="101">
        <v>53067010700</v>
      </c>
      <c r="M1139" s="139" t="s">
        <v>427</v>
      </c>
      <c r="N1139" s="142">
        <v>0.18179999999999999</v>
      </c>
      <c r="O1139" s="142">
        <v>0.18179999999999999</v>
      </c>
      <c r="P1139" s="142"/>
    </row>
    <row r="1140" spans="8:16" x14ac:dyDescent="0.25">
      <c r="H1140" s="101">
        <v>53067012420</v>
      </c>
      <c r="I1140" s="139" t="s">
        <v>425</v>
      </c>
      <c r="J1140" s="140">
        <v>0.94120000000000004</v>
      </c>
      <c r="K1140" s="36"/>
      <c r="L1140" s="101">
        <v>53067010800</v>
      </c>
      <c r="M1140" s="139" t="s">
        <v>425</v>
      </c>
      <c r="N1140" s="142">
        <v>0.3</v>
      </c>
      <c r="O1140" s="142">
        <v>0.35289999999999999</v>
      </c>
      <c r="P1140" s="142">
        <v>0.25</v>
      </c>
    </row>
    <row r="1141" spans="8:16" x14ac:dyDescent="0.25">
      <c r="H1141" s="101">
        <v>53067012510</v>
      </c>
      <c r="I1141" s="139" t="s">
        <v>425</v>
      </c>
      <c r="J1141" s="140">
        <v>0.76470000000000005</v>
      </c>
      <c r="K1141" s="36"/>
      <c r="L1141" s="101">
        <v>53067010800</v>
      </c>
      <c r="M1141" s="139" t="s">
        <v>427</v>
      </c>
      <c r="N1141" s="142">
        <v>0.1111</v>
      </c>
      <c r="O1141" s="142">
        <v>5.5599999999999997E-2</v>
      </c>
      <c r="P1141" s="142"/>
    </row>
    <row r="1142" spans="8:16" x14ac:dyDescent="0.25">
      <c r="H1142" s="101">
        <v>53067012520</v>
      </c>
      <c r="I1142" s="139" t="s">
        <v>425</v>
      </c>
      <c r="J1142" s="140">
        <v>0.85540000000000005</v>
      </c>
      <c r="K1142" s="36"/>
      <c r="L1142" s="101">
        <v>53067010910</v>
      </c>
      <c r="M1142" s="139" t="s">
        <v>425</v>
      </c>
      <c r="N1142" s="142">
        <v>0.24</v>
      </c>
      <c r="O1142" s="142">
        <v>0.125</v>
      </c>
      <c r="P1142" s="142">
        <v>1</v>
      </c>
    </row>
    <row r="1143" spans="8:16" x14ac:dyDescent="0.25">
      <c r="H1143" s="101">
        <v>53067012530</v>
      </c>
      <c r="I1143" s="139" t="s">
        <v>425</v>
      </c>
      <c r="J1143" s="140">
        <v>0.81399999999999995</v>
      </c>
      <c r="K1143" s="36"/>
      <c r="L1143" s="101">
        <v>53067010910</v>
      </c>
      <c r="M1143" s="139" t="s">
        <v>427</v>
      </c>
      <c r="N1143" s="142">
        <v>0.04</v>
      </c>
      <c r="O1143" s="142">
        <v>3.6999999999999998E-2</v>
      </c>
      <c r="P1143" s="142"/>
    </row>
    <row r="1144" spans="8:16" x14ac:dyDescent="0.25">
      <c r="H1144" s="101">
        <v>53067012530</v>
      </c>
      <c r="I1144" s="139" t="s">
        <v>427</v>
      </c>
      <c r="J1144" s="140">
        <v>0.75</v>
      </c>
      <c r="K1144" s="36"/>
      <c r="L1144" s="101">
        <v>53067010920</v>
      </c>
      <c r="M1144" s="139" t="s">
        <v>425</v>
      </c>
      <c r="N1144" s="142">
        <v>0.2273</v>
      </c>
      <c r="O1144" s="142">
        <v>0.27779999999999999</v>
      </c>
      <c r="P1144" s="142">
        <v>0.5</v>
      </c>
    </row>
    <row r="1145" spans="8:16" x14ac:dyDescent="0.25">
      <c r="H1145" s="101">
        <v>53067012610</v>
      </c>
      <c r="I1145" s="139" t="s">
        <v>425</v>
      </c>
      <c r="J1145" s="140">
        <v>0.88680000000000003</v>
      </c>
      <c r="K1145" s="36"/>
      <c r="L1145" s="101">
        <v>53067010920</v>
      </c>
      <c r="M1145" s="139" t="s">
        <v>427</v>
      </c>
      <c r="N1145" s="142">
        <v>0.23080000000000001</v>
      </c>
      <c r="O1145" s="142">
        <v>0.1333</v>
      </c>
      <c r="P1145" s="142">
        <v>0.2</v>
      </c>
    </row>
    <row r="1146" spans="8:16" x14ac:dyDescent="0.25">
      <c r="H1146" s="101">
        <v>53067012620</v>
      </c>
      <c r="I1146" s="139" t="s">
        <v>425</v>
      </c>
      <c r="J1146" s="140">
        <v>0.81579999999999997</v>
      </c>
      <c r="K1146" s="36"/>
      <c r="L1146" s="101">
        <v>53067011000</v>
      </c>
      <c r="M1146" s="139" t="s">
        <v>425</v>
      </c>
      <c r="N1146" s="142">
        <v>0.35709999999999997</v>
      </c>
      <c r="O1146" s="142">
        <v>0.375</v>
      </c>
      <c r="P1146" s="142"/>
    </row>
    <row r="1147" spans="8:16" x14ac:dyDescent="0.25">
      <c r="H1147" s="101">
        <v>53067012710</v>
      </c>
      <c r="I1147" s="139" t="s">
        <v>425</v>
      </c>
      <c r="J1147" s="140">
        <v>0.8125</v>
      </c>
      <c r="K1147" s="36"/>
      <c r="L1147" s="101">
        <v>53067011000</v>
      </c>
      <c r="M1147" s="139" t="s">
        <v>427</v>
      </c>
      <c r="N1147" s="142">
        <v>0.22220000000000001</v>
      </c>
      <c r="O1147" s="142"/>
      <c r="P1147" s="142">
        <v>0.25</v>
      </c>
    </row>
    <row r="1148" spans="8:16" x14ac:dyDescent="0.25">
      <c r="H1148" s="101">
        <v>53067012720</v>
      </c>
      <c r="I1148" s="139" t="s">
        <v>425</v>
      </c>
      <c r="J1148" s="140">
        <v>0.90090000000000003</v>
      </c>
      <c r="K1148" s="36"/>
      <c r="L1148" s="101">
        <v>53067011000</v>
      </c>
      <c r="M1148" s="139" t="s">
        <v>426</v>
      </c>
      <c r="N1148" s="142"/>
      <c r="O1148" s="142">
        <v>1</v>
      </c>
      <c r="P1148" s="142"/>
    </row>
    <row r="1149" spans="8:16" x14ac:dyDescent="0.25">
      <c r="H1149" s="101">
        <v>53067012730</v>
      </c>
      <c r="I1149" s="139" t="s">
        <v>425</v>
      </c>
      <c r="J1149" s="140">
        <v>0.89039999999999997</v>
      </c>
      <c r="K1149" s="36"/>
      <c r="L1149" s="101">
        <v>53067011100</v>
      </c>
      <c r="M1149" s="139" t="s">
        <v>425</v>
      </c>
      <c r="N1149" s="142">
        <v>0.16669999999999999</v>
      </c>
      <c r="O1149" s="142">
        <v>0.22220000000000001</v>
      </c>
      <c r="P1149" s="142"/>
    </row>
    <row r="1150" spans="8:16" x14ac:dyDescent="0.25">
      <c r="H1150" s="101">
        <v>53073000100</v>
      </c>
      <c r="I1150" s="139" t="s">
        <v>425</v>
      </c>
      <c r="J1150" s="140">
        <v>0.73380000000000001</v>
      </c>
      <c r="K1150" s="36"/>
      <c r="L1150" s="101">
        <v>53067011100</v>
      </c>
      <c r="M1150" s="139" t="s">
        <v>427</v>
      </c>
      <c r="N1150" s="142"/>
      <c r="O1150" s="142">
        <v>0.18179999999999999</v>
      </c>
      <c r="P1150" s="142"/>
    </row>
    <row r="1151" spans="8:16" x14ac:dyDescent="0.25">
      <c r="H1151" s="101">
        <v>53073000200</v>
      </c>
      <c r="I1151" s="139" t="s">
        <v>425</v>
      </c>
      <c r="J1151" s="140">
        <v>0.71760000000000002</v>
      </c>
      <c r="K1151" s="36"/>
      <c r="L1151" s="101">
        <v>53067011200</v>
      </c>
      <c r="M1151" s="139" t="s">
        <v>425</v>
      </c>
      <c r="N1151" s="142">
        <v>0.26319999999999999</v>
      </c>
      <c r="O1151" s="142">
        <v>0.3448</v>
      </c>
      <c r="P1151" s="142">
        <v>0.2</v>
      </c>
    </row>
    <row r="1152" spans="8:16" x14ac:dyDescent="0.25">
      <c r="H1152" s="101">
        <v>53073000300</v>
      </c>
      <c r="I1152" s="139" t="s">
        <v>425</v>
      </c>
      <c r="J1152" s="140">
        <v>0.67359999999999998</v>
      </c>
      <c r="K1152" s="36"/>
      <c r="L1152" s="101">
        <v>53067011200</v>
      </c>
      <c r="M1152" s="139" t="s">
        <v>427</v>
      </c>
      <c r="N1152" s="142">
        <v>0.1429</v>
      </c>
      <c r="O1152" s="142">
        <v>0.2</v>
      </c>
      <c r="P1152" s="142"/>
    </row>
    <row r="1153" spans="8:16" x14ac:dyDescent="0.25">
      <c r="H1153" s="101">
        <v>53073000400</v>
      </c>
      <c r="I1153" s="139" t="s">
        <v>425</v>
      </c>
      <c r="J1153" s="140">
        <v>0.66669999999999996</v>
      </c>
      <c r="K1153" s="36"/>
      <c r="L1153" s="101">
        <v>53067011300</v>
      </c>
      <c r="M1153" s="139" t="s">
        <v>425</v>
      </c>
      <c r="N1153" s="142">
        <v>0.26669999999999999</v>
      </c>
      <c r="O1153" s="142">
        <v>0.35709999999999997</v>
      </c>
      <c r="P1153" s="142">
        <v>0.33329999999999999</v>
      </c>
    </row>
    <row r="1154" spans="8:16" x14ac:dyDescent="0.25">
      <c r="H1154" s="101">
        <v>53073000501</v>
      </c>
      <c r="I1154" s="139" t="s">
        <v>425</v>
      </c>
      <c r="J1154" s="140">
        <v>0.6714</v>
      </c>
      <c r="K1154" s="36"/>
      <c r="L1154" s="101">
        <v>53067011300</v>
      </c>
      <c r="M1154" s="139" t="s">
        <v>427</v>
      </c>
      <c r="N1154" s="142">
        <v>0.375</v>
      </c>
      <c r="O1154" s="142">
        <v>0.2</v>
      </c>
      <c r="P1154" s="142">
        <v>0.25</v>
      </c>
    </row>
    <row r="1155" spans="8:16" x14ac:dyDescent="0.25">
      <c r="H1155" s="101">
        <v>53073000502</v>
      </c>
      <c r="I1155" s="139" t="s">
        <v>425</v>
      </c>
      <c r="J1155" s="140">
        <v>0.70269999999999999</v>
      </c>
      <c r="K1155" s="36"/>
      <c r="L1155" s="101">
        <v>53067011410</v>
      </c>
      <c r="M1155" s="139" t="s">
        <v>425</v>
      </c>
      <c r="N1155" s="142">
        <v>0.29409999999999997</v>
      </c>
      <c r="O1155" s="142">
        <v>0.1429</v>
      </c>
      <c r="P1155" s="142"/>
    </row>
    <row r="1156" spans="8:16" x14ac:dyDescent="0.25">
      <c r="H1156" s="101">
        <v>53073000600</v>
      </c>
      <c r="I1156" s="139" t="s">
        <v>425</v>
      </c>
      <c r="J1156" s="140">
        <v>0.55320000000000003</v>
      </c>
      <c r="K1156" s="36"/>
      <c r="L1156" s="101">
        <v>53067011410</v>
      </c>
      <c r="M1156" s="139" t="s">
        <v>427</v>
      </c>
      <c r="N1156" s="142">
        <v>0.1739</v>
      </c>
      <c r="O1156" s="142">
        <v>0.1429</v>
      </c>
      <c r="P1156" s="142">
        <v>0.25</v>
      </c>
    </row>
    <row r="1157" spans="8:16" x14ac:dyDescent="0.25">
      <c r="H1157" s="101">
        <v>53073000700</v>
      </c>
      <c r="I1157" s="139" t="s">
        <v>425</v>
      </c>
      <c r="J1157" s="140">
        <v>0.72509999999999997</v>
      </c>
      <c r="K1157" s="36"/>
      <c r="L1157" s="101">
        <v>53067011420</v>
      </c>
      <c r="M1157" s="139" t="s">
        <v>425</v>
      </c>
      <c r="N1157" s="142">
        <v>0.3</v>
      </c>
      <c r="O1157" s="142">
        <v>0.2</v>
      </c>
      <c r="P1157" s="142"/>
    </row>
    <row r="1158" spans="8:16" x14ac:dyDescent="0.25">
      <c r="H1158" s="101">
        <v>53073000803</v>
      </c>
      <c r="I1158" s="139" t="s">
        <v>425</v>
      </c>
      <c r="J1158" s="140">
        <v>0.68569999999999998</v>
      </c>
      <c r="K1158" s="36"/>
      <c r="L1158" s="101">
        <v>53067011420</v>
      </c>
      <c r="M1158" s="139" t="s">
        <v>427</v>
      </c>
      <c r="N1158" s="142">
        <v>0.129</v>
      </c>
      <c r="O1158" s="142">
        <v>2.5600000000000001E-2</v>
      </c>
      <c r="P1158" s="142"/>
    </row>
    <row r="1159" spans="8:16" x14ac:dyDescent="0.25">
      <c r="H1159" s="101">
        <v>53073000804</v>
      </c>
      <c r="I1159" s="139" t="s">
        <v>425</v>
      </c>
      <c r="J1159" s="140">
        <v>0.73080000000000001</v>
      </c>
      <c r="K1159" s="36"/>
      <c r="L1159" s="101">
        <v>53067011500</v>
      </c>
      <c r="M1159" s="139" t="s">
        <v>425</v>
      </c>
      <c r="N1159" s="142">
        <v>0.33329999999999999</v>
      </c>
      <c r="O1159" s="142">
        <v>0.33329999999999999</v>
      </c>
      <c r="P1159" s="142">
        <v>0.5</v>
      </c>
    </row>
    <row r="1160" spans="8:16" x14ac:dyDescent="0.25">
      <c r="H1160" s="101">
        <v>53073000805</v>
      </c>
      <c r="I1160" s="139" t="s">
        <v>425</v>
      </c>
      <c r="J1160" s="140">
        <v>0.85709999999999997</v>
      </c>
      <c r="K1160" s="36"/>
      <c r="L1160" s="101">
        <v>53067011500</v>
      </c>
      <c r="M1160" s="139" t="s">
        <v>427</v>
      </c>
      <c r="N1160" s="142">
        <v>9.0899999999999995E-2</v>
      </c>
      <c r="O1160" s="142">
        <v>0.05</v>
      </c>
      <c r="P1160" s="142">
        <v>0.33329999999999999</v>
      </c>
    </row>
    <row r="1161" spans="8:16" x14ac:dyDescent="0.25">
      <c r="H1161" s="101">
        <v>53073000806</v>
      </c>
      <c r="I1161" s="139" t="s">
        <v>425</v>
      </c>
      <c r="J1161" s="140">
        <v>0.93220000000000003</v>
      </c>
      <c r="K1161" s="36"/>
      <c r="L1161" s="101">
        <v>53067011610</v>
      </c>
      <c r="M1161" s="139" t="s">
        <v>425</v>
      </c>
      <c r="N1161" s="142">
        <v>0.21429999999999999</v>
      </c>
      <c r="O1161" s="142">
        <v>0.23530000000000001</v>
      </c>
      <c r="P1161" s="142"/>
    </row>
    <row r="1162" spans="8:16" x14ac:dyDescent="0.25">
      <c r="H1162" s="101">
        <v>53073000901</v>
      </c>
      <c r="I1162" s="139" t="s">
        <v>425</v>
      </c>
      <c r="J1162" s="140">
        <v>0.72609999999999997</v>
      </c>
      <c r="K1162" s="36"/>
      <c r="L1162" s="101">
        <v>53067011610</v>
      </c>
      <c r="M1162" s="139" t="s">
        <v>427</v>
      </c>
      <c r="N1162" s="142">
        <v>2.63E-2</v>
      </c>
      <c r="O1162" s="142">
        <v>7.2700000000000001E-2</v>
      </c>
      <c r="P1162" s="142"/>
    </row>
    <row r="1163" spans="8:16" x14ac:dyDescent="0.25">
      <c r="H1163" s="101">
        <v>53073000902</v>
      </c>
      <c r="I1163" s="139" t="s">
        <v>425</v>
      </c>
      <c r="J1163" s="140">
        <v>0.90739999999999998</v>
      </c>
      <c r="K1163" s="36"/>
      <c r="L1163" s="101">
        <v>53067011621</v>
      </c>
      <c r="M1163" s="139" t="s">
        <v>425</v>
      </c>
      <c r="N1163" s="142">
        <v>0.23530000000000001</v>
      </c>
      <c r="O1163" s="142">
        <v>0.23080000000000001</v>
      </c>
      <c r="P1163" s="142">
        <v>0.33329999999999999</v>
      </c>
    </row>
    <row r="1164" spans="8:16" x14ac:dyDescent="0.25">
      <c r="H1164" s="101">
        <v>53073001000</v>
      </c>
      <c r="I1164" s="139" t="s">
        <v>425</v>
      </c>
      <c r="J1164" s="140">
        <v>0.6552</v>
      </c>
      <c r="K1164" s="36"/>
      <c r="L1164" s="101">
        <v>53067011621</v>
      </c>
      <c r="M1164" s="139" t="s">
        <v>427</v>
      </c>
      <c r="N1164" s="142">
        <v>0.1842</v>
      </c>
      <c r="O1164" s="142">
        <v>8.1600000000000006E-2</v>
      </c>
      <c r="P1164" s="142">
        <v>8.3299999999999999E-2</v>
      </c>
    </row>
    <row r="1165" spans="8:16" x14ac:dyDescent="0.25">
      <c r="H1165" s="101">
        <v>53073001100</v>
      </c>
      <c r="I1165" s="139" t="s">
        <v>425</v>
      </c>
      <c r="J1165" s="140">
        <v>0.62070000000000003</v>
      </c>
      <c r="K1165" s="36"/>
      <c r="L1165" s="101">
        <v>53067011622</v>
      </c>
      <c r="M1165" s="139" t="s">
        <v>425</v>
      </c>
      <c r="N1165" s="142">
        <v>0.6</v>
      </c>
      <c r="O1165" s="142">
        <v>0.33329999999999999</v>
      </c>
      <c r="P1165" s="142"/>
    </row>
    <row r="1166" spans="8:16" x14ac:dyDescent="0.25">
      <c r="H1166" s="101">
        <v>53073001201</v>
      </c>
      <c r="I1166" s="139" t="s">
        <v>425</v>
      </c>
      <c r="J1166" s="140">
        <v>0.79279999999999995</v>
      </c>
      <c r="K1166" s="36"/>
      <c r="L1166" s="101">
        <v>53067011622</v>
      </c>
      <c r="M1166" s="139" t="s">
        <v>427</v>
      </c>
      <c r="N1166" s="142">
        <v>0.26669999999999999</v>
      </c>
      <c r="O1166" s="142">
        <v>0.16669999999999999</v>
      </c>
      <c r="P1166" s="142">
        <v>0.1111</v>
      </c>
    </row>
    <row r="1167" spans="8:16" x14ac:dyDescent="0.25">
      <c r="H1167" s="101">
        <v>53073001202</v>
      </c>
      <c r="I1167" s="139" t="s">
        <v>425</v>
      </c>
      <c r="J1167" s="140">
        <v>0.69389999999999996</v>
      </c>
      <c r="K1167" s="36"/>
      <c r="L1167" s="101">
        <v>53067011623</v>
      </c>
      <c r="M1167" s="139" t="s">
        <v>425</v>
      </c>
      <c r="N1167" s="142"/>
      <c r="O1167" s="142">
        <v>0.25</v>
      </c>
      <c r="P1167" s="142">
        <v>0.5</v>
      </c>
    </row>
    <row r="1168" spans="8:16" x14ac:dyDescent="0.25">
      <c r="H1168" s="101">
        <v>53073010100</v>
      </c>
      <c r="I1168" s="139" t="s">
        <v>425</v>
      </c>
      <c r="J1168" s="140">
        <v>0.97440000000000004</v>
      </c>
      <c r="K1168" s="36"/>
      <c r="L1168" s="101">
        <v>53067011623</v>
      </c>
      <c r="M1168" s="139" t="s">
        <v>427</v>
      </c>
      <c r="N1168" s="142">
        <v>0.16220000000000001</v>
      </c>
      <c r="O1168" s="142">
        <v>3.85E-2</v>
      </c>
      <c r="P1168" s="142">
        <v>9.0899999999999995E-2</v>
      </c>
    </row>
    <row r="1169" spans="8:16" x14ac:dyDescent="0.25">
      <c r="H1169" s="101">
        <v>53073010200</v>
      </c>
      <c r="I1169" s="139" t="s">
        <v>425</v>
      </c>
      <c r="J1169" s="140">
        <v>0.875</v>
      </c>
      <c r="K1169" s="36"/>
      <c r="L1169" s="101">
        <v>53067011624</v>
      </c>
      <c r="M1169" s="139" t="s">
        <v>425</v>
      </c>
      <c r="N1169" s="142"/>
      <c r="O1169" s="142">
        <v>0.28570000000000001</v>
      </c>
      <c r="P1169" s="142"/>
    </row>
    <row r="1170" spans="8:16" x14ac:dyDescent="0.25">
      <c r="H1170" s="101">
        <v>53073010301</v>
      </c>
      <c r="I1170" s="139" t="s">
        <v>425</v>
      </c>
      <c r="J1170" s="140">
        <v>0.7843</v>
      </c>
      <c r="K1170" s="36"/>
      <c r="L1170" s="101">
        <v>53067011624</v>
      </c>
      <c r="M1170" s="139" t="s">
        <v>427</v>
      </c>
      <c r="N1170" s="142">
        <v>7.1400000000000005E-2</v>
      </c>
      <c r="O1170" s="142">
        <v>7.1400000000000005E-2</v>
      </c>
      <c r="P1170" s="142"/>
    </row>
    <row r="1171" spans="8:16" x14ac:dyDescent="0.25">
      <c r="H1171" s="101">
        <v>53073010302</v>
      </c>
      <c r="I1171" s="139" t="s">
        <v>425</v>
      </c>
      <c r="J1171" s="140">
        <v>0.61219999999999997</v>
      </c>
      <c r="K1171" s="36"/>
      <c r="L1171" s="101">
        <v>53067011710</v>
      </c>
      <c r="M1171" s="139" t="s">
        <v>425</v>
      </c>
      <c r="N1171" s="142">
        <v>0.375</v>
      </c>
      <c r="O1171" s="142">
        <v>9.0899999999999995E-2</v>
      </c>
      <c r="P1171" s="142">
        <v>0.2</v>
      </c>
    </row>
    <row r="1172" spans="8:16" x14ac:dyDescent="0.25">
      <c r="H1172" s="101">
        <v>53073010303</v>
      </c>
      <c r="I1172" s="139" t="s">
        <v>425</v>
      </c>
      <c r="J1172" s="140">
        <v>0.56669999999999998</v>
      </c>
      <c r="K1172" s="36"/>
      <c r="L1172" s="101">
        <v>53067011710</v>
      </c>
      <c r="M1172" s="139" t="s">
        <v>427</v>
      </c>
      <c r="N1172" s="142">
        <v>0.1212</v>
      </c>
      <c r="O1172" s="142">
        <v>5.1700000000000003E-2</v>
      </c>
      <c r="P1172" s="142">
        <v>6.6699999999999995E-2</v>
      </c>
    </row>
    <row r="1173" spans="8:16" x14ac:dyDescent="0.25">
      <c r="H1173" s="101">
        <v>53073010401</v>
      </c>
      <c r="I1173" s="139" t="s">
        <v>425</v>
      </c>
      <c r="J1173" s="140">
        <v>0.93179999999999996</v>
      </c>
      <c r="K1173" s="36"/>
      <c r="L1173" s="101">
        <v>53067011710</v>
      </c>
      <c r="M1173" s="139" t="s">
        <v>426</v>
      </c>
      <c r="N1173" s="142">
        <v>1</v>
      </c>
      <c r="O1173" s="142"/>
      <c r="P1173" s="142"/>
    </row>
    <row r="1174" spans="8:16" x14ac:dyDescent="0.25">
      <c r="H1174" s="101">
        <v>53073010403</v>
      </c>
      <c r="I1174" s="139" t="s">
        <v>425</v>
      </c>
      <c r="J1174" s="140">
        <v>0.94030000000000002</v>
      </c>
      <c r="K1174" s="36"/>
      <c r="L1174" s="101">
        <v>53067011720</v>
      </c>
      <c r="M1174" s="139" t="s">
        <v>425</v>
      </c>
      <c r="N1174" s="142">
        <v>0.21049999999999999</v>
      </c>
      <c r="O1174" s="142">
        <v>0.25</v>
      </c>
      <c r="P1174" s="142">
        <v>0.42859999999999998</v>
      </c>
    </row>
    <row r="1175" spans="8:16" x14ac:dyDescent="0.25">
      <c r="H1175" s="101">
        <v>53073010404</v>
      </c>
      <c r="I1175" s="139" t="s">
        <v>425</v>
      </c>
      <c r="J1175" s="140">
        <v>0.96970000000000001</v>
      </c>
      <c r="K1175" s="36"/>
      <c r="L1175" s="101">
        <v>53067011720</v>
      </c>
      <c r="M1175" s="139" t="s">
        <v>427</v>
      </c>
      <c r="N1175" s="142">
        <v>5.5599999999999997E-2</v>
      </c>
      <c r="O1175" s="142">
        <v>8.3299999999999999E-2</v>
      </c>
      <c r="P1175" s="142">
        <v>0.1111</v>
      </c>
    </row>
    <row r="1176" spans="8:16" x14ac:dyDescent="0.25">
      <c r="H1176" s="101">
        <v>53073010501</v>
      </c>
      <c r="I1176" s="139" t="s">
        <v>425</v>
      </c>
      <c r="J1176" s="140">
        <v>0.78849999999999998</v>
      </c>
      <c r="K1176" s="36"/>
      <c r="L1176" s="101">
        <v>53067011810</v>
      </c>
      <c r="M1176" s="139" t="s">
        <v>425</v>
      </c>
      <c r="N1176" s="142">
        <v>0.25</v>
      </c>
      <c r="O1176" s="142">
        <v>6.6699999999999995E-2</v>
      </c>
      <c r="P1176" s="142">
        <v>0.5</v>
      </c>
    </row>
    <row r="1177" spans="8:16" x14ac:dyDescent="0.25">
      <c r="H1177" s="101">
        <v>53073010502</v>
      </c>
      <c r="I1177" s="139" t="s">
        <v>425</v>
      </c>
      <c r="J1177" s="140">
        <v>0.81030000000000002</v>
      </c>
      <c r="K1177" s="36"/>
      <c r="L1177" s="101">
        <v>53067011821</v>
      </c>
      <c r="M1177" s="139" t="s">
        <v>425</v>
      </c>
      <c r="N1177" s="142">
        <v>0.1905</v>
      </c>
      <c r="O1177" s="142">
        <v>0.26669999999999999</v>
      </c>
      <c r="P1177" s="142">
        <v>0.2</v>
      </c>
    </row>
    <row r="1178" spans="8:16" x14ac:dyDescent="0.25">
      <c r="H1178" s="101">
        <v>53073010600</v>
      </c>
      <c r="I1178" s="139" t="s">
        <v>425</v>
      </c>
      <c r="J1178" s="140">
        <v>0.84150000000000003</v>
      </c>
      <c r="K1178" s="36"/>
      <c r="L1178" s="101">
        <v>53067011821</v>
      </c>
      <c r="M1178" s="139" t="s">
        <v>427</v>
      </c>
      <c r="N1178" s="142"/>
      <c r="O1178" s="142"/>
      <c r="P1178" s="142">
        <v>1</v>
      </c>
    </row>
    <row r="1179" spans="8:16" x14ac:dyDescent="0.25">
      <c r="H1179" s="101">
        <v>53073010701</v>
      </c>
      <c r="I1179" s="139" t="s">
        <v>425</v>
      </c>
      <c r="J1179" s="140">
        <v>0.9556</v>
      </c>
      <c r="K1179" s="36"/>
      <c r="L1179" s="101">
        <v>53067011822</v>
      </c>
      <c r="M1179" s="139" t="s">
        <v>425</v>
      </c>
      <c r="N1179" s="142">
        <v>0.35289999999999999</v>
      </c>
      <c r="O1179" s="142">
        <v>0.15379999999999999</v>
      </c>
      <c r="P1179" s="142">
        <v>0.25</v>
      </c>
    </row>
    <row r="1180" spans="8:16" x14ac:dyDescent="0.25">
      <c r="H1180" s="101">
        <v>53073010702</v>
      </c>
      <c r="I1180" s="139" t="s">
        <v>425</v>
      </c>
      <c r="J1180" s="140">
        <v>0.9556</v>
      </c>
      <c r="K1180" s="36"/>
      <c r="L1180" s="101">
        <v>53067011822</v>
      </c>
      <c r="M1180" s="139" t="s">
        <v>427</v>
      </c>
      <c r="N1180" s="142">
        <v>0.1333</v>
      </c>
      <c r="O1180" s="142">
        <v>9.0899999999999995E-2</v>
      </c>
      <c r="P1180" s="142"/>
    </row>
    <row r="1181" spans="8:16" x14ac:dyDescent="0.25">
      <c r="H1181" s="101">
        <v>53073010900</v>
      </c>
      <c r="I1181" s="139" t="s">
        <v>425</v>
      </c>
      <c r="J1181" s="140">
        <v>1</v>
      </c>
      <c r="K1181" s="36"/>
      <c r="L1181" s="101">
        <v>53067011900</v>
      </c>
      <c r="M1181" s="139" t="s">
        <v>425</v>
      </c>
      <c r="N1181" s="142">
        <v>0.1739</v>
      </c>
      <c r="O1181" s="142">
        <v>0.16669999999999999</v>
      </c>
      <c r="P1181" s="142">
        <v>7.1400000000000005E-2</v>
      </c>
    </row>
    <row r="1182" spans="8:16" x14ac:dyDescent="0.25">
      <c r="H1182" s="101">
        <v>53073011000</v>
      </c>
      <c r="I1182" s="139" t="s">
        <v>425</v>
      </c>
      <c r="J1182" s="140">
        <v>1</v>
      </c>
      <c r="K1182" s="36"/>
      <c r="L1182" s="101">
        <v>53067012000</v>
      </c>
      <c r="M1182" s="139" t="s">
        <v>425</v>
      </c>
      <c r="N1182" s="142">
        <v>0.57140000000000002</v>
      </c>
      <c r="O1182" s="142">
        <v>0.1</v>
      </c>
      <c r="P1182" s="142"/>
    </row>
    <row r="1183" spans="8:16" x14ac:dyDescent="0.25">
      <c r="H1183" s="101">
        <v>53073940000</v>
      </c>
      <c r="I1183" s="139" t="s">
        <v>425</v>
      </c>
      <c r="J1183" s="140">
        <v>0.93100000000000005</v>
      </c>
      <c r="K1183" s="36"/>
      <c r="L1183" s="101">
        <v>53067012000</v>
      </c>
      <c r="M1183" s="139" t="s">
        <v>427</v>
      </c>
      <c r="N1183" s="142">
        <v>4.3499999999999997E-2</v>
      </c>
      <c r="O1183" s="142">
        <v>6.9000000000000006E-2</v>
      </c>
      <c r="P1183" s="142"/>
    </row>
    <row r="1184" spans="8:16" x14ac:dyDescent="0.25">
      <c r="K1184" s="36"/>
      <c r="L1184" s="101">
        <v>53067012100</v>
      </c>
      <c r="M1184" s="139" t="s">
        <v>425</v>
      </c>
      <c r="N1184" s="142">
        <v>0.26090000000000002</v>
      </c>
      <c r="O1184" s="142">
        <v>0.18920000000000001</v>
      </c>
      <c r="P1184" s="142">
        <v>0.2</v>
      </c>
    </row>
    <row r="1185" spans="11:16" x14ac:dyDescent="0.25">
      <c r="K1185" s="36"/>
      <c r="L1185" s="101">
        <v>53067012211</v>
      </c>
      <c r="M1185" s="139" t="s">
        <v>425</v>
      </c>
      <c r="N1185" s="142">
        <v>0.2</v>
      </c>
      <c r="O1185" s="142">
        <v>0.2676</v>
      </c>
      <c r="P1185" s="142">
        <v>0.2465</v>
      </c>
    </row>
    <row r="1186" spans="11:16" x14ac:dyDescent="0.25">
      <c r="K1186" s="36"/>
      <c r="L1186" s="101">
        <v>53067012211</v>
      </c>
      <c r="M1186" s="139" t="s">
        <v>427</v>
      </c>
      <c r="N1186" s="142"/>
      <c r="O1186" s="142">
        <v>0.12139999999999999</v>
      </c>
      <c r="P1186" s="142">
        <v>0.22220000000000001</v>
      </c>
    </row>
    <row r="1187" spans="11:16" x14ac:dyDescent="0.25">
      <c r="K1187" s="36"/>
      <c r="L1187" s="101">
        <v>53067012211</v>
      </c>
      <c r="M1187" s="139" t="s">
        <v>426</v>
      </c>
      <c r="N1187" s="142"/>
      <c r="O1187" s="142">
        <v>0.33329999999999999</v>
      </c>
      <c r="P1187" s="142"/>
    </row>
    <row r="1188" spans="11:16" x14ac:dyDescent="0.25">
      <c r="K1188" s="36"/>
      <c r="L1188" s="101">
        <v>53067012212</v>
      </c>
      <c r="M1188" s="139" t="s">
        <v>425</v>
      </c>
      <c r="N1188" s="142">
        <v>0.41670000000000001</v>
      </c>
      <c r="O1188" s="142">
        <v>0.2069</v>
      </c>
      <c r="P1188" s="142">
        <v>0.22220000000000001</v>
      </c>
    </row>
    <row r="1189" spans="11:16" x14ac:dyDescent="0.25">
      <c r="K1189" s="36"/>
      <c r="L1189" s="101">
        <v>53067012212</v>
      </c>
      <c r="M1189" s="139" t="s">
        <v>427</v>
      </c>
      <c r="N1189" s="142">
        <v>0.13639999999999999</v>
      </c>
      <c r="O1189" s="142">
        <v>8.1100000000000005E-2</v>
      </c>
      <c r="P1189" s="142"/>
    </row>
    <row r="1190" spans="11:16" x14ac:dyDescent="0.25">
      <c r="K1190" s="36"/>
      <c r="L1190" s="101">
        <v>53067012212</v>
      </c>
      <c r="M1190" s="139" t="s">
        <v>426</v>
      </c>
      <c r="N1190" s="142"/>
      <c r="O1190" s="142">
        <v>1</v>
      </c>
      <c r="P1190" s="142"/>
    </row>
    <row r="1191" spans="11:16" x14ac:dyDescent="0.25">
      <c r="K1191" s="36"/>
      <c r="L1191" s="101">
        <v>53067012221</v>
      </c>
      <c r="M1191" s="139" t="s">
        <v>425</v>
      </c>
      <c r="N1191" s="142">
        <v>0.33329999999999999</v>
      </c>
      <c r="O1191" s="142">
        <v>0.2777</v>
      </c>
      <c r="P1191" s="142">
        <v>0.14119999999999999</v>
      </c>
    </row>
    <row r="1192" spans="11:16" x14ac:dyDescent="0.25">
      <c r="K1192" s="36"/>
      <c r="L1192" s="101">
        <v>53067012221</v>
      </c>
      <c r="M1192" s="139" t="s">
        <v>427</v>
      </c>
      <c r="N1192" s="142">
        <v>8.6999999999999994E-2</v>
      </c>
      <c r="O1192" s="142">
        <v>5.6599999999999998E-2</v>
      </c>
      <c r="P1192" s="142">
        <v>8.3299999999999999E-2</v>
      </c>
    </row>
    <row r="1193" spans="11:16" x14ac:dyDescent="0.25">
      <c r="K1193" s="36"/>
      <c r="L1193" s="101">
        <v>53067012222</v>
      </c>
      <c r="M1193" s="139" t="s">
        <v>425</v>
      </c>
      <c r="N1193" s="142"/>
      <c r="O1193" s="142">
        <v>0.1593</v>
      </c>
      <c r="P1193" s="142"/>
    </row>
    <row r="1194" spans="11:16" x14ac:dyDescent="0.25">
      <c r="K1194" s="36"/>
      <c r="L1194" s="101">
        <v>53067012222</v>
      </c>
      <c r="M1194" s="139" t="s">
        <v>427</v>
      </c>
      <c r="N1194" s="142">
        <v>6.4100000000000004E-2</v>
      </c>
      <c r="O1194" s="142">
        <v>4.4699999999999997E-2</v>
      </c>
      <c r="P1194" s="142">
        <v>2.3300000000000001E-2</v>
      </c>
    </row>
    <row r="1195" spans="11:16" x14ac:dyDescent="0.25">
      <c r="K1195" s="36"/>
      <c r="L1195" s="101">
        <v>53067012222</v>
      </c>
      <c r="M1195" s="139" t="s">
        <v>426</v>
      </c>
      <c r="N1195" s="142"/>
      <c r="O1195" s="142">
        <v>0.1875</v>
      </c>
      <c r="P1195" s="142"/>
    </row>
    <row r="1196" spans="11:16" x14ac:dyDescent="0.25">
      <c r="K1196" s="36"/>
      <c r="L1196" s="101">
        <v>53067012310</v>
      </c>
      <c r="M1196" s="139" t="s">
        <v>425</v>
      </c>
      <c r="N1196" s="142">
        <v>0.3125</v>
      </c>
      <c r="O1196" s="142">
        <v>0.25</v>
      </c>
      <c r="P1196" s="142">
        <v>0.25</v>
      </c>
    </row>
    <row r="1197" spans="11:16" x14ac:dyDescent="0.25">
      <c r="K1197" s="36"/>
      <c r="L1197" s="101">
        <v>53067012310</v>
      </c>
      <c r="M1197" s="139" t="s">
        <v>427</v>
      </c>
      <c r="N1197" s="142">
        <v>7.3200000000000001E-2</v>
      </c>
      <c r="O1197" s="142">
        <v>6.3600000000000004E-2</v>
      </c>
      <c r="P1197" s="142">
        <v>0.16669999999999999</v>
      </c>
    </row>
    <row r="1198" spans="11:16" x14ac:dyDescent="0.25">
      <c r="K1198" s="36"/>
      <c r="L1198" s="101">
        <v>53067012320</v>
      </c>
      <c r="M1198" s="139" t="s">
        <v>425</v>
      </c>
      <c r="N1198" s="142">
        <v>0.41289999999999999</v>
      </c>
      <c r="O1198" s="142">
        <v>0.7</v>
      </c>
      <c r="P1198" s="142">
        <v>0.33329999999999999</v>
      </c>
    </row>
    <row r="1199" spans="11:16" x14ac:dyDescent="0.25">
      <c r="K1199" s="36"/>
      <c r="L1199" s="101">
        <v>53067012320</v>
      </c>
      <c r="M1199" s="139" t="s">
        <v>427</v>
      </c>
      <c r="N1199" s="142">
        <v>0.1009</v>
      </c>
      <c r="O1199" s="142">
        <v>4.1700000000000001E-2</v>
      </c>
      <c r="P1199" s="142"/>
    </row>
    <row r="1200" spans="11:16" x14ac:dyDescent="0.25">
      <c r="K1200" s="36"/>
      <c r="L1200" s="101">
        <v>53067012320</v>
      </c>
      <c r="M1200" s="139" t="s">
        <v>426</v>
      </c>
      <c r="N1200" s="142">
        <v>0.57140000000000002</v>
      </c>
      <c r="O1200" s="142"/>
      <c r="P1200" s="142"/>
    </row>
    <row r="1201" spans="11:16" x14ac:dyDescent="0.25">
      <c r="K1201" s="36"/>
      <c r="L1201" s="101">
        <v>53067012330</v>
      </c>
      <c r="M1201" s="139" t="s">
        <v>425</v>
      </c>
      <c r="N1201" s="142">
        <v>0.26919999999999999</v>
      </c>
      <c r="O1201" s="142">
        <v>0.3</v>
      </c>
      <c r="P1201" s="142"/>
    </row>
    <row r="1202" spans="11:16" x14ac:dyDescent="0.25">
      <c r="K1202" s="36"/>
      <c r="L1202" s="101">
        <v>53067012330</v>
      </c>
      <c r="M1202" s="139" t="s">
        <v>427</v>
      </c>
      <c r="N1202" s="142"/>
      <c r="O1202" s="142">
        <v>9.0899999999999995E-2</v>
      </c>
      <c r="P1202" s="142"/>
    </row>
    <row r="1203" spans="11:16" x14ac:dyDescent="0.25">
      <c r="K1203" s="36"/>
      <c r="L1203" s="101">
        <v>53067012411</v>
      </c>
      <c r="M1203" s="139" t="s">
        <v>425</v>
      </c>
      <c r="N1203" s="142">
        <v>0.26090000000000002</v>
      </c>
      <c r="O1203" s="142">
        <v>0.27589999999999998</v>
      </c>
      <c r="P1203" s="142"/>
    </row>
    <row r="1204" spans="11:16" x14ac:dyDescent="0.25">
      <c r="K1204" s="36"/>
      <c r="L1204" s="101">
        <v>53067012411</v>
      </c>
      <c r="M1204" s="139" t="s">
        <v>427</v>
      </c>
      <c r="N1204" s="142">
        <v>0.1081</v>
      </c>
      <c r="O1204" s="142">
        <v>7.1400000000000005E-2</v>
      </c>
      <c r="P1204" s="142">
        <v>0.1429</v>
      </c>
    </row>
    <row r="1205" spans="11:16" x14ac:dyDescent="0.25">
      <c r="K1205" s="36"/>
      <c r="L1205" s="101">
        <v>53067012411</v>
      </c>
      <c r="M1205" s="139" t="s">
        <v>426</v>
      </c>
      <c r="N1205" s="142"/>
      <c r="O1205" s="142">
        <v>1</v>
      </c>
      <c r="P1205" s="142"/>
    </row>
    <row r="1206" spans="11:16" x14ac:dyDescent="0.25">
      <c r="K1206" s="36"/>
      <c r="L1206" s="101">
        <v>53067012412</v>
      </c>
      <c r="M1206" s="139" t="s">
        <v>425</v>
      </c>
      <c r="N1206" s="142">
        <v>0.27910000000000001</v>
      </c>
      <c r="O1206" s="142">
        <v>0.24</v>
      </c>
      <c r="P1206" s="142">
        <v>0.18179999999999999</v>
      </c>
    </row>
    <row r="1207" spans="11:16" x14ac:dyDescent="0.25">
      <c r="K1207" s="36"/>
      <c r="L1207" s="101">
        <v>53067012412</v>
      </c>
      <c r="M1207" s="139" t="s">
        <v>427</v>
      </c>
      <c r="N1207" s="142">
        <v>0.2258</v>
      </c>
      <c r="O1207" s="142">
        <v>0.28570000000000001</v>
      </c>
      <c r="P1207" s="142">
        <v>0.33329999999999999</v>
      </c>
    </row>
    <row r="1208" spans="11:16" x14ac:dyDescent="0.25">
      <c r="K1208" s="36"/>
      <c r="L1208" s="101">
        <v>53067012420</v>
      </c>
      <c r="M1208" s="139" t="s">
        <v>425</v>
      </c>
      <c r="N1208" s="142">
        <v>0.1389</v>
      </c>
      <c r="O1208" s="142">
        <v>0.1946</v>
      </c>
      <c r="P1208" s="142">
        <v>0.17269999999999999</v>
      </c>
    </row>
    <row r="1209" spans="11:16" x14ac:dyDescent="0.25">
      <c r="K1209" s="36"/>
      <c r="L1209" s="101">
        <v>53067012420</v>
      </c>
      <c r="M1209" s="139" t="s">
        <v>427</v>
      </c>
      <c r="N1209" s="142"/>
      <c r="O1209" s="142"/>
      <c r="P1209" s="142">
        <v>0.2273</v>
      </c>
    </row>
    <row r="1210" spans="11:16" x14ac:dyDescent="0.25">
      <c r="K1210" s="36"/>
      <c r="L1210" s="101">
        <v>53067012420</v>
      </c>
      <c r="M1210" s="139" t="s">
        <v>426</v>
      </c>
      <c r="N1210" s="142"/>
      <c r="O1210" s="142"/>
      <c r="P1210" s="142">
        <v>1</v>
      </c>
    </row>
    <row r="1211" spans="11:16" x14ac:dyDescent="0.25">
      <c r="K1211" s="36"/>
      <c r="L1211" s="101">
        <v>53067012510</v>
      </c>
      <c r="M1211" s="139" t="s">
        <v>425</v>
      </c>
      <c r="N1211" s="142">
        <v>0.2034</v>
      </c>
      <c r="O1211" s="142">
        <v>0.125</v>
      </c>
      <c r="P1211" s="142"/>
    </row>
    <row r="1212" spans="11:16" x14ac:dyDescent="0.25">
      <c r="K1212" s="36"/>
      <c r="L1212" s="101">
        <v>53067012520</v>
      </c>
      <c r="M1212" s="139" t="s">
        <v>425</v>
      </c>
      <c r="N1212" s="142">
        <v>0.22339999999999999</v>
      </c>
      <c r="O1212" s="142">
        <v>0.25609999999999999</v>
      </c>
      <c r="P1212" s="142">
        <v>0.33329999999999999</v>
      </c>
    </row>
    <row r="1213" spans="11:16" x14ac:dyDescent="0.25">
      <c r="K1213" s="36"/>
      <c r="L1213" s="101">
        <v>53067012530</v>
      </c>
      <c r="M1213" s="139" t="s">
        <v>425</v>
      </c>
      <c r="N1213" s="142">
        <v>0.32669999999999999</v>
      </c>
      <c r="O1213" s="142">
        <v>0.2576</v>
      </c>
      <c r="P1213" s="142">
        <v>0.125</v>
      </c>
    </row>
    <row r="1214" spans="11:16" x14ac:dyDescent="0.25">
      <c r="K1214" s="36"/>
      <c r="L1214" s="101">
        <v>53067012530</v>
      </c>
      <c r="M1214" s="139" t="s">
        <v>427</v>
      </c>
      <c r="N1214" s="142">
        <v>0.15859999999999999</v>
      </c>
      <c r="O1214" s="142">
        <v>0.27450000000000002</v>
      </c>
      <c r="P1214" s="142"/>
    </row>
    <row r="1215" spans="11:16" x14ac:dyDescent="0.25">
      <c r="K1215" s="36"/>
      <c r="L1215" s="101">
        <v>53067012530</v>
      </c>
      <c r="M1215" s="139" t="s">
        <v>426</v>
      </c>
      <c r="N1215" s="142">
        <v>0.4</v>
      </c>
      <c r="O1215" s="142">
        <v>0.33329999999999999</v>
      </c>
      <c r="P1215" s="142"/>
    </row>
    <row r="1216" spans="11:16" x14ac:dyDescent="0.25">
      <c r="K1216" s="36"/>
      <c r="L1216" s="101">
        <v>53067012610</v>
      </c>
      <c r="M1216" s="139" t="s">
        <v>425</v>
      </c>
      <c r="N1216" s="142">
        <v>0.25929999999999997</v>
      </c>
      <c r="O1216" s="142">
        <v>0.17499999999999999</v>
      </c>
      <c r="P1216" s="142">
        <v>0.25</v>
      </c>
    </row>
    <row r="1217" spans="11:16" x14ac:dyDescent="0.25">
      <c r="K1217" s="36"/>
      <c r="L1217" s="101">
        <v>53067012610</v>
      </c>
      <c r="M1217" s="139" t="s">
        <v>427</v>
      </c>
      <c r="N1217" s="142"/>
      <c r="O1217" s="142"/>
      <c r="P1217" s="142">
        <v>1</v>
      </c>
    </row>
    <row r="1218" spans="11:16" x14ac:dyDescent="0.25">
      <c r="K1218" s="36"/>
      <c r="L1218" s="101">
        <v>53067012620</v>
      </c>
      <c r="M1218" s="139" t="s">
        <v>425</v>
      </c>
      <c r="N1218" s="142">
        <v>0.22639999999999999</v>
      </c>
      <c r="O1218" s="142">
        <v>0.42859999999999998</v>
      </c>
      <c r="P1218" s="142">
        <v>0.66669999999999996</v>
      </c>
    </row>
    <row r="1219" spans="11:16" x14ac:dyDescent="0.25">
      <c r="K1219" s="36"/>
      <c r="L1219" s="101">
        <v>53067012710</v>
      </c>
      <c r="M1219" s="139" t="s">
        <v>425</v>
      </c>
      <c r="N1219" s="142">
        <v>0.28720000000000001</v>
      </c>
      <c r="O1219" s="142">
        <v>0.26090000000000002</v>
      </c>
      <c r="P1219" s="142"/>
    </row>
    <row r="1220" spans="11:16" x14ac:dyDescent="0.25">
      <c r="K1220" s="36"/>
      <c r="L1220" s="101">
        <v>53067012720</v>
      </c>
      <c r="M1220" s="139" t="s">
        <v>425</v>
      </c>
      <c r="N1220" s="142">
        <v>0.3846</v>
      </c>
      <c r="O1220" s="142">
        <v>0.3</v>
      </c>
      <c r="P1220" s="142">
        <v>0.25</v>
      </c>
    </row>
    <row r="1221" spans="11:16" x14ac:dyDescent="0.25">
      <c r="K1221" s="36"/>
      <c r="L1221" s="101">
        <v>53067012720</v>
      </c>
      <c r="M1221" s="139" t="s">
        <v>427</v>
      </c>
      <c r="N1221" s="142">
        <v>0.4</v>
      </c>
      <c r="O1221" s="142">
        <v>0.52939999999999998</v>
      </c>
      <c r="P1221" s="142"/>
    </row>
    <row r="1222" spans="11:16" x14ac:dyDescent="0.25">
      <c r="K1222" s="36"/>
      <c r="L1222" s="101">
        <v>53067012720</v>
      </c>
      <c r="M1222" s="139" t="s">
        <v>426</v>
      </c>
      <c r="N1222" s="142">
        <v>1</v>
      </c>
      <c r="O1222" s="142"/>
      <c r="P1222" s="142"/>
    </row>
    <row r="1223" spans="11:16" x14ac:dyDescent="0.25">
      <c r="K1223" s="36"/>
      <c r="L1223" s="101">
        <v>53067012730</v>
      </c>
      <c r="M1223" s="139" t="s">
        <v>425</v>
      </c>
      <c r="N1223" s="142">
        <v>0.32950000000000002</v>
      </c>
      <c r="O1223" s="142">
        <v>0.3478</v>
      </c>
      <c r="P1223" s="142">
        <v>0.3846</v>
      </c>
    </row>
    <row r="1224" spans="11:16" x14ac:dyDescent="0.25">
      <c r="K1224" s="36"/>
      <c r="L1224" s="101">
        <v>53073000100</v>
      </c>
      <c r="M1224" s="139" t="s">
        <v>425</v>
      </c>
      <c r="N1224" s="142">
        <v>0.20330000000000001</v>
      </c>
      <c r="O1224" s="142">
        <v>0.17499999999999999</v>
      </c>
      <c r="P1224" s="142">
        <v>0.1739</v>
      </c>
    </row>
    <row r="1225" spans="11:16" x14ac:dyDescent="0.25">
      <c r="K1225" s="36"/>
      <c r="L1225" s="101">
        <v>53073000200</v>
      </c>
      <c r="M1225" s="139" t="s">
        <v>425</v>
      </c>
      <c r="N1225" s="142">
        <v>0.2364</v>
      </c>
      <c r="O1225" s="142">
        <v>0.1898</v>
      </c>
      <c r="P1225" s="142">
        <v>8.9300000000000004E-2</v>
      </c>
    </row>
    <row r="1226" spans="11:16" x14ac:dyDescent="0.25">
      <c r="K1226" s="36"/>
      <c r="L1226" s="101">
        <v>53073000300</v>
      </c>
      <c r="M1226" s="139" t="s">
        <v>425</v>
      </c>
      <c r="N1226" s="142">
        <v>0.25419999999999998</v>
      </c>
      <c r="O1226" s="142">
        <v>0.35</v>
      </c>
      <c r="P1226" s="142">
        <v>0.1144</v>
      </c>
    </row>
    <row r="1227" spans="11:16" x14ac:dyDescent="0.25">
      <c r="K1227" s="36"/>
      <c r="L1227" s="101">
        <v>53073000400</v>
      </c>
      <c r="M1227" s="139" t="s">
        <v>425</v>
      </c>
      <c r="N1227" s="142">
        <v>0.15529999999999999</v>
      </c>
      <c r="O1227" s="142">
        <v>0.05</v>
      </c>
      <c r="P1227" s="142">
        <v>0.1148</v>
      </c>
    </row>
    <row r="1228" spans="11:16" x14ac:dyDescent="0.25">
      <c r="K1228" s="36"/>
      <c r="L1228" s="101">
        <v>53073000501</v>
      </c>
      <c r="M1228" s="139" t="s">
        <v>425</v>
      </c>
      <c r="N1228" s="142">
        <v>0.28920000000000001</v>
      </c>
      <c r="O1228" s="142">
        <v>5.2600000000000001E-2</v>
      </c>
      <c r="P1228" s="142">
        <v>9.3799999999999994E-2</v>
      </c>
    </row>
    <row r="1229" spans="11:16" x14ac:dyDescent="0.25">
      <c r="K1229" s="36"/>
      <c r="L1229" s="101">
        <v>53073000502</v>
      </c>
      <c r="M1229" s="139" t="s">
        <v>425</v>
      </c>
      <c r="N1229" s="142">
        <v>0.13730000000000001</v>
      </c>
      <c r="O1229" s="142">
        <v>6.25E-2</v>
      </c>
      <c r="P1229" s="142">
        <v>5.2600000000000001E-2</v>
      </c>
    </row>
    <row r="1230" spans="11:16" x14ac:dyDescent="0.25">
      <c r="K1230" s="36"/>
      <c r="L1230" s="101">
        <v>53073000600</v>
      </c>
      <c r="M1230" s="139" t="s">
        <v>425</v>
      </c>
      <c r="N1230" s="142">
        <v>0.42859999999999998</v>
      </c>
      <c r="O1230" s="142">
        <v>0.25</v>
      </c>
      <c r="P1230" s="142">
        <v>0.1</v>
      </c>
    </row>
    <row r="1231" spans="11:16" x14ac:dyDescent="0.25">
      <c r="K1231" s="36"/>
      <c r="L1231" s="101">
        <v>53073000700</v>
      </c>
      <c r="M1231" s="139" t="s">
        <v>425</v>
      </c>
      <c r="N1231" s="142">
        <v>0.2177</v>
      </c>
      <c r="O1231" s="142">
        <v>0.1875</v>
      </c>
      <c r="P1231" s="142">
        <v>0.1613</v>
      </c>
    </row>
    <row r="1232" spans="11:16" x14ac:dyDescent="0.25">
      <c r="K1232" s="36"/>
      <c r="L1232" s="101">
        <v>53073000803</v>
      </c>
      <c r="M1232" s="139" t="s">
        <v>425</v>
      </c>
      <c r="N1232" s="142">
        <v>0.20130000000000001</v>
      </c>
      <c r="O1232" s="142">
        <v>6.0600000000000001E-2</v>
      </c>
      <c r="P1232" s="142">
        <v>6.5199999999999994E-2</v>
      </c>
    </row>
    <row r="1233" spans="11:16" x14ac:dyDescent="0.25">
      <c r="K1233" s="36"/>
      <c r="L1233" s="101">
        <v>53073000804</v>
      </c>
      <c r="M1233" s="139" t="s">
        <v>425</v>
      </c>
      <c r="N1233" s="142">
        <v>7.8299999999999995E-2</v>
      </c>
      <c r="O1233" s="142">
        <v>0.13950000000000001</v>
      </c>
      <c r="P1233" s="142">
        <v>0.02</v>
      </c>
    </row>
    <row r="1234" spans="11:16" x14ac:dyDescent="0.25">
      <c r="K1234" s="36"/>
      <c r="L1234" s="101">
        <v>53073000805</v>
      </c>
      <c r="M1234" s="139" t="s">
        <v>425</v>
      </c>
      <c r="N1234" s="142">
        <v>0.21429999999999999</v>
      </c>
      <c r="O1234" s="142">
        <v>0.12</v>
      </c>
      <c r="P1234" s="142">
        <v>0.1351</v>
      </c>
    </row>
    <row r="1235" spans="11:16" x14ac:dyDescent="0.25">
      <c r="K1235" s="36"/>
      <c r="L1235" s="101">
        <v>53073000806</v>
      </c>
      <c r="M1235" s="139" t="s">
        <v>425</v>
      </c>
      <c r="N1235" s="142">
        <v>0.23749999999999999</v>
      </c>
      <c r="O1235" s="142">
        <v>0.21049999999999999</v>
      </c>
      <c r="P1235" s="142">
        <v>0.13639999999999999</v>
      </c>
    </row>
    <row r="1236" spans="11:16" x14ac:dyDescent="0.25">
      <c r="K1236" s="36"/>
      <c r="L1236" s="101">
        <v>53073000901</v>
      </c>
      <c r="M1236" s="139" t="s">
        <v>425</v>
      </c>
      <c r="N1236" s="142">
        <v>0.3281</v>
      </c>
      <c r="O1236" s="142">
        <v>0.27500000000000002</v>
      </c>
      <c r="P1236" s="142">
        <v>8.6999999999999994E-2</v>
      </c>
    </row>
    <row r="1237" spans="11:16" x14ac:dyDescent="0.25">
      <c r="K1237" s="36"/>
      <c r="L1237" s="101">
        <v>53073000902</v>
      </c>
      <c r="M1237" s="139" t="s">
        <v>425</v>
      </c>
      <c r="N1237" s="142">
        <v>0.1</v>
      </c>
      <c r="O1237" s="142">
        <v>8.8200000000000001E-2</v>
      </c>
      <c r="P1237" s="142">
        <v>7.8100000000000003E-2</v>
      </c>
    </row>
    <row r="1238" spans="11:16" x14ac:dyDescent="0.25">
      <c r="K1238" s="36"/>
      <c r="L1238" s="101">
        <v>53073001000</v>
      </c>
      <c r="M1238" s="139" t="s">
        <v>425</v>
      </c>
      <c r="N1238" s="142">
        <v>0.41670000000000001</v>
      </c>
      <c r="O1238" s="142">
        <v>0.23080000000000001</v>
      </c>
      <c r="P1238" s="142">
        <v>0.15620000000000001</v>
      </c>
    </row>
    <row r="1239" spans="11:16" x14ac:dyDescent="0.25">
      <c r="K1239" s="36"/>
      <c r="L1239" s="101">
        <v>53073001100</v>
      </c>
      <c r="M1239" s="139" t="s">
        <v>425</v>
      </c>
      <c r="N1239" s="142">
        <v>0.186</v>
      </c>
      <c r="O1239" s="142">
        <v>0.1351</v>
      </c>
      <c r="P1239" s="142">
        <v>9.98E-2</v>
      </c>
    </row>
    <row r="1240" spans="11:16" x14ac:dyDescent="0.25">
      <c r="K1240" s="36"/>
      <c r="L1240" s="101">
        <v>53073001201</v>
      </c>
      <c r="M1240" s="139" t="s">
        <v>425</v>
      </c>
      <c r="N1240" s="142">
        <v>0.42499999999999999</v>
      </c>
      <c r="O1240" s="142">
        <v>0.05</v>
      </c>
      <c r="P1240" s="142">
        <v>0.29630000000000001</v>
      </c>
    </row>
    <row r="1241" spans="11:16" x14ac:dyDescent="0.25">
      <c r="K1241" s="36"/>
      <c r="L1241" s="101">
        <v>53073001202</v>
      </c>
      <c r="M1241" s="139" t="s">
        <v>425</v>
      </c>
      <c r="N1241" s="142">
        <v>0.3</v>
      </c>
      <c r="O1241" s="142">
        <v>0.129</v>
      </c>
      <c r="P1241" s="142">
        <v>0.19639999999999999</v>
      </c>
    </row>
    <row r="1242" spans="11:16" x14ac:dyDescent="0.25">
      <c r="K1242" s="36"/>
      <c r="L1242" s="101">
        <v>53073010100</v>
      </c>
      <c r="M1242" s="139" t="s">
        <v>425</v>
      </c>
      <c r="N1242" s="142">
        <v>0.50960000000000005</v>
      </c>
      <c r="O1242" s="142">
        <v>0.2898</v>
      </c>
      <c r="P1242" s="142">
        <v>0.34289999999999998</v>
      </c>
    </row>
    <row r="1243" spans="11:16" x14ac:dyDescent="0.25">
      <c r="K1243" s="36"/>
      <c r="L1243" s="101">
        <v>53073010200</v>
      </c>
      <c r="M1243" s="139" t="s">
        <v>425</v>
      </c>
      <c r="N1243" s="142">
        <v>0.31209999999999999</v>
      </c>
      <c r="O1243" s="142">
        <v>0.29909999999999998</v>
      </c>
      <c r="P1243" s="142">
        <v>0.57140000000000002</v>
      </c>
    </row>
    <row r="1244" spans="11:16" x14ac:dyDescent="0.25">
      <c r="K1244" s="36"/>
      <c r="L1244" s="101">
        <v>53073010301</v>
      </c>
      <c r="M1244" s="139" t="s">
        <v>425</v>
      </c>
      <c r="N1244" s="142">
        <v>0.19439999999999999</v>
      </c>
      <c r="O1244" s="142">
        <v>0.18640000000000001</v>
      </c>
      <c r="P1244" s="142">
        <v>8.3299999999999999E-2</v>
      </c>
    </row>
    <row r="1245" spans="11:16" x14ac:dyDescent="0.25">
      <c r="K1245" s="36"/>
      <c r="L1245" s="101">
        <v>53073010302</v>
      </c>
      <c r="M1245" s="139" t="s">
        <v>425</v>
      </c>
      <c r="N1245" s="142">
        <v>0.14940000000000001</v>
      </c>
      <c r="O1245" s="142">
        <v>0.16669999999999999</v>
      </c>
      <c r="P1245" s="142"/>
    </row>
    <row r="1246" spans="11:16" x14ac:dyDescent="0.25">
      <c r="K1246" s="36"/>
      <c r="L1246" s="101">
        <v>53073010303</v>
      </c>
      <c r="M1246" s="139" t="s">
        <v>425</v>
      </c>
      <c r="N1246" s="142">
        <v>0.12609999999999999</v>
      </c>
      <c r="O1246" s="142">
        <v>0.15620000000000001</v>
      </c>
      <c r="P1246" s="142">
        <v>0.16669999999999999</v>
      </c>
    </row>
    <row r="1247" spans="11:16" x14ac:dyDescent="0.25">
      <c r="K1247" s="36"/>
      <c r="L1247" s="101">
        <v>53073010401</v>
      </c>
      <c r="M1247" s="139" t="s">
        <v>425</v>
      </c>
      <c r="N1247" s="142">
        <v>0.17649999999999999</v>
      </c>
      <c r="O1247" s="142">
        <v>0.27910000000000001</v>
      </c>
      <c r="P1247" s="142">
        <v>0.1429</v>
      </c>
    </row>
    <row r="1248" spans="11:16" x14ac:dyDescent="0.25">
      <c r="K1248" s="36"/>
      <c r="L1248" s="101">
        <v>53073010403</v>
      </c>
      <c r="M1248" s="139" t="s">
        <v>425</v>
      </c>
      <c r="N1248" s="142">
        <v>0.24349999999999999</v>
      </c>
      <c r="O1248" s="142">
        <v>0.21279999999999999</v>
      </c>
      <c r="P1248" s="142">
        <v>0.29170000000000001</v>
      </c>
    </row>
    <row r="1249" spans="11:16" x14ac:dyDescent="0.25">
      <c r="K1249" s="36"/>
      <c r="L1249" s="101">
        <v>53073010404</v>
      </c>
      <c r="M1249" s="139" t="s">
        <v>425</v>
      </c>
      <c r="N1249" s="142">
        <v>0.28860000000000002</v>
      </c>
      <c r="O1249" s="142">
        <v>0.23749999999999999</v>
      </c>
      <c r="P1249" s="142">
        <v>0.1333</v>
      </c>
    </row>
    <row r="1250" spans="11:16" x14ac:dyDescent="0.25">
      <c r="K1250" s="36"/>
      <c r="L1250" s="101">
        <v>53073010501</v>
      </c>
      <c r="M1250" s="139" t="s">
        <v>425</v>
      </c>
      <c r="N1250" s="142">
        <v>0.12889999999999999</v>
      </c>
      <c r="O1250" s="142">
        <v>0.18090000000000001</v>
      </c>
      <c r="P1250" s="142">
        <v>0.13039999999999999</v>
      </c>
    </row>
    <row r="1251" spans="11:16" x14ac:dyDescent="0.25">
      <c r="K1251" s="36"/>
      <c r="L1251" s="101">
        <v>53073010502</v>
      </c>
      <c r="M1251" s="139" t="s">
        <v>425</v>
      </c>
      <c r="N1251" s="142">
        <v>0.23380000000000001</v>
      </c>
      <c r="O1251" s="142">
        <v>0.2117</v>
      </c>
      <c r="P1251" s="142">
        <v>0.1905</v>
      </c>
    </row>
    <row r="1252" spans="11:16" x14ac:dyDescent="0.25">
      <c r="K1252" s="36"/>
      <c r="L1252" s="101">
        <v>53073010600</v>
      </c>
      <c r="M1252" s="139" t="s">
        <v>425</v>
      </c>
      <c r="N1252" s="142">
        <v>0.1452</v>
      </c>
      <c r="O1252" s="142">
        <v>0.1852</v>
      </c>
      <c r="P1252" s="142">
        <v>0.25</v>
      </c>
    </row>
    <row r="1253" spans="11:16" x14ac:dyDescent="0.25">
      <c r="K1253" s="36"/>
      <c r="L1253" s="101">
        <v>53073010701</v>
      </c>
      <c r="M1253" s="139" t="s">
        <v>425</v>
      </c>
      <c r="N1253" s="142">
        <v>0.30330000000000001</v>
      </c>
      <c r="O1253" s="142">
        <v>0.20630000000000001</v>
      </c>
      <c r="P1253" s="142">
        <v>0.18179999999999999</v>
      </c>
    </row>
    <row r="1254" spans="11:16" x14ac:dyDescent="0.25">
      <c r="K1254" s="36"/>
      <c r="L1254" s="101">
        <v>53073010702</v>
      </c>
      <c r="M1254" s="139" t="s">
        <v>425</v>
      </c>
      <c r="N1254" s="142">
        <v>0.25940000000000002</v>
      </c>
      <c r="O1254" s="142">
        <v>0.2772</v>
      </c>
      <c r="P1254" s="142">
        <v>0.6</v>
      </c>
    </row>
    <row r="1255" spans="11:16" x14ac:dyDescent="0.25">
      <c r="K1255" s="36"/>
      <c r="L1255" s="101">
        <v>53073010900</v>
      </c>
      <c r="M1255" s="139" t="s">
        <v>425</v>
      </c>
      <c r="N1255" s="142">
        <v>0.15379999999999999</v>
      </c>
      <c r="O1255" s="142">
        <v>0.1053</v>
      </c>
      <c r="P1255" s="142">
        <v>0.12</v>
      </c>
    </row>
    <row r="1256" spans="11:16" x14ac:dyDescent="0.25">
      <c r="K1256" s="36"/>
      <c r="L1256" s="101">
        <v>53073011000</v>
      </c>
      <c r="M1256" s="139" t="s">
        <v>425</v>
      </c>
      <c r="N1256" s="142">
        <v>6.6699999999999995E-2</v>
      </c>
      <c r="O1256" s="142">
        <v>0.4</v>
      </c>
      <c r="P1256" s="142">
        <v>0.33329999999999999</v>
      </c>
    </row>
    <row r="1257" spans="11:16" x14ac:dyDescent="0.25">
      <c r="K1257" s="36"/>
      <c r="L1257" s="101">
        <v>53073940000</v>
      </c>
      <c r="M1257" s="139" t="s">
        <v>425</v>
      </c>
      <c r="N1257" s="142">
        <v>0.44309999999999999</v>
      </c>
      <c r="O1257" s="142">
        <v>0.38179999999999997</v>
      </c>
      <c r="P1257" s="142">
        <v>4.7600000000000003E-2</v>
      </c>
    </row>
  </sheetData>
  <mergeCells count="8">
    <mergeCell ref="A1:D1"/>
    <mergeCell ref="A10:F10"/>
    <mergeCell ref="I18:J18"/>
    <mergeCell ref="M18:P18"/>
    <mergeCell ref="B2:P2"/>
    <mergeCell ref="I10:J10"/>
    <mergeCell ref="M10:P10"/>
    <mergeCell ref="G12:P12"/>
  </mergeCells>
  <hyperlinks>
    <hyperlink ref="B12" location="'Advancing Equity by census trac'!H18" display="§64.n.1. Percentage of gas households with a high-energy burden (&gt;6%) for known low income by census tract." xr:uid="{00000000-0004-0000-1200-000000000000}"/>
    <hyperlink ref="B13" location="'Advancing Equity by census trac'!H18" display="§64.n.2. Percentage of electric households with a high-energy burden (&gt;6%) for known low income by census tract." xr:uid="{00000000-0004-0000-1200-000001000000}"/>
    <hyperlink ref="B14" location="'Advancing Equity by census trac'!L18" display="§64.n.3. Percentage of gas households with a high-energy burden (&gt;6%) for highly impacted communities by census tract." xr:uid="{00000000-0004-0000-1200-000002000000}"/>
    <hyperlink ref="B15" location="'Advancing Equity by census trac'!L18" display="§64.n.4. Percentage of electric households with a high-energy burden (&gt;6%) for highly impacted communities by census tract." xr:uid="{00000000-0004-0000-1200-000003000000}"/>
    <hyperlink ref="B16" location="'Advancing Equity by census trac'!L18" display="§64.n.5. Percentage of gas households with a high-energy burden (&gt;6%) for vulnerable populations  by census tract." xr:uid="{00000000-0004-0000-1200-000004000000}"/>
    <hyperlink ref="B17" location="'Advancing Equity by census trac'!L18" display="§64.n.6. Percentage of electric households with a high-energy burden (&gt;6%) for vulnerable populations by census tract." xr:uid="{00000000-0004-0000-12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zoomScale="80" zoomScaleNormal="80" workbookViewId="0">
      <pane ySplit="11" topLeftCell="A12" activePane="bottomLeft" state="frozen"/>
      <selection pane="bottomLeft" activeCell="B2" sqref="B2"/>
    </sheetView>
  </sheetViews>
  <sheetFormatPr defaultRowHeight="15" x14ac:dyDescent="0.25"/>
  <cols>
    <col min="2" max="4" width="41.7109375" customWidth="1"/>
    <col min="5" max="5" width="9" customWidth="1"/>
    <col min="6" max="6" width="9.140625" customWidth="1"/>
    <col min="7" max="7" width="12.5703125" customWidth="1"/>
  </cols>
  <sheetData>
    <row r="1" spans="1:7" x14ac:dyDescent="0.25">
      <c r="A1" s="171" t="s">
        <v>220</v>
      </c>
      <c r="B1" s="172"/>
      <c r="C1" s="172"/>
      <c r="D1" s="173"/>
    </row>
    <row r="2" spans="1:7" x14ac:dyDescent="0.25">
      <c r="A2" s="114" t="s">
        <v>369</v>
      </c>
    </row>
    <row r="3" spans="1:7" x14ac:dyDescent="0.25">
      <c r="A3" s="115" t="s">
        <v>370</v>
      </c>
    </row>
    <row r="4" spans="1:7" x14ac:dyDescent="0.25">
      <c r="A4" s="115" t="s">
        <v>371</v>
      </c>
    </row>
    <row r="5" spans="1:7" x14ac:dyDescent="0.25">
      <c r="A5" s="115" t="s">
        <v>372</v>
      </c>
    </row>
    <row r="6" spans="1:7" x14ac:dyDescent="0.25">
      <c r="A6" s="115" t="s">
        <v>373</v>
      </c>
    </row>
    <row r="7" spans="1:7" x14ac:dyDescent="0.25">
      <c r="A7" s="115" t="s">
        <v>374</v>
      </c>
    </row>
    <row r="8" spans="1:7" x14ac:dyDescent="0.25">
      <c r="A8" s="115" t="s">
        <v>375</v>
      </c>
    </row>
    <row r="10" spans="1:7" x14ac:dyDescent="0.25">
      <c r="A10" s="174" t="s">
        <v>2</v>
      </c>
      <c r="B10" s="174"/>
      <c r="C10" s="174"/>
      <c r="D10" s="174"/>
      <c r="E10" s="174"/>
      <c r="F10" s="174"/>
      <c r="G10" s="174"/>
    </row>
    <row r="11" spans="1:7" s="25" customFormat="1" ht="30" x14ac:dyDescent="0.25">
      <c r="A11" s="33" t="s">
        <v>507</v>
      </c>
      <c r="B11" s="8" t="s">
        <v>3</v>
      </c>
      <c r="C11" s="8" t="s">
        <v>5</v>
      </c>
      <c r="D11" s="8" t="s">
        <v>6</v>
      </c>
      <c r="E11" s="8" t="s">
        <v>222</v>
      </c>
      <c r="F11" s="8" t="s">
        <v>7</v>
      </c>
      <c r="G11" s="8" t="s">
        <v>216</v>
      </c>
    </row>
    <row r="12" spans="1:7" ht="105" x14ac:dyDescent="0.25">
      <c r="A12" s="9">
        <v>1</v>
      </c>
      <c r="B12" s="26" t="s">
        <v>8</v>
      </c>
      <c r="C12" s="11" t="s">
        <v>221</v>
      </c>
      <c r="D12" s="11" t="s">
        <v>496</v>
      </c>
      <c r="E12" s="10" t="s">
        <v>223</v>
      </c>
      <c r="F12" s="102">
        <v>0.14000000000000001</v>
      </c>
      <c r="G12" s="10" t="s">
        <v>9</v>
      </c>
    </row>
    <row r="13" spans="1:7" ht="75" x14ac:dyDescent="0.25">
      <c r="A13" s="9">
        <v>2</v>
      </c>
      <c r="B13" s="26" t="s">
        <v>12</v>
      </c>
      <c r="C13" s="11" t="s">
        <v>14</v>
      </c>
      <c r="D13" s="12" t="s">
        <v>15</v>
      </c>
      <c r="E13" s="10" t="s">
        <v>224</v>
      </c>
      <c r="F13" s="103">
        <v>0.94</v>
      </c>
      <c r="G13" s="10" t="s">
        <v>13</v>
      </c>
    </row>
    <row r="14" spans="1:7" ht="105" x14ac:dyDescent="0.25">
      <c r="A14" s="9">
        <v>3</v>
      </c>
      <c r="B14" s="26" t="s">
        <v>16</v>
      </c>
      <c r="C14" s="11" t="s">
        <v>17</v>
      </c>
      <c r="D14" s="12" t="s">
        <v>15</v>
      </c>
      <c r="E14" s="10" t="s">
        <v>224</v>
      </c>
      <c r="F14" s="103">
        <v>0.97</v>
      </c>
      <c r="G14" s="10" t="s">
        <v>13</v>
      </c>
    </row>
    <row r="15" spans="1:7" ht="60" x14ac:dyDescent="0.25">
      <c r="A15" s="9">
        <v>4</v>
      </c>
      <c r="B15" s="26" t="s">
        <v>18</v>
      </c>
      <c r="C15" s="11" t="s">
        <v>20</v>
      </c>
      <c r="D15" s="11" t="s">
        <v>444</v>
      </c>
      <c r="E15" s="10" t="s">
        <v>224</v>
      </c>
      <c r="F15" s="105">
        <v>0.69</v>
      </c>
      <c r="G15" s="10" t="s">
        <v>19</v>
      </c>
    </row>
    <row r="16" spans="1:7" ht="45" x14ac:dyDescent="0.25">
      <c r="A16" s="9">
        <v>5</v>
      </c>
      <c r="B16" s="26" t="s">
        <v>21</v>
      </c>
      <c r="C16" s="11" t="s">
        <v>23</v>
      </c>
      <c r="D16" s="11" t="s">
        <v>24</v>
      </c>
      <c r="E16" s="10" t="s">
        <v>224</v>
      </c>
      <c r="F16" s="103">
        <v>0.99</v>
      </c>
      <c r="G16" s="10" t="s">
        <v>22</v>
      </c>
    </row>
    <row r="17" spans="1:7" ht="60" x14ac:dyDescent="0.25">
      <c r="A17" s="9">
        <v>6</v>
      </c>
      <c r="B17" s="26" t="s">
        <v>25</v>
      </c>
      <c r="C17" s="11" t="s">
        <v>445</v>
      </c>
      <c r="D17" s="11" t="s">
        <v>446</v>
      </c>
      <c r="E17" s="15" t="s">
        <v>225</v>
      </c>
      <c r="F17" s="104">
        <v>34</v>
      </c>
      <c r="G17" s="14" t="s">
        <v>26</v>
      </c>
    </row>
    <row r="18" spans="1:7" ht="45" x14ac:dyDescent="0.25">
      <c r="A18" s="9">
        <v>7</v>
      </c>
      <c r="B18" s="26" t="s">
        <v>27</v>
      </c>
      <c r="C18" s="11" t="s">
        <v>28</v>
      </c>
      <c r="D18" s="11" t="s">
        <v>29</v>
      </c>
      <c r="E18" s="15" t="s">
        <v>225</v>
      </c>
      <c r="F18" s="104">
        <v>54</v>
      </c>
      <c r="G18" s="14" t="s">
        <v>26</v>
      </c>
    </row>
  </sheetData>
  <mergeCells count="2">
    <mergeCell ref="A1:D1"/>
    <mergeCell ref="A10:G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zoomScale="80" zoomScaleNormal="80" workbookViewId="0">
      <pane ySplit="11" topLeftCell="A12" activePane="bottomLeft" state="frozen"/>
      <selection pane="bottomLeft" activeCell="C16" sqref="C16"/>
    </sheetView>
  </sheetViews>
  <sheetFormatPr defaultRowHeight="15" x14ac:dyDescent="0.25"/>
  <cols>
    <col min="2" max="4" width="41.7109375" customWidth="1"/>
    <col min="5" max="5" width="13.42578125" customWidth="1"/>
    <col min="6" max="8" width="15.7109375" customWidth="1"/>
    <col min="9" max="9" width="15" customWidth="1"/>
    <col min="10" max="10" width="18.85546875" customWidth="1"/>
    <col min="11" max="11" width="11.28515625" customWidth="1"/>
  </cols>
  <sheetData>
    <row r="1" spans="1:10" x14ac:dyDescent="0.25">
      <c r="A1" s="171" t="s">
        <v>220</v>
      </c>
      <c r="B1" s="172"/>
      <c r="C1" s="172"/>
      <c r="D1" s="173"/>
    </row>
    <row r="2" spans="1:10" x14ac:dyDescent="0.25">
      <c r="A2" s="114" t="s">
        <v>369</v>
      </c>
      <c r="B2" t="s">
        <v>594</v>
      </c>
    </row>
    <row r="3" spans="1:10" x14ac:dyDescent="0.25">
      <c r="A3" s="115" t="s">
        <v>370</v>
      </c>
      <c r="B3" t="s">
        <v>595</v>
      </c>
    </row>
    <row r="4" spans="1:10" x14ac:dyDescent="0.25">
      <c r="A4" s="115" t="s">
        <v>371</v>
      </c>
    </row>
    <row r="5" spans="1:10" x14ac:dyDescent="0.25">
      <c r="A5" s="115" t="s">
        <v>372</v>
      </c>
    </row>
    <row r="6" spans="1:10" x14ac:dyDescent="0.25">
      <c r="A6" s="115" t="s">
        <v>373</v>
      </c>
    </row>
    <row r="7" spans="1:10" x14ac:dyDescent="0.25">
      <c r="A7" s="115" t="s">
        <v>374</v>
      </c>
    </row>
    <row r="8" spans="1:10" x14ac:dyDescent="0.25">
      <c r="A8" s="115" t="s">
        <v>375</v>
      </c>
    </row>
    <row r="10" spans="1:10" x14ac:dyDescent="0.25">
      <c r="A10" s="174" t="s">
        <v>230</v>
      </c>
      <c r="B10" s="174"/>
      <c r="C10" s="174"/>
      <c r="D10" s="174"/>
      <c r="E10" s="174"/>
      <c r="F10" s="174"/>
      <c r="G10" s="174"/>
      <c r="H10" s="174"/>
      <c r="I10" s="174"/>
      <c r="J10" s="174"/>
    </row>
    <row r="11" spans="1:10" s="25" customFormat="1" ht="45" x14ac:dyDescent="0.25">
      <c r="A11" s="33" t="s">
        <v>507</v>
      </c>
      <c r="B11" s="8" t="s">
        <v>3</v>
      </c>
      <c r="C11" s="8" t="s">
        <v>5</v>
      </c>
      <c r="D11" s="8" t="s">
        <v>6</v>
      </c>
      <c r="E11" s="8" t="s">
        <v>222</v>
      </c>
      <c r="F11" s="8" t="s">
        <v>7</v>
      </c>
      <c r="G11" s="8" t="s">
        <v>243</v>
      </c>
      <c r="H11" s="8" t="s">
        <v>244</v>
      </c>
      <c r="I11" s="8" t="s">
        <v>245</v>
      </c>
      <c r="J11" s="8" t="s">
        <v>216</v>
      </c>
    </row>
    <row r="12" spans="1:10" ht="60" x14ac:dyDescent="0.25">
      <c r="A12" s="9">
        <v>8</v>
      </c>
      <c r="B12" s="13" t="s">
        <v>30</v>
      </c>
      <c r="C12" s="11" t="s">
        <v>32</v>
      </c>
      <c r="D12" s="11" t="s">
        <v>33</v>
      </c>
      <c r="E12" s="10" t="s">
        <v>223</v>
      </c>
      <c r="F12" s="10">
        <v>1.66</v>
      </c>
      <c r="G12" s="18"/>
      <c r="H12" s="18"/>
      <c r="I12" s="18"/>
      <c r="J12" s="10" t="s">
        <v>31</v>
      </c>
    </row>
    <row r="13" spans="1:10" ht="90" x14ac:dyDescent="0.25">
      <c r="A13" s="9">
        <v>9</v>
      </c>
      <c r="B13" s="13" t="s">
        <v>34</v>
      </c>
      <c r="C13" s="11" t="s">
        <v>497</v>
      </c>
      <c r="D13" s="11" t="s">
        <v>37</v>
      </c>
      <c r="E13" s="10" t="s">
        <v>223</v>
      </c>
      <c r="F13" s="104">
        <v>1</v>
      </c>
      <c r="G13" s="18"/>
      <c r="H13" s="18"/>
      <c r="I13" s="18"/>
      <c r="J13" s="15" t="s">
        <v>35</v>
      </c>
    </row>
    <row r="14" spans="1:10" ht="60" x14ac:dyDescent="0.25">
      <c r="A14" s="9">
        <v>10</v>
      </c>
      <c r="B14" s="13" t="s">
        <v>38</v>
      </c>
      <c r="C14" s="11" t="s">
        <v>39</v>
      </c>
      <c r="D14" s="11" t="s">
        <v>40</v>
      </c>
      <c r="E14" s="10" t="s">
        <v>225</v>
      </c>
      <c r="F14" s="10">
        <v>447</v>
      </c>
      <c r="G14" s="18"/>
      <c r="H14" s="18"/>
      <c r="I14" s="18"/>
      <c r="J14" s="10" t="s">
        <v>31</v>
      </c>
    </row>
    <row r="15" spans="1:10" ht="90" x14ac:dyDescent="0.25">
      <c r="A15" s="9">
        <v>11</v>
      </c>
      <c r="B15" s="13" t="s">
        <v>41</v>
      </c>
      <c r="C15" s="11" t="s">
        <v>447</v>
      </c>
      <c r="D15" s="11" t="s">
        <v>43</v>
      </c>
      <c r="E15" s="10" t="s">
        <v>225</v>
      </c>
      <c r="F15" s="106">
        <v>181</v>
      </c>
      <c r="G15" s="18"/>
      <c r="H15" s="18"/>
      <c r="I15" s="18"/>
      <c r="J15" s="10" t="s">
        <v>42</v>
      </c>
    </row>
    <row r="16" spans="1:10" ht="99" customHeight="1" x14ac:dyDescent="0.25">
      <c r="A16" s="9">
        <v>12</v>
      </c>
      <c r="B16" s="13" t="s">
        <v>44</v>
      </c>
      <c r="C16" s="11" t="s">
        <v>45</v>
      </c>
      <c r="D16" s="11" t="s">
        <v>46</v>
      </c>
      <c r="E16" s="10" t="s">
        <v>223</v>
      </c>
      <c r="F16" s="34"/>
      <c r="G16" s="116">
        <v>1.05</v>
      </c>
      <c r="H16" s="9">
        <v>1.47</v>
      </c>
      <c r="I16" s="6">
        <v>2.71</v>
      </c>
      <c r="J16" s="10" t="s">
        <v>31</v>
      </c>
    </row>
    <row r="17" spans="1:10" ht="150" x14ac:dyDescent="0.25">
      <c r="A17" s="9">
        <v>13</v>
      </c>
      <c r="B17" s="16" t="s">
        <v>47</v>
      </c>
      <c r="C17" s="11" t="s">
        <v>448</v>
      </c>
      <c r="D17" s="11" t="s">
        <v>48</v>
      </c>
      <c r="E17" s="10" t="s">
        <v>223</v>
      </c>
      <c r="F17" s="34"/>
      <c r="G17" s="116">
        <v>0.83</v>
      </c>
      <c r="H17" s="116">
        <v>0.95</v>
      </c>
      <c r="I17" s="6">
        <v>1.85</v>
      </c>
      <c r="J17" s="10" t="s">
        <v>31</v>
      </c>
    </row>
    <row r="18" spans="1:10" ht="105" x14ac:dyDescent="0.25">
      <c r="A18" s="9">
        <v>14</v>
      </c>
      <c r="B18" s="13" t="s">
        <v>49</v>
      </c>
      <c r="C18" s="11" t="s">
        <v>50</v>
      </c>
      <c r="D18" s="11" t="s">
        <v>51</v>
      </c>
      <c r="E18" s="10" t="s">
        <v>225</v>
      </c>
      <c r="F18" s="34"/>
      <c r="G18" s="135">
        <v>202</v>
      </c>
      <c r="H18" s="135">
        <v>397</v>
      </c>
      <c r="I18" s="6">
        <v>1008</v>
      </c>
      <c r="J18" s="10" t="s">
        <v>31</v>
      </c>
    </row>
    <row r="19" spans="1:10" ht="165" x14ac:dyDescent="0.25">
      <c r="A19" s="9">
        <v>15</v>
      </c>
      <c r="B19" s="16" t="s">
        <v>52</v>
      </c>
      <c r="C19" s="11" t="s">
        <v>449</v>
      </c>
      <c r="D19" s="11" t="s">
        <v>53</v>
      </c>
      <c r="E19" s="10" t="s">
        <v>225</v>
      </c>
      <c r="F19" s="34"/>
      <c r="G19" s="135">
        <v>147</v>
      </c>
      <c r="H19" s="135">
        <v>190</v>
      </c>
      <c r="I19" s="6">
        <v>554</v>
      </c>
      <c r="J19" s="10" t="s">
        <v>31</v>
      </c>
    </row>
  </sheetData>
  <mergeCells count="2">
    <mergeCell ref="A1:D1"/>
    <mergeCell ref="A10:J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zoomScale="80" zoomScaleNormal="80" workbookViewId="0">
      <pane ySplit="11" topLeftCell="A12" activePane="bottomLeft" state="frozen"/>
      <selection pane="bottomLeft" activeCell="D12" sqref="D12:D13"/>
    </sheetView>
  </sheetViews>
  <sheetFormatPr defaultRowHeight="15" x14ac:dyDescent="0.25"/>
  <cols>
    <col min="2" max="4" width="41.7109375" customWidth="1"/>
    <col min="6" max="6" width="9.7109375" customWidth="1"/>
    <col min="7" max="7" width="11.140625" customWidth="1"/>
    <col min="8" max="8" width="5.140625" customWidth="1"/>
    <col min="9" max="9" width="12.5703125" customWidth="1"/>
    <col min="10" max="10" width="11.7109375" customWidth="1"/>
    <col min="11" max="11" width="12.7109375" customWidth="1"/>
    <col min="12" max="12" width="18" customWidth="1"/>
  </cols>
  <sheetData>
    <row r="1" spans="1:12" x14ac:dyDescent="0.25">
      <c r="A1" s="175" t="s">
        <v>220</v>
      </c>
      <c r="B1" s="175"/>
      <c r="C1" s="175"/>
      <c r="D1" s="175"/>
    </row>
    <row r="2" spans="1:12" x14ac:dyDescent="0.25">
      <c r="A2" s="114" t="s">
        <v>369</v>
      </c>
      <c r="B2" t="s">
        <v>508</v>
      </c>
    </row>
    <row r="3" spans="1:12" x14ac:dyDescent="0.25">
      <c r="A3" s="115" t="s">
        <v>370</v>
      </c>
      <c r="B3" t="s">
        <v>509</v>
      </c>
    </row>
    <row r="4" spans="1:12" x14ac:dyDescent="0.25">
      <c r="A4" s="115" t="s">
        <v>371</v>
      </c>
      <c r="B4" t="s">
        <v>510</v>
      </c>
    </row>
    <row r="5" spans="1:12" ht="198.75" customHeight="1" x14ac:dyDescent="0.25">
      <c r="A5" s="115" t="s">
        <v>372</v>
      </c>
      <c r="B5" s="163" t="s">
        <v>589</v>
      </c>
      <c r="C5" s="164"/>
      <c r="D5" s="164"/>
      <c r="E5" s="164"/>
      <c r="F5" s="164"/>
      <c r="G5" s="164"/>
      <c r="H5" s="164"/>
      <c r="I5" s="164"/>
      <c r="J5" s="164"/>
      <c r="K5" s="164"/>
      <c r="L5" s="164"/>
    </row>
    <row r="6" spans="1:12" x14ac:dyDescent="0.25">
      <c r="A6" s="115" t="s">
        <v>373</v>
      </c>
      <c r="B6" t="s">
        <v>618</v>
      </c>
    </row>
    <row r="7" spans="1:12" x14ac:dyDescent="0.25">
      <c r="A7" s="115" t="s">
        <v>374</v>
      </c>
      <c r="B7" t="s">
        <v>620</v>
      </c>
    </row>
    <row r="8" spans="1:12" x14ac:dyDescent="0.25">
      <c r="A8" s="115" t="s">
        <v>375</v>
      </c>
      <c r="B8" t="s">
        <v>629</v>
      </c>
    </row>
    <row r="10" spans="1:12" x14ac:dyDescent="0.25">
      <c r="A10" s="174" t="s">
        <v>229</v>
      </c>
      <c r="B10" s="174"/>
      <c r="C10" s="174"/>
      <c r="D10" s="174"/>
      <c r="E10" s="174"/>
      <c r="F10" s="174"/>
      <c r="G10" s="174"/>
      <c r="H10" s="127"/>
      <c r="I10" s="178" t="s">
        <v>587</v>
      </c>
      <c r="J10" s="177" t="s">
        <v>240</v>
      </c>
      <c r="K10" s="177"/>
      <c r="L10" s="177"/>
    </row>
    <row r="11" spans="1:12" s="2" customFormat="1" ht="30" x14ac:dyDescent="0.25">
      <c r="A11" s="33" t="s">
        <v>507</v>
      </c>
      <c r="B11" s="8" t="s">
        <v>3</v>
      </c>
      <c r="C11" s="8" t="s">
        <v>5</v>
      </c>
      <c r="D11" s="8" t="s">
        <v>6</v>
      </c>
      <c r="E11" s="8" t="s">
        <v>222</v>
      </c>
      <c r="F11" s="8" t="s">
        <v>7</v>
      </c>
      <c r="G11" s="8" t="s">
        <v>216</v>
      </c>
      <c r="H11" s="38"/>
      <c r="I11" s="179"/>
      <c r="J11" s="33" t="s">
        <v>578</v>
      </c>
      <c r="K11" s="33" t="s">
        <v>579</v>
      </c>
      <c r="L11" s="33" t="s">
        <v>580</v>
      </c>
    </row>
    <row r="12" spans="1:12" ht="65.25" customHeight="1" x14ac:dyDescent="0.25">
      <c r="A12" s="9">
        <v>16</v>
      </c>
      <c r="B12" s="27" t="s">
        <v>56</v>
      </c>
      <c r="C12" s="11" t="s">
        <v>622</v>
      </c>
      <c r="D12" s="5" t="s">
        <v>646</v>
      </c>
      <c r="E12" s="10" t="s">
        <v>226</v>
      </c>
      <c r="F12" s="10" t="s">
        <v>517</v>
      </c>
      <c r="G12" s="10" t="s">
        <v>31</v>
      </c>
      <c r="H12" s="180" t="s">
        <v>247</v>
      </c>
      <c r="I12" s="181"/>
      <c r="J12" s="181"/>
      <c r="K12" s="181"/>
      <c r="L12" s="181"/>
    </row>
    <row r="13" spans="1:12" ht="64.5" customHeight="1" x14ac:dyDescent="0.25">
      <c r="A13" s="9">
        <v>17</v>
      </c>
      <c r="B13" s="27" t="s">
        <v>58</v>
      </c>
      <c r="C13" s="11" t="s">
        <v>623</v>
      </c>
      <c r="D13" s="11" t="s">
        <v>647</v>
      </c>
      <c r="E13" s="10" t="s">
        <v>226</v>
      </c>
      <c r="F13" s="10" t="s">
        <v>517</v>
      </c>
      <c r="G13" s="10" t="s">
        <v>31</v>
      </c>
      <c r="H13" s="36"/>
      <c r="I13" s="36"/>
      <c r="J13" s="36"/>
      <c r="K13" s="36"/>
      <c r="L13" s="36"/>
    </row>
    <row r="14" spans="1:12" ht="60" x14ac:dyDescent="0.25">
      <c r="A14" s="9">
        <v>18</v>
      </c>
      <c r="B14" s="27" t="s">
        <v>59</v>
      </c>
      <c r="C14" s="11" t="s">
        <v>60</v>
      </c>
      <c r="D14" s="11" t="s">
        <v>61</v>
      </c>
      <c r="E14" s="9" t="s">
        <v>227</v>
      </c>
      <c r="F14" s="17">
        <v>242997</v>
      </c>
      <c r="G14" s="10" t="s">
        <v>31</v>
      </c>
      <c r="H14" s="36"/>
      <c r="I14" s="36"/>
      <c r="J14" s="36"/>
      <c r="K14" s="36"/>
      <c r="L14" s="36"/>
    </row>
    <row r="15" spans="1:12" ht="60" x14ac:dyDescent="0.25">
      <c r="A15" s="9">
        <v>19</v>
      </c>
      <c r="B15" s="27" t="s">
        <v>62</v>
      </c>
      <c r="C15" s="11" t="s">
        <v>63</v>
      </c>
      <c r="D15" s="11" t="s">
        <v>64</v>
      </c>
      <c r="E15" s="9" t="s">
        <v>228</v>
      </c>
      <c r="F15" s="17">
        <v>4670011</v>
      </c>
      <c r="G15" s="10" t="s">
        <v>31</v>
      </c>
      <c r="H15" s="36"/>
      <c r="I15" s="36"/>
      <c r="J15" s="36"/>
      <c r="K15" s="36"/>
      <c r="L15" s="36"/>
    </row>
    <row r="16" spans="1:12" ht="135" customHeight="1" x14ac:dyDescent="0.25">
      <c r="A16" s="9">
        <v>20</v>
      </c>
      <c r="B16" s="55" t="s">
        <v>65</v>
      </c>
      <c r="C16" s="11" t="s">
        <v>616</v>
      </c>
      <c r="D16" s="5" t="s">
        <v>617</v>
      </c>
      <c r="E16" s="9" t="s">
        <v>223</v>
      </c>
      <c r="F16" s="59" t="s">
        <v>588</v>
      </c>
      <c r="G16" s="10" t="s">
        <v>31</v>
      </c>
      <c r="H16" s="36"/>
      <c r="I16" s="36"/>
      <c r="J16" s="36"/>
      <c r="K16" s="36"/>
      <c r="L16" s="36"/>
    </row>
    <row r="17" spans="1:12" ht="135" x14ac:dyDescent="0.25">
      <c r="A17" s="9">
        <v>24</v>
      </c>
      <c r="B17" s="27" t="s">
        <v>76</v>
      </c>
      <c r="C17" s="11" t="s">
        <v>77</v>
      </c>
      <c r="D17" s="11" t="s">
        <v>78</v>
      </c>
      <c r="E17" s="9" t="s">
        <v>224</v>
      </c>
      <c r="F17" s="61">
        <v>0.24836601307189499</v>
      </c>
      <c r="G17" s="10" t="s">
        <v>31</v>
      </c>
      <c r="H17" s="36"/>
      <c r="I17" s="36"/>
      <c r="J17" s="36"/>
      <c r="K17" s="36"/>
      <c r="L17" s="36"/>
    </row>
    <row r="18" spans="1:12" ht="120" x14ac:dyDescent="0.25">
      <c r="A18" s="9">
        <v>25</v>
      </c>
      <c r="B18" s="27" t="s">
        <v>79</v>
      </c>
      <c r="C18" s="11" t="s">
        <v>80</v>
      </c>
      <c r="D18" s="11" t="s">
        <v>81</v>
      </c>
      <c r="E18" s="9" t="s">
        <v>224</v>
      </c>
      <c r="F18" s="61">
        <v>5.57E-2</v>
      </c>
      <c r="G18" s="10" t="s">
        <v>31</v>
      </c>
      <c r="H18" s="36"/>
      <c r="I18" s="36"/>
      <c r="J18" s="36"/>
      <c r="K18" s="36"/>
      <c r="L18" s="36"/>
    </row>
    <row r="19" spans="1:12" x14ac:dyDescent="0.25">
      <c r="H19" s="36"/>
      <c r="I19" s="178" t="s">
        <v>587</v>
      </c>
      <c r="J19" s="177" t="s">
        <v>240</v>
      </c>
      <c r="K19" s="177"/>
      <c r="L19" s="177"/>
    </row>
    <row r="20" spans="1:12" s="131" customFormat="1" ht="30" x14ac:dyDescent="0.25">
      <c r="H20" s="133"/>
      <c r="I20" s="179"/>
      <c r="J20" s="33" t="s">
        <v>578</v>
      </c>
      <c r="K20" s="33" t="s">
        <v>579</v>
      </c>
      <c r="L20" s="33" t="s">
        <v>580</v>
      </c>
    </row>
    <row r="21" spans="1:12" x14ac:dyDescent="0.25">
      <c r="H21" s="36"/>
      <c r="I21" s="176" t="s">
        <v>581</v>
      </c>
      <c r="J21" s="24" t="s">
        <v>582</v>
      </c>
      <c r="K21" s="24" t="s">
        <v>583</v>
      </c>
      <c r="L21" s="132">
        <v>38183</v>
      </c>
    </row>
    <row r="22" spans="1:12" x14ac:dyDescent="0.25">
      <c r="H22" s="36"/>
      <c r="I22" s="176"/>
      <c r="J22" s="24" t="s">
        <v>582</v>
      </c>
      <c r="K22" s="24" t="s">
        <v>584</v>
      </c>
      <c r="L22" s="132">
        <v>4752</v>
      </c>
    </row>
    <row r="23" spans="1:12" x14ac:dyDescent="0.25">
      <c r="H23" s="36"/>
      <c r="I23" s="176"/>
      <c r="J23" s="24" t="s">
        <v>582</v>
      </c>
      <c r="K23" s="24" t="s">
        <v>585</v>
      </c>
      <c r="L23" s="132">
        <v>2352</v>
      </c>
    </row>
    <row r="24" spans="1:12" x14ac:dyDescent="0.25">
      <c r="H24" s="36"/>
      <c r="I24" s="176" t="s">
        <v>586</v>
      </c>
      <c r="J24" s="24" t="s">
        <v>582</v>
      </c>
      <c r="K24" s="24" t="s">
        <v>583</v>
      </c>
      <c r="L24" s="132">
        <v>9505</v>
      </c>
    </row>
    <row r="25" spans="1:12" x14ac:dyDescent="0.25">
      <c r="H25" s="36"/>
      <c r="I25" s="176"/>
      <c r="J25" s="24" t="s">
        <v>582</v>
      </c>
      <c r="K25" s="24" t="s">
        <v>584</v>
      </c>
      <c r="L25" s="132">
        <v>4367</v>
      </c>
    </row>
    <row r="26" spans="1:12" x14ac:dyDescent="0.25">
      <c r="H26" s="36"/>
      <c r="I26" s="176"/>
      <c r="J26" s="24" t="s">
        <v>582</v>
      </c>
      <c r="K26" s="24" t="s">
        <v>585</v>
      </c>
      <c r="L26" s="132">
        <v>1246</v>
      </c>
    </row>
  </sheetData>
  <mergeCells count="10">
    <mergeCell ref="A1:D1"/>
    <mergeCell ref="A10:G10"/>
    <mergeCell ref="I21:I23"/>
    <mergeCell ref="I24:I26"/>
    <mergeCell ref="J19:L19"/>
    <mergeCell ref="I19:I20"/>
    <mergeCell ref="I10:I11"/>
    <mergeCell ref="J10:L10"/>
    <mergeCell ref="H12:L12"/>
    <mergeCell ref="B5:L5"/>
  </mergeCells>
  <hyperlinks>
    <hyperlink ref="B16" location="DSM!I19" display="Number of Customers Participating in Gas and Electric Energy Efficiency Programs (Including Low‐Income Programs) Who are from Highly Impacted Communities and Vulnerable Population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
  <sheetViews>
    <sheetView zoomScale="80" zoomScaleNormal="80" workbookViewId="0">
      <pane ySplit="11" topLeftCell="A12" activePane="bottomLeft" state="frozen"/>
      <selection pane="bottomLeft" activeCell="B4" sqref="B4"/>
    </sheetView>
  </sheetViews>
  <sheetFormatPr defaultRowHeight="15" x14ac:dyDescent="0.25"/>
  <cols>
    <col min="2" max="4" width="41.5703125" customWidth="1"/>
    <col min="7" max="7" width="3.28515625" customWidth="1"/>
    <col min="8" max="8" width="19.42578125" customWidth="1"/>
    <col min="10" max="10" width="11.140625" customWidth="1"/>
  </cols>
  <sheetData>
    <row r="1" spans="1:11" x14ac:dyDescent="0.25">
      <c r="A1" s="175" t="s">
        <v>220</v>
      </c>
      <c r="B1" s="175"/>
      <c r="C1" s="175"/>
      <c r="D1" s="175"/>
    </row>
    <row r="2" spans="1:11" x14ac:dyDescent="0.25">
      <c r="A2" s="114" t="s">
        <v>369</v>
      </c>
      <c r="B2" t="s">
        <v>511</v>
      </c>
    </row>
    <row r="3" spans="1:11" x14ac:dyDescent="0.25">
      <c r="A3" s="115" t="s">
        <v>370</v>
      </c>
      <c r="B3" t="s">
        <v>512</v>
      </c>
    </row>
    <row r="4" spans="1:11" x14ac:dyDescent="0.25">
      <c r="A4" s="115" t="s">
        <v>371</v>
      </c>
      <c r="B4" t="s">
        <v>627</v>
      </c>
    </row>
    <row r="5" spans="1:11" x14ac:dyDescent="0.25">
      <c r="A5" s="115" t="s">
        <v>372</v>
      </c>
    </row>
    <row r="6" spans="1:11" x14ac:dyDescent="0.25">
      <c r="A6" s="115" t="s">
        <v>373</v>
      </c>
    </row>
    <row r="7" spans="1:11" x14ac:dyDescent="0.25">
      <c r="A7" s="115" t="s">
        <v>374</v>
      </c>
    </row>
    <row r="8" spans="1:11" x14ac:dyDescent="0.25">
      <c r="A8" s="115" t="s">
        <v>375</v>
      </c>
    </row>
    <row r="10" spans="1:11" x14ac:dyDescent="0.25">
      <c r="A10" s="183" t="s">
        <v>229</v>
      </c>
      <c r="B10" s="184"/>
      <c r="C10" s="184"/>
      <c r="D10" s="184"/>
      <c r="E10" s="184"/>
      <c r="F10" s="185"/>
      <c r="G10" s="127"/>
      <c r="H10" s="182" t="s">
        <v>240</v>
      </c>
      <c r="I10" s="182"/>
      <c r="J10" s="182"/>
      <c r="K10" s="182"/>
    </row>
    <row r="11" spans="1:11" ht="30" x14ac:dyDescent="0.25">
      <c r="A11" s="33" t="s">
        <v>507</v>
      </c>
      <c r="B11" s="8" t="s">
        <v>3</v>
      </c>
      <c r="C11" s="8" t="s">
        <v>5</v>
      </c>
      <c r="D11" s="8" t="s">
        <v>6</v>
      </c>
      <c r="E11" s="8" t="s">
        <v>222</v>
      </c>
      <c r="F11" s="8" t="s">
        <v>216</v>
      </c>
      <c r="G11" s="127"/>
      <c r="H11" s="7" t="s">
        <v>384</v>
      </c>
      <c r="I11" s="31" t="s">
        <v>380</v>
      </c>
      <c r="J11" s="31" t="s">
        <v>381</v>
      </c>
      <c r="K11" s="32" t="s">
        <v>382</v>
      </c>
    </row>
    <row r="12" spans="1:11" ht="60" x14ac:dyDescent="0.25">
      <c r="A12" s="9">
        <v>21</v>
      </c>
      <c r="B12" s="55" t="s">
        <v>66</v>
      </c>
      <c r="C12" s="11" t="s">
        <v>67</v>
      </c>
      <c r="D12" s="11" t="s">
        <v>68</v>
      </c>
      <c r="E12" s="9" t="s">
        <v>223</v>
      </c>
      <c r="F12" s="10" t="s">
        <v>31</v>
      </c>
      <c r="G12" s="180" t="s">
        <v>247</v>
      </c>
      <c r="H12" s="181"/>
      <c r="I12" s="181"/>
      <c r="J12" s="181"/>
      <c r="K12" s="181"/>
    </row>
    <row r="13" spans="1:11" ht="60" x14ac:dyDescent="0.25">
      <c r="A13" s="9">
        <v>22</v>
      </c>
      <c r="B13" s="55" t="s">
        <v>70</v>
      </c>
      <c r="C13" s="11" t="s">
        <v>71</v>
      </c>
      <c r="D13" s="11" t="s">
        <v>72</v>
      </c>
      <c r="E13" s="9" t="s">
        <v>227</v>
      </c>
      <c r="F13" s="10" t="s">
        <v>31</v>
      </c>
      <c r="G13" s="38"/>
      <c r="H13" s="36"/>
      <c r="I13" s="36"/>
      <c r="J13" s="36"/>
      <c r="K13" s="36"/>
    </row>
    <row r="14" spans="1:11" ht="60" x14ac:dyDescent="0.25">
      <c r="A14" s="9">
        <v>23</v>
      </c>
      <c r="B14" s="55" t="s">
        <v>73</v>
      </c>
      <c r="C14" s="11" t="s">
        <v>74</v>
      </c>
      <c r="D14" s="11" t="s">
        <v>75</v>
      </c>
      <c r="E14" s="9" t="s">
        <v>226</v>
      </c>
      <c r="F14" s="10" t="s">
        <v>31</v>
      </c>
      <c r="G14" s="38"/>
      <c r="H14" s="36"/>
      <c r="I14" s="36"/>
      <c r="J14" s="36"/>
      <c r="K14" s="36"/>
    </row>
    <row r="15" spans="1:11" x14ac:dyDescent="0.25">
      <c r="G15" s="36"/>
      <c r="H15" s="182" t="s">
        <v>240</v>
      </c>
      <c r="I15" s="182"/>
      <c r="J15" s="182"/>
      <c r="K15" s="182"/>
    </row>
    <row r="16" spans="1:11" x14ac:dyDescent="0.25">
      <c r="G16" s="36"/>
      <c r="H16" s="7" t="s">
        <v>384</v>
      </c>
      <c r="I16" s="31" t="s">
        <v>380</v>
      </c>
      <c r="J16" s="31" t="s">
        <v>381</v>
      </c>
      <c r="K16" s="32" t="s">
        <v>382</v>
      </c>
    </row>
    <row r="17" spans="7:11" x14ac:dyDescent="0.25">
      <c r="G17" s="36"/>
      <c r="H17" s="9" t="s">
        <v>383</v>
      </c>
      <c r="I17" s="24">
        <v>2295</v>
      </c>
      <c r="J17" s="65">
        <v>10515.58</v>
      </c>
      <c r="K17" s="24">
        <v>5.8250000000000002</v>
      </c>
    </row>
  </sheetData>
  <mergeCells count="5">
    <mergeCell ref="A1:D1"/>
    <mergeCell ref="H15:K15"/>
    <mergeCell ref="A10:F10"/>
    <mergeCell ref="H10:K10"/>
    <mergeCell ref="G12:K12"/>
  </mergeCells>
  <hyperlinks>
    <hyperlink ref="B12" location="'DSM by DER program'!I16" display="§61.h. Number of customers served by each of PSE's DER programs." xr:uid="{00000000-0004-0000-0400-000000000000}"/>
    <hyperlink ref="B13" location="'DSM by DER program'!J16" display="§61.i.1. The energy provided through each of PSE's DER programs." xr:uid="{00000000-0004-0000-0400-000001000000}"/>
    <hyperlink ref="B14" location="'DSM by DER program'!K16" display="§61.i.2. The capacity provided through each of PSE's DER programs."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zoomScale="80" zoomScaleNormal="80" workbookViewId="0">
      <pane ySplit="11" topLeftCell="A21" activePane="bottomLeft" state="frozen"/>
      <selection pane="bottomLeft" activeCell="B7" sqref="B7"/>
    </sheetView>
  </sheetViews>
  <sheetFormatPr defaultRowHeight="15" x14ac:dyDescent="0.25"/>
  <cols>
    <col min="2" max="4" width="41.7109375" customWidth="1"/>
    <col min="6" max="6" width="8.7109375" customWidth="1"/>
    <col min="7" max="7" width="12.42578125" customWidth="1"/>
    <col min="8" max="8" width="15.42578125" customWidth="1"/>
    <col min="9" max="9" width="12.7109375" customWidth="1"/>
    <col min="10" max="10" width="10.5703125" customWidth="1"/>
  </cols>
  <sheetData>
    <row r="1" spans="1:10" x14ac:dyDescent="0.25">
      <c r="A1" s="175" t="s">
        <v>220</v>
      </c>
      <c r="B1" s="175"/>
      <c r="C1" s="175"/>
      <c r="D1" s="175"/>
    </row>
    <row r="2" spans="1:10" x14ac:dyDescent="0.25">
      <c r="A2" s="114" t="s">
        <v>369</v>
      </c>
      <c r="B2" t="s">
        <v>518</v>
      </c>
    </row>
    <row r="3" spans="1:10" x14ac:dyDescent="0.25">
      <c r="A3" s="115" t="s">
        <v>370</v>
      </c>
      <c r="B3" t="s">
        <v>513</v>
      </c>
    </row>
    <row r="4" spans="1:10" x14ac:dyDescent="0.25">
      <c r="A4" s="115" t="s">
        <v>371</v>
      </c>
      <c r="B4" t="s">
        <v>519</v>
      </c>
    </row>
    <row r="5" spans="1:10" x14ac:dyDescent="0.25">
      <c r="A5" s="115" t="s">
        <v>372</v>
      </c>
      <c r="B5" t="s">
        <v>514</v>
      </c>
    </row>
    <row r="6" spans="1:10" x14ac:dyDescent="0.25">
      <c r="A6" s="115" t="s">
        <v>373</v>
      </c>
      <c r="B6" t="s">
        <v>515</v>
      </c>
    </row>
    <row r="7" spans="1:10" x14ac:dyDescent="0.25">
      <c r="A7" s="115" t="s">
        <v>374</v>
      </c>
      <c r="B7" t="s">
        <v>621</v>
      </c>
    </row>
    <row r="8" spans="1:10" x14ac:dyDescent="0.25">
      <c r="A8" s="115" t="s">
        <v>375</v>
      </c>
    </row>
    <row r="10" spans="1:10" x14ac:dyDescent="0.25">
      <c r="A10" s="174" t="s">
        <v>234</v>
      </c>
      <c r="B10" s="174"/>
      <c r="C10" s="174"/>
      <c r="D10" s="174"/>
      <c r="E10" s="174"/>
      <c r="F10" s="174"/>
      <c r="G10" s="174"/>
      <c r="H10" s="174"/>
      <c r="I10" s="174"/>
      <c r="J10" s="174"/>
    </row>
    <row r="11" spans="1:10" s="2" customFormat="1" ht="47.25" customHeight="1" x14ac:dyDescent="0.25">
      <c r="A11" s="33" t="s">
        <v>507</v>
      </c>
      <c r="B11" s="8" t="s">
        <v>3</v>
      </c>
      <c r="C11" s="8" t="s">
        <v>5</v>
      </c>
      <c r="D11" s="8" t="s">
        <v>6</v>
      </c>
      <c r="E11" s="8" t="s">
        <v>222</v>
      </c>
      <c r="F11" s="8" t="s">
        <v>7</v>
      </c>
      <c r="G11" s="8" t="s">
        <v>243</v>
      </c>
      <c r="H11" s="8" t="s">
        <v>244</v>
      </c>
      <c r="I11" s="8" t="s">
        <v>245</v>
      </c>
      <c r="J11" s="8" t="s">
        <v>216</v>
      </c>
    </row>
    <row r="12" spans="1:10" ht="45" x14ac:dyDescent="0.25">
      <c r="A12" s="9">
        <v>26</v>
      </c>
      <c r="B12" s="27" t="s">
        <v>83</v>
      </c>
      <c r="C12" s="11" t="s">
        <v>450</v>
      </c>
      <c r="D12" s="11" t="s">
        <v>84</v>
      </c>
      <c r="E12" s="10" t="s">
        <v>223</v>
      </c>
      <c r="F12" s="10">
        <v>66306</v>
      </c>
      <c r="G12" s="34"/>
      <c r="H12" s="34"/>
      <c r="I12" s="34"/>
      <c r="J12" s="10" t="s">
        <v>31</v>
      </c>
    </row>
    <row r="13" spans="1:10" ht="120" x14ac:dyDescent="0.25">
      <c r="A13" s="9">
        <v>27</v>
      </c>
      <c r="B13" s="29" t="s">
        <v>85</v>
      </c>
      <c r="C13" s="11" t="s">
        <v>86</v>
      </c>
      <c r="D13" s="11" t="s">
        <v>87</v>
      </c>
      <c r="E13" s="10" t="s">
        <v>223</v>
      </c>
      <c r="F13" s="116" t="s">
        <v>516</v>
      </c>
      <c r="G13" s="34"/>
      <c r="H13" s="34"/>
      <c r="I13" s="34"/>
      <c r="J13" s="10" t="s">
        <v>31</v>
      </c>
    </row>
    <row r="14" spans="1:10" ht="45" x14ac:dyDescent="0.25">
      <c r="A14" s="9">
        <v>28</v>
      </c>
      <c r="B14" s="27" t="s">
        <v>89</v>
      </c>
      <c r="C14" s="11" t="s">
        <v>90</v>
      </c>
      <c r="D14" s="11" t="s">
        <v>91</v>
      </c>
      <c r="E14" s="9" t="s">
        <v>223</v>
      </c>
      <c r="F14" s="116" t="s">
        <v>516</v>
      </c>
      <c r="G14" s="34"/>
      <c r="H14" s="34"/>
      <c r="I14" s="34"/>
      <c r="J14" s="10" t="s">
        <v>31</v>
      </c>
    </row>
    <row r="15" spans="1:10" ht="60" x14ac:dyDescent="0.25">
      <c r="A15" s="9">
        <v>29</v>
      </c>
      <c r="B15" s="27" t="s">
        <v>92</v>
      </c>
      <c r="C15" s="11" t="s">
        <v>93</v>
      </c>
      <c r="D15" s="11" t="s">
        <v>94</v>
      </c>
      <c r="E15" s="9" t="s">
        <v>223</v>
      </c>
      <c r="F15" s="18"/>
      <c r="G15" s="9">
        <v>10</v>
      </c>
      <c r="H15" s="9">
        <v>0</v>
      </c>
      <c r="I15" s="9">
        <v>0</v>
      </c>
      <c r="J15" s="10" t="s">
        <v>31</v>
      </c>
    </row>
    <row r="16" spans="1:10" ht="165" x14ac:dyDescent="0.25">
      <c r="A16" s="9">
        <v>33</v>
      </c>
      <c r="B16" s="28" t="s">
        <v>106</v>
      </c>
      <c r="C16" s="11" t="s">
        <v>451</v>
      </c>
      <c r="D16" s="11" t="s">
        <v>452</v>
      </c>
      <c r="E16" s="9" t="s">
        <v>231</v>
      </c>
      <c r="F16" s="116" t="s">
        <v>516</v>
      </c>
      <c r="G16" s="34"/>
      <c r="H16" s="34"/>
      <c r="I16" s="34"/>
      <c r="J16" s="10" t="s">
        <v>31</v>
      </c>
    </row>
    <row r="17" spans="1:10" ht="165" x14ac:dyDescent="0.25">
      <c r="A17" s="9">
        <v>34</v>
      </c>
      <c r="B17" s="28" t="s">
        <v>107</v>
      </c>
      <c r="C17" s="11" t="s">
        <v>453</v>
      </c>
      <c r="D17" s="11" t="s">
        <v>454</v>
      </c>
      <c r="E17" s="9" t="s">
        <v>232</v>
      </c>
      <c r="F17" s="116" t="s">
        <v>516</v>
      </c>
      <c r="G17" s="34"/>
      <c r="H17" s="34"/>
      <c r="I17" s="34"/>
      <c r="J17" s="10" t="s">
        <v>31</v>
      </c>
    </row>
    <row r="18" spans="1:10" ht="180" x14ac:dyDescent="0.25">
      <c r="A18" s="9">
        <v>35</v>
      </c>
      <c r="B18" s="28" t="s">
        <v>108</v>
      </c>
      <c r="C18" s="11" t="s">
        <v>455</v>
      </c>
      <c r="D18" s="11" t="s">
        <v>456</v>
      </c>
      <c r="E18" s="9" t="s">
        <v>224</v>
      </c>
      <c r="F18" s="116" t="s">
        <v>516</v>
      </c>
      <c r="G18" s="34"/>
      <c r="H18" s="34"/>
      <c r="I18" s="34"/>
      <c r="J18" s="10" t="s">
        <v>31</v>
      </c>
    </row>
    <row r="19" spans="1:10" ht="90" x14ac:dyDescent="0.25">
      <c r="A19" s="9">
        <v>37</v>
      </c>
      <c r="B19" s="27" t="s">
        <v>112</v>
      </c>
      <c r="C19" s="11" t="s">
        <v>113</v>
      </c>
      <c r="D19" s="11" t="s">
        <v>114</v>
      </c>
      <c r="E19" s="9" t="s">
        <v>224</v>
      </c>
      <c r="F19" s="116" t="s">
        <v>516</v>
      </c>
      <c r="G19" s="34"/>
      <c r="H19" s="34"/>
      <c r="I19" s="34"/>
      <c r="J19" s="10" t="s">
        <v>31</v>
      </c>
    </row>
    <row r="20" spans="1:10" ht="90" x14ac:dyDescent="0.25">
      <c r="A20" s="9">
        <v>38</v>
      </c>
      <c r="B20" s="27" t="s">
        <v>115</v>
      </c>
      <c r="C20" s="11" t="s">
        <v>116</v>
      </c>
      <c r="D20" s="11" t="s">
        <v>117</v>
      </c>
      <c r="E20" s="9" t="s">
        <v>224</v>
      </c>
      <c r="F20" s="116" t="s">
        <v>516</v>
      </c>
      <c r="G20" s="34"/>
      <c r="H20" s="34"/>
      <c r="I20" s="34"/>
      <c r="J20" s="10" t="s">
        <v>31</v>
      </c>
    </row>
    <row r="21" spans="1:10" ht="105" x14ac:dyDescent="0.25">
      <c r="A21" s="9">
        <v>39</v>
      </c>
      <c r="B21" s="27" t="s">
        <v>118</v>
      </c>
      <c r="C21" s="11" t="s">
        <v>119</v>
      </c>
      <c r="D21" s="11" t="s">
        <v>120</v>
      </c>
      <c r="E21" s="9" t="s">
        <v>224</v>
      </c>
      <c r="F21" s="116" t="s">
        <v>516</v>
      </c>
      <c r="G21" s="34"/>
      <c r="H21" s="34"/>
      <c r="I21" s="34"/>
      <c r="J21" s="10" t="s">
        <v>31</v>
      </c>
    </row>
    <row r="22" spans="1:10" x14ac:dyDescent="0.25">
      <c r="A22" s="56"/>
    </row>
  </sheetData>
  <mergeCells count="2">
    <mergeCell ref="A1:D1"/>
    <mergeCell ref="A10:J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
  <sheetViews>
    <sheetView zoomScale="80" zoomScaleNormal="80" workbookViewId="0">
      <pane ySplit="11" topLeftCell="A12" activePane="bottomLeft" state="frozen"/>
      <selection pane="bottomLeft" activeCell="H16" sqref="H16:L18"/>
    </sheetView>
  </sheetViews>
  <sheetFormatPr defaultRowHeight="15" x14ac:dyDescent="0.25"/>
  <cols>
    <col min="2" max="4" width="41.7109375" customWidth="1"/>
    <col min="6" max="6" width="8.7109375" customWidth="1"/>
    <col min="7" max="7" width="4.85546875" customWidth="1"/>
    <col min="8" max="8" width="15.7109375" customWidth="1"/>
    <col min="9" max="12" width="14" customWidth="1"/>
  </cols>
  <sheetData>
    <row r="1" spans="1:12" x14ac:dyDescent="0.25">
      <c r="A1" s="175" t="s">
        <v>220</v>
      </c>
      <c r="B1" s="175"/>
      <c r="C1" s="175"/>
      <c r="D1" s="175"/>
    </row>
    <row r="2" spans="1:12" x14ac:dyDescent="0.25">
      <c r="A2" s="114" t="s">
        <v>369</v>
      </c>
      <c r="B2" t="s">
        <v>520</v>
      </c>
    </row>
    <row r="3" spans="1:12" x14ac:dyDescent="0.25">
      <c r="A3" s="115" t="s">
        <v>370</v>
      </c>
      <c r="B3" t="s">
        <v>521</v>
      </c>
    </row>
    <row r="4" spans="1:12" x14ac:dyDescent="0.25">
      <c r="A4" s="115" t="s">
        <v>371</v>
      </c>
    </row>
    <row r="5" spans="1:12" x14ac:dyDescent="0.25">
      <c r="A5" s="115" t="s">
        <v>372</v>
      </c>
    </row>
    <row r="6" spans="1:12" x14ac:dyDescent="0.25">
      <c r="A6" s="115" t="s">
        <v>373</v>
      </c>
    </row>
    <row r="7" spans="1:12" x14ac:dyDescent="0.25">
      <c r="A7" s="115" t="s">
        <v>374</v>
      </c>
    </row>
    <row r="8" spans="1:12" x14ac:dyDescent="0.25">
      <c r="A8" s="115" t="s">
        <v>375</v>
      </c>
    </row>
    <row r="10" spans="1:12" x14ac:dyDescent="0.25">
      <c r="A10" s="183" t="s">
        <v>234</v>
      </c>
      <c r="B10" s="184"/>
      <c r="C10" s="184"/>
      <c r="D10" s="184"/>
      <c r="E10" s="184"/>
      <c r="F10" s="185"/>
      <c r="G10" s="36"/>
      <c r="H10" s="182" t="s">
        <v>240</v>
      </c>
      <c r="I10" s="182"/>
      <c r="J10" s="182"/>
      <c r="K10" s="182"/>
      <c r="L10" s="182"/>
    </row>
    <row r="11" spans="1:12" ht="30" x14ac:dyDescent="0.25">
      <c r="A11" s="33" t="s">
        <v>507</v>
      </c>
      <c r="B11" s="8" t="s">
        <v>3</v>
      </c>
      <c r="C11" s="8" t="s">
        <v>5</v>
      </c>
      <c r="D11" s="8" t="s">
        <v>6</v>
      </c>
      <c r="E11" s="8" t="s">
        <v>222</v>
      </c>
      <c r="F11" s="8" t="s">
        <v>216</v>
      </c>
      <c r="G11" s="37"/>
      <c r="H11" s="7" t="s">
        <v>233</v>
      </c>
      <c r="I11" s="31" t="s">
        <v>600</v>
      </c>
      <c r="J11" s="31" t="s">
        <v>601</v>
      </c>
      <c r="K11" s="32" t="s">
        <v>602</v>
      </c>
      <c r="L11" s="32" t="s">
        <v>241</v>
      </c>
    </row>
    <row r="12" spans="1:12" ht="45" x14ac:dyDescent="0.25">
      <c r="A12" s="9">
        <v>30</v>
      </c>
      <c r="B12" s="53" t="s">
        <v>96</v>
      </c>
      <c r="C12" s="11" t="s">
        <v>97</v>
      </c>
      <c r="D12" s="11" t="s">
        <v>98</v>
      </c>
      <c r="E12" s="9" t="s">
        <v>223</v>
      </c>
      <c r="F12" s="10" t="s">
        <v>31</v>
      </c>
      <c r="G12" s="180" t="s">
        <v>247</v>
      </c>
      <c r="H12" s="181"/>
      <c r="I12" s="181"/>
      <c r="J12" s="181"/>
      <c r="K12" s="181"/>
      <c r="L12" s="181"/>
    </row>
    <row r="13" spans="1:12" ht="45" x14ac:dyDescent="0.25">
      <c r="A13" s="9">
        <v>31</v>
      </c>
      <c r="B13" s="53" t="s">
        <v>99</v>
      </c>
      <c r="C13" s="11" t="s">
        <v>100</v>
      </c>
      <c r="D13" s="11" t="s">
        <v>101</v>
      </c>
      <c r="E13" s="9" t="s">
        <v>223</v>
      </c>
      <c r="F13" s="10" t="s">
        <v>31</v>
      </c>
      <c r="G13" s="38"/>
      <c r="H13" s="36"/>
      <c r="I13" s="36"/>
      <c r="J13" s="36"/>
      <c r="K13" s="36"/>
      <c r="L13" s="36"/>
    </row>
    <row r="14" spans="1:12" ht="90" x14ac:dyDescent="0.25">
      <c r="A14" s="9">
        <v>32</v>
      </c>
      <c r="B14" s="55" t="s">
        <v>102</v>
      </c>
      <c r="C14" s="11" t="s">
        <v>103</v>
      </c>
      <c r="D14" s="11" t="s">
        <v>104</v>
      </c>
      <c r="E14" s="30" t="s">
        <v>231</v>
      </c>
      <c r="F14" s="10" t="s">
        <v>31</v>
      </c>
      <c r="G14" s="38"/>
      <c r="H14" s="36"/>
      <c r="I14" s="36"/>
      <c r="J14" s="36"/>
      <c r="K14" s="36"/>
      <c r="L14" s="36"/>
    </row>
    <row r="15" spans="1:12" ht="90" x14ac:dyDescent="0.25">
      <c r="A15" s="59">
        <v>36</v>
      </c>
      <c r="B15" s="55" t="s">
        <v>109</v>
      </c>
      <c r="C15" s="11" t="s">
        <v>110</v>
      </c>
      <c r="D15" s="11" t="s">
        <v>111</v>
      </c>
      <c r="E15" s="30" t="s">
        <v>523</v>
      </c>
      <c r="F15" s="10" t="s">
        <v>31</v>
      </c>
      <c r="G15" s="39"/>
      <c r="H15" s="36"/>
      <c r="I15" s="36"/>
      <c r="J15" s="36"/>
      <c r="K15" s="36"/>
      <c r="L15" s="36"/>
    </row>
    <row r="16" spans="1:12" x14ac:dyDescent="0.25">
      <c r="G16" s="36"/>
      <c r="H16" s="182" t="s">
        <v>240</v>
      </c>
      <c r="I16" s="182"/>
      <c r="J16" s="182"/>
      <c r="K16" s="182"/>
      <c r="L16" s="182"/>
    </row>
    <row r="17" spans="7:12" x14ac:dyDescent="0.25">
      <c r="G17" s="36"/>
      <c r="H17" s="7" t="s">
        <v>233</v>
      </c>
      <c r="I17" s="31" t="s">
        <v>600</v>
      </c>
      <c r="J17" s="31" t="s">
        <v>601</v>
      </c>
      <c r="K17" s="32" t="s">
        <v>602</v>
      </c>
      <c r="L17" s="32" t="s">
        <v>241</v>
      </c>
    </row>
    <row r="18" spans="7:12" x14ac:dyDescent="0.25">
      <c r="G18" s="36"/>
      <c r="H18" s="24" t="s">
        <v>522</v>
      </c>
      <c r="I18" s="24" t="s">
        <v>522</v>
      </c>
      <c r="J18" s="24" t="s">
        <v>522</v>
      </c>
      <c r="K18" s="24" t="s">
        <v>522</v>
      </c>
      <c r="L18" s="24" t="s">
        <v>522</v>
      </c>
    </row>
  </sheetData>
  <mergeCells count="5">
    <mergeCell ref="H16:L16"/>
    <mergeCell ref="A1:D1"/>
    <mergeCell ref="A10:F10"/>
    <mergeCell ref="H10:L10"/>
    <mergeCell ref="G12:L12"/>
  </mergeCells>
  <hyperlinks>
    <hyperlink ref="B12" location="'EV by TEP program'!I17" display="§61.a.1. Number of EVSE stations installed through PSE’s TEP programs, broken out by program." xr:uid="{00000000-0004-0000-0600-000000000000}"/>
    <hyperlink ref="B13" location="'EV by TEP program'!J17" display="§61.a.2. Number of EVSE charging ports installed through PSE’s TEP programs, broken out by program." xr:uid="{00000000-0004-0000-0600-000001000000}"/>
    <hyperlink ref="B14" location="'EV by TEP program'!K17" display="§61.b. Energy served through PSE’s TEP programs, per program." xr:uid="{00000000-0004-0000-0600-000002000000}"/>
    <hyperlink ref="B15" location="'EV by TEP program'!L17" display="§61.d. To the extent readily available, load profiles of energy consumption through PSE’s TEP Programs by rate schedule." xr:uid="{00000000-0004-0000-0600-000003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1"/>
  <sheetViews>
    <sheetView zoomScale="80" zoomScaleNormal="80" workbookViewId="0">
      <pane ySplit="11" topLeftCell="A13" activePane="bottomLeft" state="frozen"/>
      <selection pane="bottomLeft" activeCell="L11" sqref="L11"/>
    </sheetView>
  </sheetViews>
  <sheetFormatPr defaultRowHeight="15" x14ac:dyDescent="0.25"/>
  <cols>
    <col min="2" max="4" width="41.7109375" customWidth="1"/>
    <col min="6" max="6" width="8.7109375" customWidth="1"/>
    <col min="7" max="7" width="12.42578125" customWidth="1"/>
  </cols>
  <sheetData>
    <row r="1" spans="1:7" x14ac:dyDescent="0.25">
      <c r="A1" s="175" t="s">
        <v>220</v>
      </c>
      <c r="B1" s="175"/>
      <c r="C1" s="175"/>
      <c r="D1" s="175"/>
    </row>
    <row r="2" spans="1:7" x14ac:dyDescent="0.25">
      <c r="A2" s="114" t="s">
        <v>369</v>
      </c>
      <c r="B2" t="s">
        <v>524</v>
      </c>
    </row>
    <row r="3" spans="1:7" x14ac:dyDescent="0.25">
      <c r="A3" s="115" t="s">
        <v>370</v>
      </c>
      <c r="B3" t="s">
        <v>574</v>
      </c>
    </row>
    <row r="4" spans="1:7" x14ac:dyDescent="0.25">
      <c r="A4" s="115" t="s">
        <v>371</v>
      </c>
    </row>
    <row r="5" spans="1:7" x14ac:dyDescent="0.25">
      <c r="A5" s="115" t="s">
        <v>372</v>
      </c>
    </row>
    <row r="6" spans="1:7" x14ac:dyDescent="0.25">
      <c r="A6" s="115" t="s">
        <v>373</v>
      </c>
    </row>
    <row r="7" spans="1:7" x14ac:dyDescent="0.25">
      <c r="A7" s="115" t="s">
        <v>374</v>
      </c>
    </row>
    <row r="8" spans="1:7" x14ac:dyDescent="0.25">
      <c r="A8" s="115" t="s">
        <v>375</v>
      </c>
    </row>
    <row r="10" spans="1:7" x14ac:dyDescent="0.25">
      <c r="A10" s="174" t="s">
        <v>235</v>
      </c>
      <c r="B10" s="174"/>
      <c r="C10" s="174"/>
      <c r="D10" s="174"/>
      <c r="E10" s="174"/>
      <c r="F10" s="174"/>
      <c r="G10" s="174"/>
    </row>
    <row r="11" spans="1:7" s="2" customFormat="1" ht="34.5" customHeight="1" x14ac:dyDescent="0.25">
      <c r="A11" s="33" t="s">
        <v>507</v>
      </c>
      <c r="B11" s="8" t="s">
        <v>3</v>
      </c>
      <c r="C11" s="8" t="s">
        <v>5</v>
      </c>
      <c r="D11" s="8" t="s">
        <v>6</v>
      </c>
      <c r="E11" s="8" t="s">
        <v>222</v>
      </c>
      <c r="F11" s="8" t="s">
        <v>7</v>
      </c>
      <c r="G11" s="8" t="s">
        <v>216</v>
      </c>
    </row>
    <row r="12" spans="1:7" ht="120" x14ac:dyDescent="0.25">
      <c r="A12" s="9">
        <v>40</v>
      </c>
      <c r="B12" s="27" t="s">
        <v>122</v>
      </c>
      <c r="C12" s="11" t="s">
        <v>123</v>
      </c>
      <c r="D12" s="11" t="s">
        <v>124</v>
      </c>
      <c r="E12" s="10" t="s">
        <v>224</v>
      </c>
      <c r="F12" s="10">
        <v>99.09</v>
      </c>
      <c r="G12" s="10" t="s">
        <v>31</v>
      </c>
    </row>
    <row r="13" spans="1:7" ht="120" x14ac:dyDescent="0.25">
      <c r="A13" s="9">
        <v>41</v>
      </c>
      <c r="B13" s="27" t="s">
        <v>125</v>
      </c>
      <c r="C13" s="11" t="s">
        <v>126</v>
      </c>
      <c r="D13" s="11" t="s">
        <v>127</v>
      </c>
      <c r="E13" s="10" t="s">
        <v>224</v>
      </c>
      <c r="F13" s="9">
        <v>96.89</v>
      </c>
      <c r="G13" s="10" t="s">
        <v>31</v>
      </c>
    </row>
    <row r="14" spans="1:7" ht="105" x14ac:dyDescent="0.25">
      <c r="A14" s="9">
        <v>42</v>
      </c>
      <c r="B14" s="27" t="s">
        <v>128</v>
      </c>
      <c r="C14" s="11" t="s">
        <v>129</v>
      </c>
      <c r="D14" s="11" t="s">
        <v>130</v>
      </c>
      <c r="E14" s="9" t="s">
        <v>224</v>
      </c>
      <c r="F14" s="9">
        <v>95.71</v>
      </c>
      <c r="G14" s="10" t="s">
        <v>31</v>
      </c>
    </row>
    <row r="15" spans="1:7" ht="180" x14ac:dyDescent="0.25">
      <c r="A15" s="9">
        <v>43</v>
      </c>
      <c r="B15" s="27" t="s">
        <v>131</v>
      </c>
      <c r="C15" s="11" t="s">
        <v>132</v>
      </c>
      <c r="D15" s="11" t="s">
        <v>498</v>
      </c>
      <c r="E15" s="9" t="s">
        <v>231</v>
      </c>
      <c r="F15" s="9">
        <v>186</v>
      </c>
      <c r="G15" s="10" t="s">
        <v>31</v>
      </c>
    </row>
    <row r="16" spans="1:7" ht="45" x14ac:dyDescent="0.25">
      <c r="A16" s="9">
        <v>44</v>
      </c>
      <c r="B16" s="27" t="s">
        <v>133</v>
      </c>
      <c r="C16" s="11" t="s">
        <v>134</v>
      </c>
      <c r="D16" s="11" t="s">
        <v>135</v>
      </c>
      <c r="E16" s="9" t="s">
        <v>223</v>
      </c>
      <c r="F16" s="9" t="s">
        <v>517</v>
      </c>
      <c r="G16" s="10" t="s">
        <v>31</v>
      </c>
    </row>
    <row r="17" spans="1:7" ht="105" x14ac:dyDescent="0.25">
      <c r="A17" s="9">
        <v>45</v>
      </c>
      <c r="B17" s="27" t="s">
        <v>136</v>
      </c>
      <c r="C17" s="11" t="s">
        <v>137</v>
      </c>
      <c r="D17" s="11" t="s">
        <v>138</v>
      </c>
      <c r="E17" s="9" t="s">
        <v>232</v>
      </c>
      <c r="F17" s="9" t="s">
        <v>517</v>
      </c>
      <c r="G17" s="10" t="s">
        <v>31</v>
      </c>
    </row>
    <row r="18" spans="1:7" ht="45" x14ac:dyDescent="0.25">
      <c r="A18" s="9">
        <v>46</v>
      </c>
      <c r="B18" s="27" t="s">
        <v>139</v>
      </c>
      <c r="C18" s="11" t="s">
        <v>576</v>
      </c>
      <c r="D18" s="11" t="s">
        <v>575</v>
      </c>
      <c r="E18" s="9" t="s">
        <v>223</v>
      </c>
      <c r="F18" s="58">
        <v>589592</v>
      </c>
      <c r="G18" s="10" t="s">
        <v>31</v>
      </c>
    </row>
    <row r="19" spans="1:7" ht="60" x14ac:dyDescent="0.25">
      <c r="A19" s="9">
        <v>47</v>
      </c>
      <c r="B19" s="27" t="s">
        <v>140</v>
      </c>
      <c r="C19" s="19" t="s">
        <v>141</v>
      </c>
      <c r="D19" s="11" t="s">
        <v>142</v>
      </c>
      <c r="E19" s="9" t="s">
        <v>224</v>
      </c>
      <c r="F19" s="107">
        <v>0.64</v>
      </c>
      <c r="G19" s="10" t="s">
        <v>31</v>
      </c>
    </row>
    <row r="20" spans="1:7" ht="45" x14ac:dyDescent="0.25">
      <c r="A20" s="9">
        <v>48</v>
      </c>
      <c r="B20" s="27" t="s">
        <v>143</v>
      </c>
      <c r="C20" s="11" t="s">
        <v>144</v>
      </c>
      <c r="D20" s="11" t="s">
        <v>145</v>
      </c>
      <c r="E20" s="9" t="s">
        <v>223</v>
      </c>
      <c r="F20" s="20">
        <v>21113</v>
      </c>
      <c r="G20" s="10" t="s">
        <v>31</v>
      </c>
    </row>
    <row r="21" spans="1:7" ht="75" x14ac:dyDescent="0.25">
      <c r="A21" s="9">
        <v>49</v>
      </c>
      <c r="B21" s="27" t="s">
        <v>146</v>
      </c>
      <c r="C21" s="11" t="s">
        <v>147</v>
      </c>
      <c r="D21" s="11" t="s">
        <v>148</v>
      </c>
      <c r="E21" s="9" t="s">
        <v>223</v>
      </c>
      <c r="F21" s="20">
        <f>4256+10623</f>
        <v>14879</v>
      </c>
      <c r="G21" s="10" t="s">
        <v>31</v>
      </c>
    </row>
  </sheetData>
  <mergeCells count="2">
    <mergeCell ref="A1:D1"/>
    <mergeCell ref="A10:G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5"/>
  <sheetViews>
    <sheetView zoomScale="80" zoomScaleNormal="80" workbookViewId="0">
      <pane ySplit="11" topLeftCell="A12" activePane="bottomLeft" state="frozen"/>
      <selection pane="bottomLeft" activeCell="C13" sqref="C13"/>
    </sheetView>
  </sheetViews>
  <sheetFormatPr defaultRowHeight="15" x14ac:dyDescent="0.25"/>
  <cols>
    <col min="2" max="4" width="41.7109375" customWidth="1"/>
    <col min="5" max="5" width="12.5703125" customWidth="1"/>
    <col min="6" max="6" width="11.28515625" customWidth="1"/>
    <col min="7" max="7" width="10.7109375" customWidth="1"/>
    <col min="8" max="8" width="12.42578125" customWidth="1"/>
  </cols>
  <sheetData>
    <row r="1" spans="1:18" x14ac:dyDescent="0.25">
      <c r="A1" s="175" t="s">
        <v>220</v>
      </c>
      <c r="B1" s="175"/>
      <c r="C1" s="175"/>
      <c r="D1" s="175"/>
    </row>
    <row r="2" spans="1:18" x14ac:dyDescent="0.25">
      <c r="A2" s="114" t="s">
        <v>369</v>
      </c>
      <c r="B2" t="s">
        <v>525</v>
      </c>
    </row>
    <row r="3" spans="1:18" x14ac:dyDescent="0.25">
      <c r="A3" s="115" t="s">
        <v>370</v>
      </c>
      <c r="B3" t="s">
        <v>526</v>
      </c>
    </row>
    <row r="4" spans="1:18" ht="27.75" customHeight="1" x14ac:dyDescent="0.25">
      <c r="A4" s="115" t="s">
        <v>371</v>
      </c>
      <c r="B4" s="186" t="s">
        <v>527</v>
      </c>
      <c r="C4" s="187"/>
      <c r="D4" s="187"/>
      <c r="E4" s="187"/>
      <c r="F4" s="187"/>
      <c r="G4" s="187"/>
      <c r="H4" s="187"/>
      <c r="I4" s="187"/>
      <c r="J4" s="187"/>
      <c r="K4" s="187"/>
      <c r="L4" s="187"/>
      <c r="M4" s="187"/>
      <c r="N4" s="187"/>
      <c r="O4" s="187"/>
      <c r="P4" s="187"/>
      <c r="Q4" s="187"/>
      <c r="R4" s="187"/>
    </row>
    <row r="5" spans="1:18" x14ac:dyDescent="0.25">
      <c r="A5" s="115" t="s">
        <v>372</v>
      </c>
      <c r="B5" t="s">
        <v>528</v>
      </c>
    </row>
    <row r="6" spans="1:18" x14ac:dyDescent="0.25">
      <c r="A6" s="115" t="s">
        <v>373</v>
      </c>
    </row>
    <row r="7" spans="1:18" x14ac:dyDescent="0.25">
      <c r="A7" s="115" t="s">
        <v>374</v>
      </c>
    </row>
    <row r="8" spans="1:18" x14ac:dyDescent="0.25">
      <c r="A8" s="115" t="s">
        <v>375</v>
      </c>
    </row>
    <row r="10" spans="1:18" ht="15" customHeight="1" x14ac:dyDescent="0.25">
      <c r="A10" s="174" t="s">
        <v>236</v>
      </c>
      <c r="B10" s="174"/>
      <c r="C10" s="174"/>
      <c r="D10" s="174"/>
      <c r="E10" s="174"/>
      <c r="F10" s="174"/>
      <c r="G10" s="174"/>
      <c r="H10" s="174"/>
    </row>
    <row r="11" spans="1:18" s="2" customFormat="1" ht="34.5" customHeight="1" x14ac:dyDescent="0.25">
      <c r="A11" s="33" t="s">
        <v>507</v>
      </c>
      <c r="B11" s="8" t="s">
        <v>3</v>
      </c>
      <c r="C11" s="8" t="s">
        <v>5</v>
      </c>
      <c r="D11" s="8" t="s">
        <v>6</v>
      </c>
      <c r="E11" s="8" t="s">
        <v>222</v>
      </c>
      <c r="F11" s="8" t="s">
        <v>4</v>
      </c>
      <c r="G11" s="8" t="s">
        <v>7</v>
      </c>
      <c r="H11" s="8" t="s">
        <v>216</v>
      </c>
    </row>
    <row r="12" spans="1:18" ht="92.25" customHeight="1" x14ac:dyDescent="0.25">
      <c r="A12" s="9">
        <v>50</v>
      </c>
      <c r="B12" s="28" t="s">
        <v>151</v>
      </c>
      <c r="C12" s="21" t="s">
        <v>458</v>
      </c>
      <c r="D12" s="21" t="s">
        <v>152</v>
      </c>
      <c r="E12" s="10" t="s">
        <v>378</v>
      </c>
      <c r="F12" s="60">
        <v>9124287.9320961032</v>
      </c>
      <c r="G12" s="9" t="s">
        <v>517</v>
      </c>
      <c r="H12" s="10" t="s">
        <v>31</v>
      </c>
    </row>
    <row r="13" spans="1:18" ht="96.75" customHeight="1" x14ac:dyDescent="0.25">
      <c r="A13" s="9">
        <v>51</v>
      </c>
      <c r="B13" s="28" t="s">
        <v>153</v>
      </c>
      <c r="C13" s="5" t="s">
        <v>619</v>
      </c>
      <c r="D13" s="21" t="s">
        <v>152</v>
      </c>
      <c r="E13" s="10" t="s">
        <v>378</v>
      </c>
      <c r="F13" s="60">
        <v>6247329.0466626333</v>
      </c>
      <c r="G13" s="9" t="s">
        <v>517</v>
      </c>
      <c r="H13" s="10" t="s">
        <v>31</v>
      </c>
    </row>
    <row r="14" spans="1:18" ht="45" x14ac:dyDescent="0.25">
      <c r="A14" s="9">
        <v>52</v>
      </c>
      <c r="B14" s="28" t="s">
        <v>155</v>
      </c>
      <c r="C14" s="21" t="s">
        <v>156</v>
      </c>
      <c r="D14" s="21" t="s">
        <v>157</v>
      </c>
      <c r="E14" s="59" t="s">
        <v>499</v>
      </c>
      <c r="F14" s="58">
        <v>916.78080008817051</v>
      </c>
      <c r="G14" s="9" t="s">
        <v>517</v>
      </c>
      <c r="H14" s="10" t="s">
        <v>31</v>
      </c>
    </row>
    <row r="15" spans="1:18" ht="60" x14ac:dyDescent="0.25">
      <c r="A15" s="9">
        <v>53</v>
      </c>
      <c r="B15" s="28" t="s">
        <v>158</v>
      </c>
      <c r="C15" s="11" t="s">
        <v>159</v>
      </c>
      <c r="D15" s="21" t="s">
        <v>160</v>
      </c>
      <c r="E15" s="59" t="s">
        <v>379</v>
      </c>
      <c r="F15" s="58">
        <v>1700.8852161212485</v>
      </c>
      <c r="G15" s="9" t="s">
        <v>517</v>
      </c>
      <c r="H15" s="10" t="s">
        <v>31</v>
      </c>
    </row>
  </sheetData>
  <mergeCells count="3">
    <mergeCell ref="A1:D1"/>
    <mergeCell ref="A10:H10"/>
    <mergeCell ref="B4:R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7C86F4B4-F87D-4D86-A6F4-1E684484AD1A}"/>
</file>

<file path=customXml/itemProps2.xml><?xml version="1.0" encoding="utf-8"?>
<ds:datastoreItem xmlns:ds="http://schemas.openxmlformats.org/officeDocument/2006/customXml" ds:itemID="{4E0C4A62-7769-4D0A-804F-511FE902616E}"/>
</file>

<file path=customXml/itemProps3.xml><?xml version="1.0" encoding="utf-8"?>
<ds:datastoreItem xmlns:ds="http://schemas.openxmlformats.org/officeDocument/2006/customXml" ds:itemID="{BD84D8AD-7AD8-4D6C-ADED-029F45DD3B98}"/>
</file>

<file path=customXml/itemProps4.xml><?xml version="1.0" encoding="utf-8"?>
<ds:datastoreItem xmlns:ds="http://schemas.openxmlformats.org/officeDocument/2006/customXml" ds:itemID="{1B5FA9B8-A497-431B-8EC3-BD58827402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Metric list</vt:lpstr>
      <vt:lpstr>Service Quality</vt:lpstr>
      <vt:lpstr>SAIDI_SAIFI</vt:lpstr>
      <vt:lpstr>DSM</vt:lpstr>
      <vt:lpstr>DSM by DER program</vt:lpstr>
      <vt:lpstr>EV</vt:lpstr>
      <vt:lpstr>EV by TEP program</vt:lpstr>
      <vt:lpstr>AMI</vt:lpstr>
      <vt:lpstr>Environmental</vt:lpstr>
      <vt:lpstr>Environmental by census trac</vt:lpstr>
      <vt:lpstr>Affordability</vt:lpstr>
      <vt:lpstr>Affordability by Zip Code</vt:lpstr>
      <vt:lpstr>Affordability by census trac</vt:lpstr>
      <vt:lpstr>Advancing Equity</vt:lpstr>
      <vt:lpstr>Advancing Equity by DER program</vt:lpstr>
      <vt:lpstr>Advancing Equity by TEP program</vt:lpstr>
      <vt:lpstr>Advancing Equity by month</vt:lpstr>
      <vt:lpstr>Advancing Equity by Zip Code</vt:lpstr>
      <vt:lpstr>Advancing Equity by census trac</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Cathy - Reimagine Energy Consulting</dc:creator>
  <cp:lastModifiedBy>Booth, Avery (UTC)</cp:lastModifiedBy>
  <dcterms:created xsi:type="dcterms:W3CDTF">2023-03-01T20:45:56Z</dcterms:created>
  <dcterms:modified xsi:type="dcterms:W3CDTF">2023-03-31T19:49:54Z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