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9320" windowHeight="12120"/>
  </bookViews>
  <sheets>
    <sheet name="Appendix 1 -Page 1" sheetId="1" r:id="rId1"/>
    <sheet name="Appendix 1-Page 2" sheetId="2" r:id="rId2"/>
    <sheet name="Sheet1" sheetId="3" r:id="rId3"/>
  </sheets>
  <externalReferences>
    <externalReference r:id="rId4"/>
  </externalReferences>
  <definedNames>
    <definedName name="ID_Gas">[1]DebtCalc!#REF!</definedName>
    <definedName name="_xlnm.Print_Area" localSheetId="0">'Appendix 1 -Page 1'!$A$1:$N$64</definedName>
    <definedName name="Print_for_Checking">[1]PFRstmtSheet!$A$1:[1]PFRstmtSheet!#REF!</definedName>
    <definedName name="Summary">#REF!</definedName>
    <definedName name="WA_Gas">[1]DebtCalc!#REF!</definedName>
  </definedNames>
  <calcPr calcId="125725"/>
</workbook>
</file>

<file path=xl/calcChain.xml><?xml version="1.0" encoding="utf-8"?>
<calcChain xmlns="http://schemas.openxmlformats.org/spreadsheetml/2006/main">
  <c r="O104" i="2"/>
  <c r="N64" i="1"/>
</calcChain>
</file>

<file path=xl/sharedStrings.xml><?xml version="1.0" encoding="utf-8"?>
<sst xmlns="http://schemas.openxmlformats.org/spreadsheetml/2006/main" count="240" uniqueCount="141">
  <si>
    <t>FILED CASE</t>
  </si>
  <si>
    <t>DIFFERENCE</t>
  </si>
  <si>
    <t>REVENUE REQUIREMENT</t>
  </si>
  <si>
    <t>Washington Electric</t>
  </si>
  <si>
    <t>NOI</t>
  </si>
  <si>
    <t>Rate Base</t>
  </si>
  <si>
    <t>Column</t>
  </si>
  <si>
    <t>Description</t>
  </si>
  <si>
    <t xml:space="preserve">NOI   </t>
  </si>
  <si>
    <t>b</t>
  </si>
  <si>
    <t>Per Results Report</t>
  </si>
  <si>
    <t>c</t>
  </si>
  <si>
    <t>Deferred FIT Rate Base</t>
  </si>
  <si>
    <t>d</t>
  </si>
  <si>
    <t>Deferred Gain on Office Building</t>
  </si>
  <si>
    <t>e</t>
  </si>
  <si>
    <t>Colstrip 3 AFUDC Elimination</t>
  </si>
  <si>
    <t>f</t>
  </si>
  <si>
    <t>Colstrip Common AFUDC</t>
  </si>
  <si>
    <t>g</t>
  </si>
  <si>
    <t>Kettle Falls Disallow.</t>
  </si>
  <si>
    <t>h</t>
  </si>
  <si>
    <t>Customer Advances</t>
  </si>
  <si>
    <t>i</t>
  </si>
  <si>
    <t>Customer Deposits</t>
  </si>
  <si>
    <t>j</t>
  </si>
  <si>
    <t>Settlement Exchange Power</t>
  </si>
  <si>
    <t>k</t>
  </si>
  <si>
    <t>Restating CDA Settlement</t>
  </si>
  <si>
    <t>l</t>
  </si>
  <si>
    <t>Restating CDA Settlement Deferral</t>
  </si>
  <si>
    <t>m</t>
  </si>
  <si>
    <t>Restating CDA/SRR CDR</t>
  </si>
  <si>
    <t>n</t>
  </si>
  <si>
    <t>Restating Spokane River Relicensing</t>
  </si>
  <si>
    <t>o</t>
  </si>
  <si>
    <t>Restating Spokane River Deferral</t>
  </si>
  <si>
    <t xml:space="preserve">p </t>
  </si>
  <si>
    <t>Restating Spokane River PM&amp;E Deferral</t>
  </si>
  <si>
    <t xml:space="preserve">q </t>
  </si>
  <si>
    <t>Restating Montana Lease</t>
  </si>
  <si>
    <t xml:space="preserve">     Actual </t>
  </si>
  <si>
    <t>r</t>
  </si>
  <si>
    <t>Eliminate B &amp; O Taxes</t>
  </si>
  <si>
    <t>s</t>
  </si>
  <si>
    <t>Property Tax</t>
  </si>
  <si>
    <t>t</t>
  </si>
  <si>
    <t>Uncollect. Expense</t>
  </si>
  <si>
    <t>u</t>
  </si>
  <si>
    <t>Regulatory Expense</t>
  </si>
  <si>
    <t>v</t>
  </si>
  <si>
    <t>Injuries and Damages</t>
  </si>
  <si>
    <t>w</t>
  </si>
  <si>
    <t>FIT</t>
  </si>
  <si>
    <t>x</t>
  </si>
  <si>
    <t>Eliminate WA Power Cost Defer</t>
  </si>
  <si>
    <t>y</t>
  </si>
  <si>
    <t>Nez Perce Settlement Adjustment</t>
  </si>
  <si>
    <t>z</t>
  </si>
  <si>
    <t>Eliminate A/R Expenses</t>
  </si>
  <si>
    <t>aa</t>
  </si>
  <si>
    <t>Office Space Charges to Subsidiaries</t>
  </si>
  <si>
    <t>ab</t>
  </si>
  <si>
    <t>Restate Excise Taxes</t>
  </si>
  <si>
    <t>ac</t>
  </si>
  <si>
    <t>Net Gains/losses</t>
  </si>
  <si>
    <t>ad</t>
  </si>
  <si>
    <t>Revenue Normalization</t>
  </si>
  <si>
    <t>ae</t>
  </si>
  <si>
    <t>Misc Restating</t>
  </si>
  <si>
    <t>af</t>
  </si>
  <si>
    <t>Colstrip Mercury Emiss. O&amp;M</t>
  </si>
  <si>
    <t>ag</t>
  </si>
  <si>
    <t>Working Capital</t>
  </si>
  <si>
    <t>ah</t>
  </si>
  <si>
    <t>Restate Debt Interest</t>
  </si>
  <si>
    <t>R1</t>
  </si>
  <si>
    <t>Revised Buck-A Block</t>
  </si>
  <si>
    <t>R2</t>
  </si>
  <si>
    <t>Officer Incentives Adj</t>
  </si>
  <si>
    <t xml:space="preserve">     Restated Total</t>
  </si>
  <si>
    <t>PF1</t>
  </si>
  <si>
    <t>Pro Forma Power Supply</t>
  </si>
  <si>
    <t>PF2</t>
  </si>
  <si>
    <t>Pro Forma Production Property</t>
  </si>
  <si>
    <t>PF3</t>
  </si>
  <si>
    <t>Pro Forma Lancaster Amortization</t>
  </si>
  <si>
    <t>PF4</t>
  </si>
  <si>
    <t>Pro Forma Labor Non-Exec</t>
  </si>
  <si>
    <t>PF5</t>
  </si>
  <si>
    <t>Pro Forma Labor Exec</t>
  </si>
  <si>
    <t>PF6</t>
  </si>
  <si>
    <t>Pro Forma Transmission Rev/Exp</t>
  </si>
  <si>
    <t>PF7</t>
  </si>
  <si>
    <t>Pro Forma Capital Add 2010</t>
  </si>
  <si>
    <t>PF8</t>
  </si>
  <si>
    <t>Pro Forma Noxon Gen 2010/2011</t>
  </si>
  <si>
    <t>PF9</t>
  </si>
  <si>
    <t>Pro Forma Vegetation Management</t>
  </si>
  <si>
    <t>PF10</t>
  </si>
  <si>
    <t>Pro Forma Information Services</t>
  </si>
  <si>
    <t>PF11</t>
  </si>
  <si>
    <t>Pro Forma Employee Benefits</t>
  </si>
  <si>
    <t>PF12</t>
  </si>
  <si>
    <t>Pro Forma Insurance</t>
  </si>
  <si>
    <t>PF13</t>
  </si>
  <si>
    <t>Pro Forma Clark Fork/Spokane Rel PM&amp;E</t>
  </si>
  <si>
    <t xml:space="preserve">    Pro Forma Total</t>
  </si>
  <si>
    <t>Total Revenue Requirement Difference</t>
  </si>
  <si>
    <t>AVISTA UTILITIES</t>
  </si>
  <si>
    <t>Restatement Summary</t>
  </si>
  <si>
    <t>Idaho Electric</t>
  </si>
  <si>
    <t>ROR</t>
  </si>
  <si>
    <t>APPENDIX 1</t>
  </si>
  <si>
    <t xml:space="preserve">FILED SETTLEMENT </t>
  </si>
  <si>
    <t>Impact of ROE reduced to 10.2% &amp; Common Equity to 46.5%</t>
  </si>
  <si>
    <t>Washington Gas</t>
  </si>
  <si>
    <t>Item</t>
  </si>
  <si>
    <t>Gas Inventory</t>
  </si>
  <si>
    <t>Revenue Normalization &amp; Gas Cost Adjust</t>
  </si>
  <si>
    <t>Uncollectible Expense</t>
  </si>
  <si>
    <t>Regulatory Expense Adjustment</t>
  </si>
  <si>
    <t>p</t>
  </si>
  <si>
    <t>q</t>
  </si>
  <si>
    <t>Office Space Charges to Subs</t>
  </si>
  <si>
    <t xml:space="preserve">r </t>
  </si>
  <si>
    <t>Weatherization &amp; DSM Investment Amort Removal</t>
  </si>
  <si>
    <t>Misc Restating Adjustments</t>
  </si>
  <si>
    <t>Remove Buck-a-Block Program</t>
  </si>
  <si>
    <t>Remove Officer Incentives</t>
  </si>
  <si>
    <t>Pro Forma JP Storage 2011</t>
  </si>
  <si>
    <t xml:space="preserve">     Pro Forma Total</t>
  </si>
  <si>
    <t>Impact of ROE reduced to 10.2% &amp; Cost of Debt changed to 6.51%</t>
  </si>
  <si>
    <t>Idaho Gas</t>
  </si>
  <si>
    <t>ID</t>
  </si>
  <si>
    <t>(000's Of Dollars)</t>
  </si>
  <si>
    <t xml:space="preserve">Total Adjustments to Proposed Revenue Requirement </t>
  </si>
  <si>
    <t>Originally Filed Revenue Requirement</t>
  </si>
  <si>
    <t>Revenue Increase Per Settlement</t>
  </si>
  <si>
    <t>Summary of Revenue Requirement Adjustments - Natural Gas</t>
  </si>
  <si>
    <t>Summary of Revenue Requirement Adjustments - Electric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</si>
</sst>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0.00000"/>
  </numFmts>
  <fonts count="7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/>
    <xf numFmtId="164" fontId="2" fillId="0" borderId="0" xfId="1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164" fontId="2" fillId="0" borderId="0" xfId="1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5" fontId="2" fillId="0" borderId="0" xfId="0" applyNumberFormat="1" applyFont="1"/>
    <xf numFmtId="5" fontId="2" fillId="0" borderId="0" xfId="0" applyNumberFormat="1" applyFont="1" applyFill="1"/>
    <xf numFmtId="0" fontId="2" fillId="0" borderId="0" xfId="0" applyFont="1" applyBorder="1" applyAlignment="1">
      <alignment horizontal="left"/>
    </xf>
    <xf numFmtId="3" fontId="2" fillId="0" borderId="0" xfId="0" applyNumberFormat="1" applyFont="1"/>
    <xf numFmtId="37" fontId="2" fillId="0" borderId="0" xfId="0" applyNumberFormat="1" applyFont="1" applyBorder="1"/>
    <xf numFmtId="37" fontId="2" fillId="0" borderId="3" xfId="0" applyNumberFormat="1" applyFont="1" applyBorder="1"/>
    <xf numFmtId="10" fontId="2" fillId="0" borderId="0" xfId="0" applyNumberFormat="1" applyFont="1" applyBorder="1" applyAlignment="1">
      <alignment horizontal="left"/>
    </xf>
    <xf numFmtId="37" fontId="2" fillId="0" borderId="0" xfId="0" applyNumberFormat="1" applyFont="1"/>
    <xf numFmtId="164" fontId="2" fillId="0" borderId="0" xfId="0" applyNumberFormat="1" applyFont="1"/>
    <xf numFmtId="0" fontId="2" fillId="0" borderId="0" xfId="0" applyFont="1" applyFill="1" applyAlignment="1">
      <alignment horizontal="center"/>
    </xf>
    <xf numFmtId="6" fontId="2" fillId="0" borderId="4" xfId="2" applyNumberFormat="1" applyFont="1" applyBorder="1"/>
    <xf numFmtId="6" fontId="2" fillId="0" borderId="0" xfId="2" applyNumberFormat="1" applyFont="1" applyBorder="1"/>
    <xf numFmtId="5" fontId="2" fillId="0" borderId="0" xfId="0" applyNumberFormat="1" applyFont="1" applyBorder="1"/>
    <xf numFmtId="164" fontId="2" fillId="0" borderId="0" xfId="1" applyNumberFormat="1" applyFont="1" applyFill="1"/>
    <xf numFmtId="3" fontId="2" fillId="0" borderId="0" xfId="0" applyNumberFormat="1" applyFont="1" applyBorder="1"/>
    <xf numFmtId="37" fontId="2" fillId="0" borderId="1" xfId="0" applyNumberFormat="1" applyFont="1" applyBorder="1"/>
    <xf numFmtId="164" fontId="4" fillId="0" borderId="0" xfId="0" applyNumberFormat="1" applyFont="1" applyFill="1" applyBorder="1"/>
    <xf numFmtId="6" fontId="2" fillId="0" borderId="0" xfId="0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5" fontId="2" fillId="0" borderId="0" xfId="0" applyNumberFormat="1" applyFont="1" applyFill="1" applyBorder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10" fontId="2" fillId="0" borderId="0" xfId="0" applyNumberFormat="1" applyFont="1" applyBorder="1"/>
    <xf numFmtId="37" fontId="2" fillId="0" borderId="0" xfId="0" applyNumberFormat="1" applyFont="1" applyFill="1"/>
    <xf numFmtId="5" fontId="2" fillId="2" borderId="0" xfId="0" applyNumberFormat="1" applyFont="1" applyFill="1"/>
    <xf numFmtId="5" fontId="2" fillId="0" borderId="5" xfId="0" applyNumberFormat="1" applyFont="1" applyBorder="1"/>
    <xf numFmtId="0" fontId="4" fillId="0" borderId="0" xfId="0" applyFont="1" applyAlignment="1">
      <alignment horizontal="center"/>
    </xf>
    <xf numFmtId="5" fontId="4" fillId="0" borderId="0" xfId="0" applyNumberFormat="1" applyFont="1" applyFill="1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164" fontId="4" fillId="0" borderId="0" xfId="1" applyNumberFormat="1" applyFont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10" fontId="4" fillId="0" borderId="2" xfId="0" applyNumberFormat="1" applyFont="1" applyBorder="1"/>
    <xf numFmtId="6" fontId="4" fillId="0" borderId="5" xfId="2" applyNumberFormat="1" applyFont="1" applyBorder="1"/>
    <xf numFmtId="3" fontId="4" fillId="0" borderId="0" xfId="0" applyNumberFormat="1" applyFont="1" applyBorder="1"/>
    <xf numFmtId="10" fontId="4" fillId="0" borderId="0" xfId="0" applyNumberFormat="1" applyFont="1" applyBorder="1" applyAlignment="1">
      <alignment horizontal="left"/>
    </xf>
    <xf numFmtId="6" fontId="4" fillId="0" borderId="0" xfId="2" applyNumberFormat="1" applyFont="1" applyBorder="1"/>
    <xf numFmtId="5" fontId="4" fillId="0" borderId="0" xfId="0" applyNumberFormat="1" applyFont="1" applyBorder="1"/>
    <xf numFmtId="10" fontId="4" fillId="0" borderId="0" xfId="0" applyNumberFormat="1" applyFont="1" applyBorder="1"/>
    <xf numFmtId="5" fontId="4" fillId="0" borderId="0" xfId="0" applyNumberFormat="1" applyFont="1" applyFill="1"/>
    <xf numFmtId="0" fontId="4" fillId="0" borderId="0" xfId="0" applyFont="1" applyFill="1" applyBorder="1"/>
    <xf numFmtId="0" fontId="4" fillId="0" borderId="0" xfId="0" applyFont="1" applyBorder="1" applyAlignment="1">
      <alignment horizontal="right"/>
    </xf>
    <xf numFmtId="5" fontId="4" fillId="0" borderId="0" xfId="0" applyNumberFormat="1" applyFont="1" applyFill="1" applyAlignment="1">
      <alignment horizontal="right"/>
    </xf>
    <xf numFmtId="165" fontId="4" fillId="0" borderId="0" xfId="3" applyNumberFormat="1" applyFont="1" applyFill="1" applyBorder="1"/>
    <xf numFmtId="5" fontId="4" fillId="0" borderId="0" xfId="0" applyNumberFormat="1" applyFont="1"/>
    <xf numFmtId="10" fontId="4" fillId="0" borderId="0" xfId="0" applyNumberFormat="1" applyFont="1" applyFill="1" applyBorder="1"/>
    <xf numFmtId="5" fontId="4" fillId="0" borderId="5" xfId="0" applyNumberFormat="1" applyFont="1" applyBorder="1"/>
    <xf numFmtId="5" fontId="4" fillId="0" borderId="4" xfId="0" applyNumberFormat="1" applyFont="1" applyBorder="1"/>
    <xf numFmtId="3" fontId="4" fillId="0" borderId="0" xfId="0" applyNumberFormat="1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/>
    </xf>
    <xf numFmtId="5" fontId="4" fillId="0" borderId="1" xfId="0" applyNumberFormat="1" applyFont="1" applyBorder="1"/>
    <xf numFmtId="6" fontId="4" fillId="0" borderId="4" xfId="2" applyNumberFormat="1" applyFont="1" applyBorder="1"/>
    <xf numFmtId="0" fontId="6" fillId="0" borderId="0" xfId="0" applyFont="1" applyAlignment="1">
      <alignment horizontal="center"/>
    </xf>
    <xf numFmtId="10" fontId="4" fillId="0" borderId="0" xfId="3" applyNumberFormat="1" applyFont="1"/>
    <xf numFmtId="166" fontId="4" fillId="0" borderId="0" xfId="2" applyNumberFormat="1" applyFont="1" applyBorder="1"/>
    <xf numFmtId="37" fontId="4" fillId="0" borderId="0" xfId="0" applyNumberFormat="1" applyFont="1"/>
    <xf numFmtId="3" fontId="4" fillId="0" borderId="0" xfId="0" applyNumberFormat="1" applyFont="1" applyFill="1"/>
    <xf numFmtId="0" fontId="4" fillId="0" borderId="0" xfId="0" applyFont="1" applyFill="1"/>
    <xf numFmtId="37" fontId="4" fillId="0" borderId="0" xfId="0" applyNumberFormat="1" applyFont="1" applyFill="1"/>
    <xf numFmtId="37" fontId="4" fillId="0" borderId="3" xfId="0" applyNumberFormat="1" applyFont="1" applyBorder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2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5" fontId="4" fillId="0" borderId="0" xfId="0" applyNumberFormat="1" applyFont="1" applyBorder="1" applyAlignment="1">
      <alignment horizontal="right"/>
    </xf>
    <xf numFmtId="5" fontId="4" fillId="0" borderId="0" xfId="0" applyNumberFormat="1" applyFont="1" applyAlignment="1">
      <alignment horizontal="right"/>
    </xf>
    <xf numFmtId="5" fontId="4" fillId="0" borderId="6" xfId="2" applyNumberFormat="1" applyFont="1" applyFill="1" applyBorder="1"/>
    <xf numFmtId="5" fontId="2" fillId="0" borderId="1" xfId="2" applyNumberFormat="1" applyFont="1" applyBorder="1"/>
    <xf numFmtId="5" fontId="4" fillId="2" borderId="0" xfId="0" applyNumberFormat="1" applyFont="1" applyFill="1"/>
    <xf numFmtId="5" fontId="4" fillId="0" borderId="3" xfId="0" applyNumberFormat="1" applyFont="1" applyFill="1" applyBorder="1"/>
    <xf numFmtId="167" fontId="4" fillId="0" borderId="2" xfId="0" applyNumberFormat="1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>
      <alignment horizontal="left"/>
    </xf>
  </cellXfs>
  <cellStyles count="9">
    <cellStyle name="Comma" xfId="1" builtinId="3"/>
    <cellStyle name="Currency" xfId="2" builtinId="4"/>
    <cellStyle name="Currency 2" xfId="4"/>
    <cellStyle name="Normal" xfId="0" builtinId="0"/>
    <cellStyle name="Normal 2 2" xfId="5"/>
    <cellStyle name="Normal 2 3" xfId="6"/>
    <cellStyle name="Normal 6" xfId="7"/>
    <cellStyle name="Percent" xfId="3" builtinId="5"/>
    <cellStyle name="Percent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01m107/2010/2010%20WA_ELEC_&amp;_GAS_GRC/Settlement%20Workpapers-Andrews/Settelement-08102010%20GRC-WA%20ELECsumm2009P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Revised Comparison-For sttlmnt"/>
      <sheetName val="Proposed Rates-WA"/>
      <sheetName val="RevReq_Exh_WA"/>
      <sheetName val="ConverFac_Exh-WA"/>
      <sheetName val="WAElec_09"/>
      <sheetName val="PFRstmtSheet"/>
      <sheetName val="ResultSumEl"/>
      <sheetName val="DFITAMA"/>
      <sheetName val="BldGain"/>
      <sheetName val="ColstripAFUDC"/>
      <sheetName val="ColstripCommon"/>
      <sheetName val="KF-BP_Summ"/>
      <sheetName val="CustAdv"/>
      <sheetName val="CustDep"/>
      <sheetName val="WA-SettleEx"/>
      <sheetName val="CDA"/>
      <sheetName val="Def_CDA"/>
      <sheetName val="CDA_CDR"/>
      <sheetName val="SR_Relicense"/>
      <sheetName val="Def_SR"/>
      <sheetName val="SR_PME_DEF"/>
      <sheetName val="MoLease"/>
      <sheetName val="BandO"/>
      <sheetName val="PropTax"/>
      <sheetName val="UncollExp"/>
      <sheetName val="RegExp"/>
      <sheetName val="InjDam"/>
      <sheetName val="FIT"/>
      <sheetName val="ElimPowerCost"/>
      <sheetName val="NezPerce"/>
      <sheetName val="GainsLoss"/>
      <sheetName val="ElimAR"/>
      <sheetName val="SubSpace"/>
      <sheetName val="ExciseTax"/>
      <sheetName val="RevNormalztn"/>
      <sheetName val="ColstripEmiss"/>
      <sheetName val="MiscRestate"/>
      <sheetName val="WrkgCap"/>
      <sheetName val="DebtInt"/>
      <sheetName val="DebtCalc"/>
      <sheetName val="BCKaBlck"/>
      <sheetName val="Incentives"/>
      <sheetName val="PFPSWA"/>
      <sheetName val="PFProdFctr-WA"/>
      <sheetName val="PFProdFctr-WA-not used-formula"/>
      <sheetName val="PFProdFctr-WA calc"/>
      <sheetName val="PFLancaster"/>
      <sheetName val="Retail Revenue Credit"/>
      <sheetName val="PFLabor"/>
      <sheetName val="PFExec"/>
      <sheetName val="PFTrans"/>
      <sheetName val="PFCapx2009-2010"/>
      <sheetName val="PFNoxon2010_11"/>
      <sheetName val="PFInfoServ"/>
      <sheetName val="PFVegMgmt"/>
      <sheetName val="PFEmpBen"/>
      <sheetName val="PFInsur"/>
      <sheetName val="PFClarkFork"/>
      <sheetName val="Inputs"/>
      <sheetName val="not-used"/>
      <sheetName val="PF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 xml:space="preserve">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tabSelected="1" view="pageBreakPreview" zoomScale="60" zoomScaleNormal="100" workbookViewId="0">
      <selection activeCell="A2" sqref="A2:N2"/>
    </sheetView>
  </sheetViews>
  <sheetFormatPr defaultRowHeight="12.75"/>
  <cols>
    <col min="1" max="1" width="6.42578125" style="3" customWidth="1"/>
    <col min="2" max="2" width="12.140625" style="3" customWidth="1"/>
    <col min="3" max="3" width="20.42578125" style="3" customWidth="1"/>
    <col min="4" max="4" width="14.28515625" style="3" customWidth="1"/>
    <col min="5" max="5" width="14.5703125" style="3" customWidth="1"/>
    <col min="6" max="6" width="1.7109375" style="3" customWidth="1"/>
    <col min="7" max="7" width="13.5703125" style="3" customWidth="1"/>
    <col min="8" max="8" width="13.7109375" style="11" customWidth="1"/>
    <col min="9" max="9" width="1.85546875" style="3" customWidth="1"/>
    <col min="10" max="10" width="12.5703125" style="3" customWidth="1"/>
    <col min="11" max="11" width="12.42578125" style="3" customWidth="1"/>
    <col min="12" max="12" width="1.85546875" style="3" customWidth="1"/>
    <col min="13" max="13" width="12" style="3" customWidth="1"/>
    <col min="14" max="14" width="16.85546875" style="3" customWidth="1"/>
    <col min="15" max="15" width="8" style="2" bestFit="1" customWidth="1"/>
    <col min="16" max="16" width="7.140625" style="3" bestFit="1" customWidth="1"/>
    <col min="17" max="16384" width="9.140625" style="3"/>
  </cols>
  <sheetData>
    <row r="1" spans="1:15" ht="18.75">
      <c r="A1" s="92" t="s">
        <v>109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5" t="s">
        <v>113</v>
      </c>
    </row>
    <row r="2" spans="1:15" ht="18.75">
      <c r="A2" s="92" t="s">
        <v>140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5" s="44" customFormat="1" ht="5.25" customHeight="1">
      <c r="I3" s="45"/>
      <c r="J3" s="93"/>
      <c r="K3" s="93"/>
      <c r="L3" s="93"/>
      <c r="M3" s="93"/>
      <c r="N3" s="93"/>
      <c r="O3" s="46"/>
    </row>
    <row r="4" spans="1:15" s="44" customFormat="1">
      <c r="B4" s="96" t="s">
        <v>135</v>
      </c>
      <c r="D4" s="93" t="s">
        <v>0</v>
      </c>
      <c r="E4" s="93"/>
      <c r="G4" s="93" t="s">
        <v>114</v>
      </c>
      <c r="H4" s="93"/>
      <c r="I4" s="45"/>
      <c r="J4" s="93" t="s">
        <v>1</v>
      </c>
      <c r="K4" s="93"/>
      <c r="L4" s="47"/>
      <c r="M4" s="93" t="s">
        <v>2</v>
      </c>
      <c r="N4" s="93"/>
      <c r="O4" s="46"/>
    </row>
    <row r="5" spans="1:15" s="44" customFormat="1">
      <c r="D5" s="94" t="s">
        <v>3</v>
      </c>
      <c r="E5" s="94"/>
      <c r="G5" s="94" t="s">
        <v>3</v>
      </c>
      <c r="H5" s="94"/>
      <c r="I5" s="45"/>
      <c r="J5" s="94" t="s">
        <v>3</v>
      </c>
      <c r="K5" s="94"/>
      <c r="L5" s="47"/>
      <c r="M5" s="42" t="s">
        <v>4</v>
      </c>
      <c r="N5" s="42" t="s">
        <v>5</v>
      </c>
      <c r="O5" s="46"/>
    </row>
    <row r="6" spans="1:15" s="44" customFormat="1">
      <c r="A6" s="48" t="s">
        <v>6</v>
      </c>
      <c r="B6" s="48" t="s">
        <v>7</v>
      </c>
      <c r="C6" s="84"/>
      <c r="D6" s="48" t="s">
        <v>8</v>
      </c>
      <c r="E6" s="48" t="s">
        <v>5</v>
      </c>
      <c r="F6" s="42"/>
      <c r="G6" s="48" t="s">
        <v>8</v>
      </c>
      <c r="H6" s="48" t="s">
        <v>5</v>
      </c>
      <c r="I6" s="45"/>
      <c r="J6" s="48" t="s">
        <v>8</v>
      </c>
      <c r="K6" s="48" t="s">
        <v>5</v>
      </c>
      <c r="M6" s="91">
        <v>0.62116000000000005</v>
      </c>
      <c r="N6" s="49">
        <v>7.9100000000000004E-2</v>
      </c>
      <c r="O6" s="46"/>
    </row>
    <row r="7" spans="1:15">
      <c r="A7" s="35" t="s">
        <v>9</v>
      </c>
      <c r="B7" s="15" t="s">
        <v>10</v>
      </c>
      <c r="D7" s="12">
        <v>73374</v>
      </c>
      <c r="E7" s="12">
        <v>1150959</v>
      </c>
      <c r="G7" s="12">
        <v>73374</v>
      </c>
      <c r="H7" s="12">
        <v>1150959</v>
      </c>
      <c r="I7" s="11"/>
      <c r="J7" s="12">
        <v>0</v>
      </c>
      <c r="K7" s="12">
        <v>0</v>
      </c>
      <c r="M7" s="12">
        <v>0</v>
      </c>
      <c r="N7" s="12">
        <v>0</v>
      </c>
    </row>
    <row r="8" spans="1:15">
      <c r="A8" s="35" t="s">
        <v>11</v>
      </c>
      <c r="B8" s="15" t="s">
        <v>12</v>
      </c>
      <c r="D8" s="19">
        <v>0</v>
      </c>
      <c r="E8" s="19">
        <v>-163716</v>
      </c>
      <c r="F8" s="19"/>
      <c r="G8" s="19">
        <v>0</v>
      </c>
      <c r="H8" s="19">
        <v>-163716</v>
      </c>
      <c r="I8" s="19"/>
      <c r="J8" s="19">
        <v>0</v>
      </c>
      <c r="K8" s="19">
        <v>0</v>
      </c>
      <c r="L8" s="19"/>
      <c r="M8" s="19">
        <v>0</v>
      </c>
      <c r="N8" s="19">
        <v>0</v>
      </c>
    </row>
    <row r="9" spans="1:15">
      <c r="A9" s="35" t="s">
        <v>13</v>
      </c>
      <c r="B9" s="15" t="s">
        <v>14</v>
      </c>
      <c r="D9" s="19">
        <v>0</v>
      </c>
      <c r="E9" s="19">
        <v>-41</v>
      </c>
      <c r="F9" s="19"/>
      <c r="G9" s="19">
        <v>0</v>
      </c>
      <c r="H9" s="19">
        <v>-41</v>
      </c>
      <c r="I9" s="19"/>
      <c r="J9" s="19">
        <v>0</v>
      </c>
      <c r="K9" s="19">
        <v>0</v>
      </c>
      <c r="L9" s="19"/>
      <c r="M9" s="19">
        <v>0</v>
      </c>
      <c r="N9" s="19">
        <v>0</v>
      </c>
    </row>
    <row r="10" spans="1:15">
      <c r="A10" s="35" t="s">
        <v>15</v>
      </c>
      <c r="B10" s="15" t="s">
        <v>16</v>
      </c>
      <c r="D10" s="19">
        <v>193</v>
      </c>
      <c r="E10" s="19">
        <v>-1700</v>
      </c>
      <c r="F10" s="19"/>
      <c r="G10" s="19">
        <v>193</v>
      </c>
      <c r="H10" s="19">
        <v>-1700</v>
      </c>
      <c r="I10" s="19"/>
      <c r="J10" s="19">
        <v>0</v>
      </c>
      <c r="K10" s="19">
        <v>0</v>
      </c>
      <c r="L10" s="19"/>
      <c r="M10" s="19">
        <v>0</v>
      </c>
      <c r="N10" s="19">
        <v>0</v>
      </c>
    </row>
    <row r="11" spans="1:15">
      <c r="A11" s="35" t="s">
        <v>17</v>
      </c>
      <c r="B11" s="15" t="s">
        <v>18</v>
      </c>
      <c r="D11" s="19">
        <v>0</v>
      </c>
      <c r="E11" s="19">
        <v>426</v>
      </c>
      <c r="F11" s="19"/>
      <c r="G11" s="19">
        <v>0</v>
      </c>
      <c r="H11" s="19">
        <v>426</v>
      </c>
      <c r="I11" s="19"/>
      <c r="J11" s="19">
        <v>0</v>
      </c>
      <c r="K11" s="19">
        <v>0</v>
      </c>
      <c r="L11" s="19"/>
      <c r="M11" s="19">
        <v>0</v>
      </c>
      <c r="N11" s="19">
        <v>0</v>
      </c>
    </row>
    <row r="12" spans="1:15">
      <c r="A12" s="35" t="s">
        <v>19</v>
      </c>
      <c r="B12" s="15" t="s">
        <v>20</v>
      </c>
      <c r="D12" s="19">
        <v>-56</v>
      </c>
      <c r="E12" s="19">
        <v>-756</v>
      </c>
      <c r="F12" s="19"/>
      <c r="G12" s="19">
        <v>-56</v>
      </c>
      <c r="H12" s="19">
        <v>-756</v>
      </c>
      <c r="I12" s="19"/>
      <c r="J12" s="19">
        <v>0</v>
      </c>
      <c r="K12" s="19">
        <v>0</v>
      </c>
      <c r="L12" s="19"/>
      <c r="M12" s="19">
        <v>0</v>
      </c>
      <c r="N12" s="19">
        <v>0</v>
      </c>
    </row>
    <row r="13" spans="1:15">
      <c r="A13" s="35" t="s">
        <v>21</v>
      </c>
      <c r="B13" s="15" t="s">
        <v>22</v>
      </c>
      <c r="D13" s="19">
        <v>0</v>
      </c>
      <c r="E13" s="19">
        <v>-257</v>
      </c>
      <c r="F13" s="19"/>
      <c r="G13" s="19">
        <v>0</v>
      </c>
      <c r="H13" s="19">
        <v>-257</v>
      </c>
      <c r="I13" s="19"/>
      <c r="J13" s="19">
        <v>0</v>
      </c>
      <c r="K13" s="19">
        <v>0</v>
      </c>
      <c r="L13" s="19"/>
      <c r="M13" s="19">
        <v>0</v>
      </c>
      <c r="N13" s="19">
        <v>0</v>
      </c>
    </row>
    <row r="14" spans="1:15">
      <c r="A14" s="36" t="s">
        <v>23</v>
      </c>
      <c r="B14" s="37" t="s">
        <v>24</v>
      </c>
      <c r="C14" s="1"/>
      <c r="D14" s="19">
        <v>-6</v>
      </c>
      <c r="E14" s="19">
        <v>-3060</v>
      </c>
      <c r="F14" s="19"/>
      <c r="G14" s="19">
        <v>-6</v>
      </c>
      <c r="H14" s="19">
        <v>-3060</v>
      </c>
      <c r="I14" s="19"/>
      <c r="J14" s="19">
        <v>0</v>
      </c>
      <c r="K14" s="19">
        <v>0</v>
      </c>
      <c r="L14" s="19"/>
      <c r="M14" s="19">
        <v>0</v>
      </c>
      <c r="N14" s="19">
        <v>0</v>
      </c>
    </row>
    <row r="15" spans="1:15">
      <c r="A15" s="35" t="s">
        <v>25</v>
      </c>
      <c r="B15" s="15" t="s">
        <v>26</v>
      </c>
      <c r="D15" s="19">
        <v>0</v>
      </c>
      <c r="E15" s="19">
        <v>16412</v>
      </c>
      <c r="F15" s="19"/>
      <c r="G15" s="19">
        <v>0</v>
      </c>
      <c r="H15" s="19">
        <v>16412</v>
      </c>
      <c r="I15" s="19"/>
      <c r="J15" s="19">
        <v>0</v>
      </c>
      <c r="K15" s="19">
        <v>0</v>
      </c>
      <c r="L15" s="19"/>
      <c r="M15" s="19">
        <v>0</v>
      </c>
      <c r="N15" s="19">
        <v>0</v>
      </c>
    </row>
    <row r="16" spans="1:15">
      <c r="A16" s="35" t="s">
        <v>27</v>
      </c>
      <c r="B16" s="15" t="s">
        <v>28</v>
      </c>
      <c r="D16" s="19">
        <v>-558</v>
      </c>
      <c r="E16" s="19">
        <v>4676</v>
      </c>
      <c r="F16" s="19"/>
      <c r="G16" s="19">
        <v>-558</v>
      </c>
      <c r="H16" s="19">
        <v>4676</v>
      </c>
      <c r="I16" s="19"/>
      <c r="J16" s="19">
        <v>0</v>
      </c>
      <c r="K16" s="19">
        <v>0</v>
      </c>
      <c r="L16" s="19"/>
      <c r="M16" s="19">
        <v>0</v>
      </c>
      <c r="N16" s="19">
        <v>0</v>
      </c>
    </row>
    <row r="17" spans="1:14">
      <c r="A17" s="35" t="s">
        <v>29</v>
      </c>
      <c r="B17" s="15" t="s">
        <v>30</v>
      </c>
      <c r="D17" s="19">
        <v>-329</v>
      </c>
      <c r="E17" s="19">
        <v>822</v>
      </c>
      <c r="F17" s="19"/>
      <c r="G17" s="19">
        <v>-99</v>
      </c>
      <c r="H17" s="19">
        <v>938</v>
      </c>
      <c r="I17" s="19"/>
      <c r="J17" s="19">
        <v>230</v>
      </c>
      <c r="K17" s="19">
        <v>116</v>
      </c>
      <c r="L17" s="19"/>
      <c r="M17" s="19">
        <v>-370.27496941206772</v>
      </c>
      <c r="N17" s="19">
        <v>14.771717431901605</v>
      </c>
    </row>
    <row r="18" spans="1:14">
      <c r="A18" s="35" t="s">
        <v>31</v>
      </c>
      <c r="B18" s="15" t="s">
        <v>32</v>
      </c>
      <c r="D18" s="19">
        <v>-951</v>
      </c>
      <c r="E18" s="19">
        <v>3746</v>
      </c>
      <c r="F18" s="19"/>
      <c r="G18" s="19">
        <v>-935</v>
      </c>
      <c r="H18" s="19">
        <v>3754</v>
      </c>
      <c r="I18" s="19"/>
      <c r="J18" s="19">
        <v>16</v>
      </c>
      <c r="K18" s="19">
        <v>8</v>
      </c>
      <c r="L18" s="19"/>
      <c r="M18" s="19">
        <v>-25.75825874170906</v>
      </c>
      <c r="N18" s="19">
        <v>1.0187391332345934</v>
      </c>
    </row>
    <row r="19" spans="1:14">
      <c r="A19" s="35" t="s">
        <v>33</v>
      </c>
      <c r="B19" s="15" t="s">
        <v>34</v>
      </c>
      <c r="D19" s="19">
        <v>-242</v>
      </c>
      <c r="E19" s="19">
        <v>7271</v>
      </c>
      <c r="F19" s="19"/>
      <c r="G19" s="19">
        <v>-242</v>
      </c>
      <c r="H19" s="19">
        <v>7271</v>
      </c>
      <c r="I19" s="19"/>
      <c r="J19" s="19">
        <v>0</v>
      </c>
      <c r="K19" s="19">
        <v>0</v>
      </c>
      <c r="L19" s="19"/>
      <c r="M19" s="19">
        <v>0</v>
      </c>
      <c r="N19" s="19">
        <v>0</v>
      </c>
    </row>
    <row r="20" spans="1:14">
      <c r="A20" s="35" t="s">
        <v>35</v>
      </c>
      <c r="B20" s="15" t="s">
        <v>36</v>
      </c>
      <c r="D20" s="19">
        <v>-158</v>
      </c>
      <c r="E20" s="19">
        <v>395</v>
      </c>
      <c r="F20" s="19"/>
      <c r="G20" s="19">
        <v>-47</v>
      </c>
      <c r="H20" s="19">
        <v>450</v>
      </c>
      <c r="I20" s="19"/>
      <c r="J20" s="19">
        <v>111</v>
      </c>
      <c r="K20" s="19">
        <v>55</v>
      </c>
      <c r="L20" s="19"/>
      <c r="M20" s="19">
        <v>-178.6979200206066</v>
      </c>
      <c r="N20" s="19">
        <v>7.0038315409878296</v>
      </c>
    </row>
    <row r="21" spans="1:14">
      <c r="A21" s="35" t="s">
        <v>37</v>
      </c>
      <c r="B21" s="15" t="s">
        <v>38</v>
      </c>
      <c r="D21" s="19">
        <v>-100</v>
      </c>
      <c r="E21" s="19">
        <v>250</v>
      </c>
      <c r="F21" s="19"/>
      <c r="G21" s="19">
        <v>-30</v>
      </c>
      <c r="H21" s="19">
        <v>285</v>
      </c>
      <c r="I21" s="19"/>
      <c r="J21" s="19">
        <v>70</v>
      </c>
      <c r="K21" s="19">
        <v>35</v>
      </c>
      <c r="L21" s="19"/>
      <c r="M21" s="19">
        <v>-112.69238199497713</v>
      </c>
      <c r="N21" s="19">
        <v>4.4569837079013457</v>
      </c>
    </row>
    <row r="22" spans="1:14">
      <c r="A22" s="35" t="s">
        <v>39</v>
      </c>
      <c r="B22" s="15" t="s">
        <v>40</v>
      </c>
      <c r="D22" s="19">
        <v>-53</v>
      </c>
      <c r="E22" s="19">
        <v>2419</v>
      </c>
      <c r="F22" s="19"/>
      <c r="G22" s="19">
        <v>-53</v>
      </c>
      <c r="H22" s="19">
        <v>2419</v>
      </c>
      <c r="I22" s="19"/>
      <c r="J22" s="19">
        <v>0</v>
      </c>
      <c r="K22" s="19">
        <v>0</v>
      </c>
      <c r="L22" s="19"/>
      <c r="M22" s="19">
        <v>0</v>
      </c>
      <c r="N22" s="19">
        <v>0</v>
      </c>
    </row>
    <row r="23" spans="1:14">
      <c r="B23" s="3" t="s">
        <v>41</v>
      </c>
      <c r="D23" s="17">
        <v>71114</v>
      </c>
      <c r="E23" s="17">
        <v>1017846</v>
      </c>
      <c r="G23" s="17">
        <v>71541</v>
      </c>
      <c r="H23" s="17">
        <v>1018060</v>
      </c>
      <c r="I23" s="18"/>
      <c r="J23" s="17">
        <v>427</v>
      </c>
      <c r="K23" s="17">
        <v>214</v>
      </c>
      <c r="L23" s="9"/>
      <c r="M23" s="17">
        <v>-687.42353016936056</v>
      </c>
      <c r="N23" s="17">
        <v>27.251271814025372</v>
      </c>
    </row>
    <row r="24" spans="1:14" ht="3.75" customHeight="1">
      <c r="A24" s="9"/>
      <c r="G24" s="19"/>
      <c r="H24" s="19"/>
      <c r="I24" s="14"/>
      <c r="J24" s="16"/>
      <c r="K24" s="38"/>
      <c r="L24" s="9"/>
    </row>
    <row r="25" spans="1:14">
      <c r="A25" s="35" t="s">
        <v>42</v>
      </c>
      <c r="B25" s="15" t="s">
        <v>43</v>
      </c>
      <c r="D25" s="19">
        <v>-36</v>
      </c>
      <c r="E25" s="19">
        <v>0</v>
      </c>
      <c r="F25" s="19"/>
      <c r="G25" s="19">
        <v>-36</v>
      </c>
      <c r="H25" s="19">
        <v>0</v>
      </c>
      <c r="I25" s="19"/>
      <c r="J25" s="19">
        <v>0</v>
      </c>
      <c r="K25" s="19">
        <v>0</v>
      </c>
      <c r="L25" s="19"/>
      <c r="M25" s="19">
        <v>0</v>
      </c>
      <c r="N25" s="19">
        <v>0</v>
      </c>
    </row>
    <row r="26" spans="1:14">
      <c r="A26" s="35" t="s">
        <v>44</v>
      </c>
      <c r="B26" s="15" t="s">
        <v>45</v>
      </c>
      <c r="D26" s="19">
        <v>-1194</v>
      </c>
      <c r="E26" s="19">
        <v>0</v>
      </c>
      <c r="F26" s="19"/>
      <c r="G26" s="19">
        <v>-1194</v>
      </c>
      <c r="H26" s="19">
        <v>0</v>
      </c>
      <c r="I26" s="19"/>
      <c r="J26" s="19">
        <v>0</v>
      </c>
      <c r="K26" s="19">
        <v>0</v>
      </c>
      <c r="L26" s="19"/>
      <c r="M26" s="19">
        <v>0</v>
      </c>
      <c r="N26" s="19">
        <v>0</v>
      </c>
    </row>
    <row r="27" spans="1:14">
      <c r="A27" s="35" t="s">
        <v>46</v>
      </c>
      <c r="B27" s="15" t="s">
        <v>47</v>
      </c>
      <c r="D27" s="19">
        <v>42</v>
      </c>
      <c r="E27" s="19">
        <v>0</v>
      </c>
      <c r="F27" s="19"/>
      <c r="G27" s="19">
        <v>42</v>
      </c>
      <c r="H27" s="19">
        <v>0</v>
      </c>
      <c r="I27" s="19"/>
      <c r="J27" s="19">
        <v>0</v>
      </c>
      <c r="K27" s="19">
        <v>0</v>
      </c>
      <c r="L27" s="19"/>
      <c r="M27" s="19">
        <v>0</v>
      </c>
      <c r="N27" s="19">
        <v>0</v>
      </c>
    </row>
    <row r="28" spans="1:14">
      <c r="A28" s="35" t="s">
        <v>48</v>
      </c>
      <c r="B28" s="15" t="s">
        <v>49</v>
      </c>
      <c r="D28" s="19">
        <v>-47</v>
      </c>
      <c r="E28" s="19">
        <v>0</v>
      </c>
      <c r="F28" s="19"/>
      <c r="G28" s="19">
        <v>-47</v>
      </c>
      <c r="H28" s="19">
        <v>0</v>
      </c>
      <c r="I28" s="19"/>
      <c r="J28" s="19">
        <v>0</v>
      </c>
      <c r="K28" s="19">
        <v>0</v>
      </c>
      <c r="L28" s="19"/>
      <c r="M28" s="19">
        <v>0</v>
      </c>
      <c r="N28" s="19">
        <v>0</v>
      </c>
    </row>
    <row r="29" spans="1:14">
      <c r="A29" s="35" t="s">
        <v>50</v>
      </c>
      <c r="B29" s="15" t="s">
        <v>51</v>
      </c>
      <c r="D29" s="19">
        <v>35</v>
      </c>
      <c r="E29" s="19">
        <v>0</v>
      </c>
      <c r="F29" s="19"/>
      <c r="G29" s="19">
        <v>35</v>
      </c>
      <c r="H29" s="19">
        <v>0</v>
      </c>
      <c r="I29" s="19"/>
      <c r="J29" s="19">
        <v>0</v>
      </c>
      <c r="K29" s="19">
        <v>0</v>
      </c>
      <c r="L29" s="19"/>
      <c r="M29" s="19">
        <v>0</v>
      </c>
      <c r="N29" s="19">
        <v>0</v>
      </c>
    </row>
    <row r="30" spans="1:14">
      <c r="A30" s="35" t="s">
        <v>52</v>
      </c>
      <c r="B30" s="15" t="s">
        <v>53</v>
      </c>
      <c r="D30" s="19">
        <v>-890</v>
      </c>
      <c r="E30" s="19">
        <v>0</v>
      </c>
      <c r="F30" s="19"/>
      <c r="G30" s="19">
        <v>-890</v>
      </c>
      <c r="H30" s="19">
        <v>0</v>
      </c>
      <c r="I30" s="19"/>
      <c r="J30" s="19">
        <v>0</v>
      </c>
      <c r="K30" s="19">
        <v>0</v>
      </c>
      <c r="L30" s="19"/>
      <c r="M30" s="19">
        <v>0</v>
      </c>
      <c r="N30" s="19">
        <v>0</v>
      </c>
    </row>
    <row r="31" spans="1:14">
      <c r="A31" s="35" t="s">
        <v>54</v>
      </c>
      <c r="B31" s="15" t="s">
        <v>55</v>
      </c>
      <c r="D31" s="19">
        <v>153</v>
      </c>
      <c r="E31" s="19">
        <v>0</v>
      </c>
      <c r="F31" s="19"/>
      <c r="G31" s="19">
        <v>153</v>
      </c>
      <c r="H31" s="19">
        <v>0</v>
      </c>
      <c r="I31" s="19"/>
      <c r="J31" s="19">
        <v>0</v>
      </c>
      <c r="K31" s="19">
        <v>0</v>
      </c>
      <c r="L31" s="19"/>
      <c r="M31" s="19">
        <v>0</v>
      </c>
      <c r="N31" s="19">
        <v>0</v>
      </c>
    </row>
    <row r="32" spans="1:14">
      <c r="A32" s="35" t="s">
        <v>56</v>
      </c>
      <c r="B32" s="15" t="s">
        <v>57</v>
      </c>
      <c r="D32" s="19">
        <v>-7</v>
      </c>
      <c r="E32" s="19">
        <v>0</v>
      </c>
      <c r="F32" s="19"/>
      <c r="G32" s="19">
        <v>-7</v>
      </c>
      <c r="H32" s="19">
        <v>0</v>
      </c>
      <c r="I32" s="19"/>
      <c r="J32" s="19">
        <v>0</v>
      </c>
      <c r="K32" s="19">
        <v>0</v>
      </c>
      <c r="L32" s="19"/>
      <c r="M32" s="19">
        <v>0</v>
      </c>
      <c r="N32" s="19">
        <v>0</v>
      </c>
    </row>
    <row r="33" spans="1:16">
      <c r="A33" s="35" t="s">
        <v>58</v>
      </c>
      <c r="B33" s="15" t="s">
        <v>59</v>
      </c>
      <c r="D33" s="19">
        <v>181</v>
      </c>
      <c r="E33" s="19">
        <v>0</v>
      </c>
      <c r="F33" s="19"/>
      <c r="G33" s="19">
        <v>181</v>
      </c>
      <c r="H33" s="19">
        <v>0</v>
      </c>
      <c r="I33" s="19"/>
      <c r="J33" s="19">
        <v>0</v>
      </c>
      <c r="K33" s="19">
        <v>0</v>
      </c>
      <c r="L33" s="19"/>
      <c r="M33" s="19">
        <v>0</v>
      </c>
      <c r="N33" s="19">
        <v>0</v>
      </c>
    </row>
    <row r="34" spans="1:16">
      <c r="A34" s="35" t="s">
        <v>60</v>
      </c>
      <c r="B34" s="15" t="s">
        <v>61</v>
      </c>
      <c r="D34" s="19">
        <v>5</v>
      </c>
      <c r="E34" s="19">
        <v>0</v>
      </c>
      <c r="F34" s="19"/>
      <c r="G34" s="19">
        <v>5</v>
      </c>
      <c r="H34" s="19">
        <v>0</v>
      </c>
      <c r="I34" s="19"/>
      <c r="J34" s="19">
        <v>0</v>
      </c>
      <c r="K34" s="19">
        <v>0</v>
      </c>
      <c r="L34" s="19"/>
      <c r="M34" s="19">
        <v>0</v>
      </c>
      <c r="N34" s="19">
        <v>0</v>
      </c>
    </row>
    <row r="35" spans="1:16">
      <c r="A35" s="35" t="s">
        <v>62</v>
      </c>
      <c r="B35" s="15" t="s">
        <v>63</v>
      </c>
      <c r="D35" s="19">
        <v>7</v>
      </c>
      <c r="E35" s="19">
        <v>0</v>
      </c>
      <c r="F35" s="19"/>
      <c r="G35" s="19">
        <v>7</v>
      </c>
      <c r="H35" s="19">
        <v>0</v>
      </c>
      <c r="I35" s="19"/>
      <c r="J35" s="19">
        <v>0</v>
      </c>
      <c r="K35" s="19">
        <v>0</v>
      </c>
      <c r="L35" s="19"/>
      <c r="M35" s="19">
        <v>0</v>
      </c>
      <c r="N35" s="19">
        <v>0</v>
      </c>
    </row>
    <row r="36" spans="1:16">
      <c r="A36" s="35" t="s">
        <v>64</v>
      </c>
      <c r="B36" s="15" t="s">
        <v>65</v>
      </c>
      <c r="D36" s="19">
        <v>53</v>
      </c>
      <c r="E36" s="19">
        <v>0</v>
      </c>
      <c r="F36" s="19"/>
      <c r="G36" s="19">
        <v>53</v>
      </c>
      <c r="H36" s="19">
        <v>0</v>
      </c>
      <c r="I36" s="19"/>
      <c r="J36" s="19">
        <v>0</v>
      </c>
      <c r="K36" s="19">
        <v>0</v>
      </c>
      <c r="L36" s="19"/>
      <c r="M36" s="19">
        <v>0</v>
      </c>
      <c r="N36" s="19">
        <v>0</v>
      </c>
    </row>
    <row r="37" spans="1:16">
      <c r="A37" s="35" t="s">
        <v>66</v>
      </c>
      <c r="B37" s="15" t="s">
        <v>67</v>
      </c>
      <c r="D37" s="19">
        <v>3882</v>
      </c>
      <c r="E37" s="19">
        <v>0</v>
      </c>
      <c r="F37" s="19"/>
      <c r="G37" s="19">
        <v>3882</v>
      </c>
      <c r="H37" s="19">
        <v>0</v>
      </c>
      <c r="I37" s="19"/>
      <c r="J37" s="19">
        <v>0</v>
      </c>
      <c r="K37" s="19">
        <v>0</v>
      </c>
      <c r="L37" s="19"/>
      <c r="M37" s="19">
        <v>0</v>
      </c>
      <c r="N37" s="19">
        <v>0</v>
      </c>
    </row>
    <row r="38" spans="1:16">
      <c r="A38" s="35" t="s">
        <v>68</v>
      </c>
      <c r="B38" s="15" t="s">
        <v>69</v>
      </c>
      <c r="D38" s="19">
        <v>161</v>
      </c>
      <c r="E38" s="19">
        <v>0</v>
      </c>
      <c r="F38" s="19"/>
      <c r="G38" s="19">
        <v>437</v>
      </c>
      <c r="H38" s="19">
        <v>0</v>
      </c>
      <c r="I38" s="19"/>
      <c r="J38" s="19">
        <v>276</v>
      </c>
      <c r="K38" s="19">
        <v>0</v>
      </c>
      <c r="L38" s="19"/>
      <c r="M38" s="19">
        <v>-444.32996329448127</v>
      </c>
      <c r="N38" s="19">
        <v>0</v>
      </c>
    </row>
    <row r="39" spans="1:16">
      <c r="A39" s="35" t="s">
        <v>70</v>
      </c>
      <c r="B39" s="15" t="s">
        <v>71</v>
      </c>
      <c r="D39" s="19">
        <v>-577</v>
      </c>
      <c r="E39" s="19">
        <v>0</v>
      </c>
      <c r="F39" s="19"/>
      <c r="G39" s="19">
        <v>-556</v>
      </c>
      <c r="H39" s="19">
        <v>0</v>
      </c>
      <c r="I39" s="19"/>
      <c r="J39" s="19">
        <v>21</v>
      </c>
      <c r="K39" s="19">
        <v>0</v>
      </c>
      <c r="L39" s="19"/>
      <c r="M39" s="19">
        <v>-33.807714598493142</v>
      </c>
      <c r="N39" s="19">
        <v>0</v>
      </c>
    </row>
    <row r="40" spans="1:16">
      <c r="A40" s="35" t="s">
        <v>72</v>
      </c>
      <c r="B40" s="15" t="s">
        <v>73</v>
      </c>
      <c r="D40" s="19">
        <v>0</v>
      </c>
      <c r="E40" s="19">
        <v>23695</v>
      </c>
      <c r="F40" s="19"/>
      <c r="G40" s="19">
        <v>0</v>
      </c>
      <c r="H40" s="19">
        <v>18188</v>
      </c>
      <c r="I40" s="19"/>
      <c r="J40" s="19">
        <v>0</v>
      </c>
      <c r="K40" s="19">
        <v>-5507</v>
      </c>
      <c r="L40" s="19"/>
      <c r="M40" s="19">
        <v>0</v>
      </c>
      <c r="N40" s="19">
        <v>-701.27455084036319</v>
      </c>
      <c r="P40" s="20"/>
    </row>
    <row r="41" spans="1:16" s="1" customFormat="1">
      <c r="A41" s="36" t="s">
        <v>74</v>
      </c>
      <c r="B41" s="37" t="s">
        <v>75</v>
      </c>
      <c r="D41" s="19">
        <v>-962</v>
      </c>
      <c r="E41" s="19">
        <v>0</v>
      </c>
      <c r="F41" s="19"/>
      <c r="G41" s="19">
        <v>-766</v>
      </c>
      <c r="H41" s="19">
        <v>0</v>
      </c>
      <c r="I41" s="19"/>
      <c r="J41" s="19">
        <v>196</v>
      </c>
      <c r="K41" s="19">
        <v>0</v>
      </c>
      <c r="L41" s="19"/>
      <c r="M41" s="19">
        <v>-315.53866958593596</v>
      </c>
      <c r="N41" s="19">
        <v>0</v>
      </c>
      <c r="O41" s="2"/>
      <c r="P41" s="20"/>
    </row>
    <row r="42" spans="1:16" s="1" customFormat="1">
      <c r="A42" s="36" t="s">
        <v>76</v>
      </c>
      <c r="B42" s="37" t="s">
        <v>77</v>
      </c>
      <c r="D42" s="19">
        <v>0</v>
      </c>
      <c r="E42" s="19">
        <v>0</v>
      </c>
      <c r="F42" s="19"/>
      <c r="G42" s="19">
        <v>-12</v>
      </c>
      <c r="H42" s="19">
        <v>0</v>
      </c>
      <c r="I42" s="19"/>
      <c r="J42" s="19">
        <v>-12</v>
      </c>
      <c r="K42" s="19">
        <v>0</v>
      </c>
      <c r="L42" s="19"/>
      <c r="M42" s="19">
        <v>19.318694056281792</v>
      </c>
      <c r="N42" s="19">
        <v>0</v>
      </c>
      <c r="O42" s="25"/>
    </row>
    <row r="43" spans="1:16" s="1" customFormat="1">
      <c r="A43" s="36" t="s">
        <v>78</v>
      </c>
      <c r="B43" s="37" t="s">
        <v>79</v>
      </c>
      <c r="D43" s="27">
        <v>0</v>
      </c>
      <c r="E43" s="27">
        <v>0</v>
      </c>
      <c r="F43" s="27"/>
      <c r="G43" s="27">
        <v>192</v>
      </c>
      <c r="H43" s="27">
        <v>0</v>
      </c>
      <c r="I43" s="27"/>
      <c r="J43" s="27">
        <v>192</v>
      </c>
      <c r="K43" s="27">
        <v>0</v>
      </c>
      <c r="L43" s="27"/>
      <c r="M43" s="27">
        <v>-309.09910490050868</v>
      </c>
      <c r="N43" s="27">
        <v>0</v>
      </c>
      <c r="O43" s="25"/>
    </row>
    <row r="44" spans="1:16" ht="13.5" thickBot="1">
      <c r="A44" s="21"/>
      <c r="B44" s="3" t="s">
        <v>80</v>
      </c>
      <c r="D44" s="22">
        <v>71920</v>
      </c>
      <c r="E44" s="22">
        <v>1041541</v>
      </c>
      <c r="G44" s="22">
        <v>73020</v>
      </c>
      <c r="H44" s="22">
        <v>1036248</v>
      </c>
      <c r="I44" s="18"/>
      <c r="J44" s="22">
        <v>1100</v>
      </c>
      <c r="K44" s="22">
        <v>-5293</v>
      </c>
      <c r="L44" s="9"/>
      <c r="M44" s="22">
        <v>-1770.880288492498</v>
      </c>
      <c r="N44" s="22">
        <v>-674.02327902633783</v>
      </c>
    </row>
    <row r="45" spans="1:16" ht="6" customHeight="1" thickTop="1">
      <c r="A45" s="21"/>
      <c r="B45" s="1"/>
      <c r="C45" s="1"/>
      <c r="D45" s="1"/>
      <c r="E45" s="1"/>
      <c r="G45" s="23"/>
      <c r="H45" s="24"/>
      <c r="I45" s="18"/>
      <c r="J45" s="16"/>
      <c r="K45" s="5"/>
      <c r="L45" s="9"/>
    </row>
    <row r="46" spans="1:16">
      <c r="A46" s="35" t="s">
        <v>81</v>
      </c>
      <c r="B46" s="37" t="s">
        <v>82</v>
      </c>
      <c r="C46" s="1"/>
      <c r="D46" s="19">
        <v>-18288</v>
      </c>
      <c r="E46" s="19">
        <v>0</v>
      </c>
      <c r="F46" s="19"/>
      <c r="G46" s="19">
        <v>-4132</v>
      </c>
      <c r="H46" s="19">
        <v>0</v>
      </c>
      <c r="I46" s="19"/>
      <c r="J46" s="19">
        <v>14156</v>
      </c>
      <c r="K46" s="19">
        <v>0</v>
      </c>
      <c r="L46" s="19"/>
      <c r="M46" s="19">
        <v>-22789.61942172709</v>
      </c>
      <c r="N46" s="19">
        <v>0</v>
      </c>
    </row>
    <row r="47" spans="1:16" s="1" customFormat="1">
      <c r="A47" s="36" t="s">
        <v>83</v>
      </c>
      <c r="B47" s="37" t="s">
        <v>84</v>
      </c>
      <c r="D47" s="19">
        <v>8798</v>
      </c>
      <c r="E47" s="19">
        <v>-37643</v>
      </c>
      <c r="F47" s="19"/>
      <c r="G47" s="19">
        <v>0</v>
      </c>
      <c r="H47" s="19">
        <v>0</v>
      </c>
      <c r="I47" s="19"/>
      <c r="J47" s="19">
        <v>-8798</v>
      </c>
      <c r="K47" s="19">
        <v>37643</v>
      </c>
      <c r="L47" s="19"/>
      <c r="M47" s="19">
        <v>14163.822525597268</v>
      </c>
      <c r="N47" s="19">
        <v>4793.5496490437245</v>
      </c>
      <c r="O47" s="25"/>
      <c r="P47" s="20"/>
    </row>
    <row r="48" spans="1:16" s="1" customFormat="1">
      <c r="A48" s="36" t="s">
        <v>85</v>
      </c>
      <c r="B48" s="37" t="s">
        <v>86</v>
      </c>
      <c r="D48" s="19">
        <v>-1583</v>
      </c>
      <c r="E48" s="19">
        <v>7127</v>
      </c>
      <c r="F48" s="19"/>
      <c r="G48" s="19">
        <v>-884</v>
      </c>
      <c r="H48" s="19">
        <v>3978</v>
      </c>
      <c r="I48" s="19"/>
      <c r="J48" s="19">
        <v>699</v>
      </c>
      <c r="K48" s="19">
        <v>-3149</v>
      </c>
      <c r="L48" s="19"/>
      <c r="M48" s="19">
        <v>-1125.3139287784145</v>
      </c>
      <c r="N48" s="19">
        <v>-401.00119131946678</v>
      </c>
      <c r="O48" s="25"/>
      <c r="P48" s="13"/>
    </row>
    <row r="49" spans="1:16">
      <c r="A49" s="35" t="s">
        <v>87</v>
      </c>
      <c r="B49" s="37" t="s">
        <v>88</v>
      </c>
      <c r="C49" s="1"/>
      <c r="D49" s="19">
        <v>-1269</v>
      </c>
      <c r="E49" s="19">
        <v>0</v>
      </c>
      <c r="F49" s="19"/>
      <c r="G49" s="19">
        <v>-1269</v>
      </c>
      <c r="H49" s="19">
        <v>0</v>
      </c>
      <c r="I49" s="19"/>
      <c r="J49" s="19">
        <v>0</v>
      </c>
      <c r="K49" s="19">
        <v>0</v>
      </c>
      <c r="L49" s="19"/>
      <c r="M49" s="19">
        <v>0</v>
      </c>
      <c r="N49" s="19">
        <v>0</v>
      </c>
      <c r="P49" s="13"/>
    </row>
    <row r="50" spans="1:16">
      <c r="A50" s="35" t="s">
        <v>89</v>
      </c>
      <c r="B50" s="37" t="s">
        <v>90</v>
      </c>
      <c r="C50" s="1"/>
      <c r="D50" s="19">
        <v>-102</v>
      </c>
      <c r="E50" s="19">
        <v>0</v>
      </c>
      <c r="F50" s="19"/>
      <c r="G50" s="19">
        <v>248</v>
      </c>
      <c r="H50" s="19">
        <v>0</v>
      </c>
      <c r="I50" s="19"/>
      <c r="J50" s="19">
        <v>350</v>
      </c>
      <c r="K50" s="19">
        <v>0</v>
      </c>
      <c r="L50" s="19"/>
      <c r="M50" s="19">
        <v>-563.46190997488566</v>
      </c>
      <c r="N50" s="19">
        <v>0</v>
      </c>
      <c r="P50" s="13"/>
    </row>
    <row r="51" spans="1:16">
      <c r="A51" s="35" t="s">
        <v>91</v>
      </c>
      <c r="B51" s="37" t="s">
        <v>92</v>
      </c>
      <c r="C51" s="1"/>
      <c r="D51" s="19">
        <v>1167</v>
      </c>
      <c r="E51" s="19">
        <v>0</v>
      </c>
      <c r="F51" s="19"/>
      <c r="G51" s="19">
        <v>1167</v>
      </c>
      <c r="H51" s="19">
        <v>0</v>
      </c>
      <c r="I51" s="19"/>
      <c r="J51" s="19">
        <v>0</v>
      </c>
      <c r="K51" s="19">
        <v>0</v>
      </c>
      <c r="L51" s="19"/>
      <c r="M51" s="19">
        <v>0</v>
      </c>
      <c r="N51" s="19">
        <v>0</v>
      </c>
      <c r="P51" s="13"/>
    </row>
    <row r="52" spans="1:16">
      <c r="A52" s="35" t="s">
        <v>93</v>
      </c>
      <c r="B52" s="37" t="s">
        <v>94</v>
      </c>
      <c r="C52" s="1"/>
      <c r="D52" s="19">
        <v>-1067</v>
      </c>
      <c r="E52" s="19">
        <v>55984</v>
      </c>
      <c r="F52" s="19"/>
      <c r="G52" s="19">
        <v>-105</v>
      </c>
      <c r="H52" s="19">
        <v>7201</v>
      </c>
      <c r="I52" s="19"/>
      <c r="J52" s="19">
        <v>962</v>
      </c>
      <c r="K52" s="19">
        <v>-48783</v>
      </c>
      <c r="L52" s="19"/>
      <c r="M52" s="19">
        <v>-1548.7153068452571</v>
      </c>
      <c r="N52" s="19">
        <v>-6212.1438920728961</v>
      </c>
      <c r="P52" s="20"/>
    </row>
    <row r="53" spans="1:16">
      <c r="A53" s="35" t="s">
        <v>95</v>
      </c>
      <c r="B53" s="37" t="s">
        <v>96</v>
      </c>
      <c r="C53" s="1"/>
      <c r="D53" s="19">
        <v>-191</v>
      </c>
      <c r="E53" s="19">
        <v>8656</v>
      </c>
      <c r="F53" s="19"/>
      <c r="G53" s="19">
        <v>-113</v>
      </c>
      <c r="H53" s="19">
        <v>8656</v>
      </c>
      <c r="I53" s="19"/>
      <c r="J53" s="19">
        <v>78</v>
      </c>
      <c r="K53" s="19">
        <v>0</v>
      </c>
      <c r="L53" s="19"/>
      <c r="M53" s="19">
        <v>-125.57151136583165</v>
      </c>
      <c r="N53" s="19">
        <v>0</v>
      </c>
      <c r="P53" s="13"/>
    </row>
    <row r="54" spans="1:16">
      <c r="A54" s="35" t="s">
        <v>97</v>
      </c>
      <c r="B54" s="37" t="s">
        <v>98</v>
      </c>
      <c r="C54" s="1"/>
      <c r="D54" s="19">
        <v>-1332</v>
      </c>
      <c r="E54" s="19">
        <v>0</v>
      </c>
      <c r="F54" s="19"/>
      <c r="G54" s="19">
        <v>-665.5</v>
      </c>
      <c r="H54" s="19">
        <v>0</v>
      </c>
      <c r="I54" s="19"/>
      <c r="J54" s="19">
        <v>666.5</v>
      </c>
      <c r="K54" s="19">
        <v>0</v>
      </c>
      <c r="L54" s="19"/>
      <c r="M54" s="19">
        <v>-1072.9924657093179</v>
      </c>
      <c r="N54" s="19">
        <v>0</v>
      </c>
      <c r="P54" s="13"/>
    </row>
    <row r="55" spans="1:16">
      <c r="A55" s="35" t="s">
        <v>99</v>
      </c>
      <c r="B55" s="37" t="s">
        <v>100</v>
      </c>
      <c r="C55" s="1"/>
      <c r="D55" s="19">
        <v>-1555</v>
      </c>
      <c r="E55" s="19">
        <v>0</v>
      </c>
      <c r="F55" s="19"/>
      <c r="G55" s="19">
        <v>-833</v>
      </c>
      <c r="H55" s="19">
        <v>0</v>
      </c>
      <c r="I55" s="19"/>
      <c r="J55" s="19">
        <v>722</v>
      </c>
      <c r="K55" s="19">
        <v>0</v>
      </c>
      <c r="L55" s="19"/>
      <c r="M55" s="19">
        <v>-1162.3414257196212</v>
      </c>
      <c r="N55" s="19">
        <v>0</v>
      </c>
      <c r="P55" s="13"/>
    </row>
    <row r="56" spans="1:16">
      <c r="A56" s="35" t="s">
        <v>101</v>
      </c>
      <c r="B56" s="37" t="s">
        <v>102</v>
      </c>
      <c r="C56" s="1"/>
      <c r="D56" s="19">
        <v>417</v>
      </c>
      <c r="E56" s="19">
        <v>0</v>
      </c>
      <c r="F56" s="19"/>
      <c r="G56" s="19">
        <v>439</v>
      </c>
      <c r="H56" s="19">
        <v>0</v>
      </c>
      <c r="I56" s="19"/>
      <c r="J56" s="19">
        <v>22</v>
      </c>
      <c r="K56" s="19">
        <v>0</v>
      </c>
      <c r="L56" s="19"/>
      <c r="M56" s="19">
        <v>-35.417605769849956</v>
      </c>
      <c r="N56" s="19">
        <v>0</v>
      </c>
      <c r="O56" s="25"/>
    </row>
    <row r="57" spans="1:16">
      <c r="A57" s="35" t="s">
        <v>103</v>
      </c>
      <c r="B57" s="15" t="s">
        <v>104</v>
      </c>
      <c r="D57" s="19">
        <v>-42</v>
      </c>
      <c r="E57" s="19">
        <v>0</v>
      </c>
      <c r="F57" s="19"/>
      <c r="G57" s="19">
        <v>-42</v>
      </c>
      <c r="H57" s="19">
        <v>0</v>
      </c>
      <c r="I57" s="19"/>
      <c r="J57" s="19">
        <v>0</v>
      </c>
      <c r="K57" s="19">
        <v>0</v>
      </c>
      <c r="L57" s="19"/>
      <c r="M57" s="19">
        <v>0</v>
      </c>
      <c r="N57" s="19">
        <v>0</v>
      </c>
      <c r="O57" s="25"/>
    </row>
    <row r="58" spans="1:16">
      <c r="A58" s="35" t="s">
        <v>105</v>
      </c>
      <c r="B58" s="15" t="s">
        <v>106</v>
      </c>
      <c r="D58" s="19">
        <v>-1619</v>
      </c>
      <c r="E58" s="19">
        <v>0</v>
      </c>
      <c r="F58" s="19"/>
      <c r="G58" s="19">
        <v>-1619</v>
      </c>
      <c r="H58" s="19">
        <v>0</v>
      </c>
      <c r="I58" s="19"/>
      <c r="J58" s="19">
        <v>0</v>
      </c>
      <c r="K58" s="19">
        <v>0</v>
      </c>
      <c r="L58" s="19"/>
      <c r="M58" s="19">
        <v>0</v>
      </c>
      <c r="N58" s="19">
        <v>0</v>
      </c>
      <c r="O58" s="25"/>
    </row>
    <row r="59" spans="1:16" s="44" customFormat="1" ht="13.5" thickBot="1">
      <c r="A59" s="42"/>
      <c r="B59" s="47" t="s">
        <v>107</v>
      </c>
      <c r="C59" s="47"/>
      <c r="D59" s="50">
        <v>55254</v>
      </c>
      <c r="E59" s="50">
        <v>1075665</v>
      </c>
      <c r="F59" s="51"/>
      <c r="G59" s="50">
        <v>65211.5</v>
      </c>
      <c r="H59" s="50">
        <v>1056083</v>
      </c>
      <c r="I59" s="52"/>
      <c r="J59" s="50">
        <v>9957.5</v>
      </c>
      <c r="K59" s="50">
        <v>-19582</v>
      </c>
      <c r="L59" s="42"/>
      <c r="M59" s="50">
        <v>-16030.491338785498</v>
      </c>
      <c r="N59" s="50">
        <v>-2493.6187133749763</v>
      </c>
      <c r="O59" s="46"/>
    </row>
    <row r="60" spans="1:16" s="44" customFormat="1" ht="13.5" thickTop="1">
      <c r="A60" s="42"/>
      <c r="B60" s="47"/>
      <c r="C60" s="47"/>
      <c r="D60" s="47"/>
      <c r="E60" s="51"/>
      <c r="F60" s="53"/>
      <c r="G60" s="53"/>
      <c r="H60" s="52"/>
      <c r="I60" s="54"/>
      <c r="J60" s="55"/>
      <c r="K60" s="42"/>
      <c r="L60" s="47"/>
      <c r="M60" s="56"/>
      <c r="N60" s="13">
        <v>-18524.110052160475</v>
      </c>
      <c r="O60" s="46"/>
      <c r="P60" s="57"/>
    </row>
    <row r="61" spans="1:16" s="44" customFormat="1">
      <c r="A61" s="42"/>
      <c r="B61" s="47"/>
      <c r="C61" s="47"/>
      <c r="D61" s="47"/>
      <c r="E61" s="51"/>
      <c r="F61" s="53"/>
      <c r="G61" s="53"/>
      <c r="H61" s="52"/>
      <c r="I61" s="54"/>
      <c r="J61" s="55"/>
      <c r="K61" s="42"/>
      <c r="L61" s="58"/>
      <c r="M61" s="59" t="s">
        <v>115</v>
      </c>
      <c r="N61" s="13">
        <v>-7273</v>
      </c>
      <c r="O61" s="46"/>
      <c r="P61" s="60"/>
    </row>
    <row r="62" spans="1:16" s="44" customFormat="1">
      <c r="A62" s="42"/>
      <c r="B62" s="47"/>
      <c r="C62" s="47"/>
      <c r="D62" s="47"/>
      <c r="E62" s="51"/>
      <c r="F62" s="53"/>
      <c r="G62" s="53"/>
      <c r="H62" s="52"/>
      <c r="I62" s="54"/>
      <c r="J62" s="55"/>
      <c r="K62" s="42"/>
      <c r="M62" s="59" t="s">
        <v>136</v>
      </c>
      <c r="N62" s="90">
        <v>-25797.110052160475</v>
      </c>
      <c r="O62" s="46"/>
      <c r="P62" s="62"/>
    </row>
    <row r="63" spans="1:16">
      <c r="A63" s="9"/>
      <c r="B63" s="5"/>
      <c r="C63" s="5"/>
      <c r="D63" s="5"/>
      <c r="E63" s="26"/>
      <c r="F63" s="23"/>
      <c r="G63" s="23"/>
      <c r="H63" s="18"/>
      <c r="I63" s="24"/>
      <c r="J63" s="38"/>
      <c r="K63" s="9"/>
      <c r="M63" s="85" t="s">
        <v>137</v>
      </c>
      <c r="N63" s="88">
        <v>55298</v>
      </c>
      <c r="P63" s="28"/>
    </row>
    <row r="64" spans="1:16" ht="13.5" thickBot="1">
      <c r="A64" s="9"/>
      <c r="B64" s="5"/>
      <c r="C64" s="5"/>
      <c r="D64" s="5"/>
      <c r="E64" s="26"/>
      <c r="F64" s="29"/>
      <c r="G64" s="23"/>
      <c r="H64" s="18"/>
      <c r="I64" s="24"/>
      <c r="J64" s="38"/>
      <c r="K64" s="8"/>
      <c r="L64" s="5"/>
      <c r="M64" s="86" t="s">
        <v>138</v>
      </c>
      <c r="N64" s="87">
        <f>N62+N63</f>
        <v>29500.889947839525</v>
      </c>
      <c r="P64" s="6"/>
    </row>
    <row r="65" spans="1:16" s="5" customFormat="1" ht="13.5" hidden="1" customHeight="1" thickTop="1">
      <c r="A65" s="3"/>
      <c r="B65" s="3"/>
      <c r="C65" s="3"/>
      <c r="D65" s="9" t="s">
        <v>109</v>
      </c>
      <c r="E65" s="3"/>
      <c r="G65" s="3"/>
      <c r="H65" s="11"/>
      <c r="K65" s="8"/>
      <c r="O65" s="7"/>
      <c r="P65" s="6"/>
    </row>
    <row r="66" spans="1:16" s="5" customFormat="1" ht="13.5" hidden="1" customHeight="1" thickTop="1">
      <c r="A66" s="8"/>
      <c r="B66" s="3"/>
      <c r="C66" s="3"/>
      <c r="D66" s="9"/>
      <c r="E66" s="3"/>
      <c r="F66" s="3"/>
      <c r="G66" s="3"/>
      <c r="H66" s="11"/>
      <c r="I66" s="16"/>
      <c r="K66" s="8"/>
      <c r="O66" s="7"/>
      <c r="P66" s="6"/>
    </row>
    <row r="67" spans="1:16" s="5" customFormat="1" ht="13.5" hidden="1" customHeight="1" thickTop="1">
      <c r="A67" s="8"/>
      <c r="B67" s="3"/>
      <c r="C67" s="3"/>
      <c r="D67" s="9" t="s">
        <v>110</v>
      </c>
      <c r="E67" s="3"/>
      <c r="F67" s="3"/>
      <c r="G67" s="3"/>
      <c r="H67" s="11"/>
      <c r="I67" s="16"/>
      <c r="K67" s="8"/>
      <c r="O67" s="7"/>
      <c r="P67" s="6"/>
    </row>
    <row r="68" spans="1:16" s="5" customFormat="1" ht="13.5" hidden="1" customHeight="1" thickTop="1">
      <c r="A68" s="8"/>
      <c r="B68" s="3"/>
      <c r="C68" s="3"/>
      <c r="D68" s="9" t="s">
        <v>111</v>
      </c>
      <c r="E68" s="3"/>
      <c r="F68" s="3"/>
      <c r="G68" s="3"/>
      <c r="H68" s="11"/>
      <c r="I68" s="16"/>
      <c r="K68" s="8"/>
      <c r="O68" s="7"/>
      <c r="P68" s="6"/>
    </row>
    <row r="69" spans="1:16" s="5" customFormat="1" ht="13.5" hidden="1" customHeight="1" thickTop="1">
      <c r="A69" s="3"/>
      <c r="B69" s="3"/>
      <c r="C69" s="3"/>
      <c r="D69" s="4" t="e">
        <v>#REF!</v>
      </c>
      <c r="E69" s="3"/>
      <c r="F69" s="3"/>
      <c r="G69" s="1"/>
      <c r="H69" s="33"/>
      <c r="I69" s="16"/>
      <c r="K69" s="9"/>
      <c r="L69" s="3"/>
      <c r="M69" s="3"/>
      <c r="N69" s="3"/>
      <c r="O69" s="7"/>
      <c r="P69" s="6"/>
    </row>
    <row r="70" spans="1:16" ht="13.5" hidden="1" customHeight="1" thickTop="1">
      <c r="I70" s="5"/>
      <c r="J70" s="5"/>
      <c r="K70" s="9"/>
      <c r="P70" s="6"/>
    </row>
    <row r="71" spans="1:16" ht="13.5" hidden="1" customHeight="1" thickTop="1">
      <c r="I71" s="5"/>
      <c r="J71" s="5"/>
      <c r="K71" s="9"/>
      <c r="P71" s="6"/>
    </row>
    <row r="72" spans="1:16" ht="13.5" hidden="1" customHeight="1" thickTop="1">
      <c r="F72" s="30"/>
      <c r="G72" s="10" t="s">
        <v>111</v>
      </c>
      <c r="I72" s="5"/>
      <c r="J72" s="5"/>
      <c r="K72" s="9"/>
      <c r="P72" s="6"/>
    </row>
    <row r="73" spans="1:16" ht="13.5" hidden="1" customHeight="1" thickTop="1">
      <c r="A73" s="10" t="s">
        <v>6</v>
      </c>
      <c r="B73" s="10" t="s">
        <v>7</v>
      </c>
      <c r="C73" s="9"/>
      <c r="D73" s="9"/>
      <c r="F73" s="10" t="s">
        <v>8</v>
      </c>
      <c r="G73" s="10" t="s">
        <v>5</v>
      </c>
      <c r="H73" s="31" t="s">
        <v>112</v>
      </c>
      <c r="I73" s="5"/>
      <c r="J73" s="5"/>
      <c r="K73" s="9"/>
      <c r="P73" s="6"/>
    </row>
    <row r="74" spans="1:16" ht="13.5" hidden="1" customHeight="1" thickTop="1">
      <c r="A74" s="35" t="e">
        <v>#REF!</v>
      </c>
      <c r="B74" s="37" t="e">
        <v>#REF!</v>
      </c>
      <c r="C74" s="1"/>
      <c r="D74" s="1"/>
      <c r="E74" s="1"/>
      <c r="F74" s="40" t="e">
        <v>#REF!</v>
      </c>
      <c r="G74" s="40" t="e">
        <v>#REF!</v>
      </c>
      <c r="H74" s="32"/>
      <c r="I74" s="5"/>
      <c r="J74" s="5"/>
      <c r="K74" s="9"/>
      <c r="P74" s="6"/>
    </row>
  </sheetData>
  <mergeCells count="11">
    <mergeCell ref="D5:E5"/>
    <mergeCell ref="G5:H5"/>
    <mergeCell ref="J5:K5"/>
    <mergeCell ref="J3:K3"/>
    <mergeCell ref="A2:N2"/>
    <mergeCell ref="L3:N3"/>
    <mergeCell ref="D4:E4"/>
    <mergeCell ref="G4:H4"/>
    <mergeCell ref="J4:K4"/>
    <mergeCell ref="M4:N4"/>
    <mergeCell ref="A1:M1"/>
  </mergeCells>
  <pageMargins left="1.2" right="0.45" top="0.5" bottom="0.25" header="0.3" footer="0.3"/>
  <pageSetup scale="71" orientation="landscape" r:id="rId1"/>
  <headerFooter scaleWithDoc="0"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7"/>
  <sheetViews>
    <sheetView tabSelected="1" view="pageBreakPreview" zoomScale="60" zoomScaleNormal="100" workbookViewId="0">
      <selection activeCell="A2" sqref="A2:N2"/>
    </sheetView>
  </sheetViews>
  <sheetFormatPr defaultColWidth="11.42578125" defaultRowHeight="12.75"/>
  <cols>
    <col min="1" max="1" width="6.42578125" style="3" customWidth="1"/>
    <col min="2" max="2" width="39.7109375" style="3" customWidth="1"/>
    <col min="3" max="3" width="4.42578125" style="3" hidden="1" customWidth="1"/>
    <col min="4" max="4" width="1.28515625" style="3" hidden="1" customWidth="1"/>
    <col min="5" max="5" width="12.28515625" style="3" customWidth="1"/>
    <col min="6" max="6" width="11.42578125" style="3" customWidth="1"/>
    <col min="7" max="7" width="2" style="3" customWidth="1"/>
    <col min="8" max="9" width="11.42578125" style="3" customWidth="1"/>
    <col min="10" max="10" width="2.28515625" style="3" customWidth="1"/>
    <col min="11" max="11" width="11.5703125" style="3" bestFit="1" customWidth="1"/>
    <col min="12" max="12" width="12.28515625" style="3" bestFit="1" customWidth="1"/>
    <col min="13" max="13" width="2" style="3" customWidth="1"/>
    <col min="14" max="14" width="11.5703125" style="3" bestFit="1" customWidth="1"/>
    <col min="15" max="15" width="16.85546875" style="3" customWidth="1"/>
    <col min="16" max="16384" width="11.42578125" style="3"/>
  </cols>
  <sheetData>
    <row r="1" spans="1:15" ht="18.75">
      <c r="A1" s="92" t="s">
        <v>109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5" t="s">
        <v>113</v>
      </c>
    </row>
    <row r="2" spans="1:15" ht="18.75">
      <c r="A2" s="92" t="s">
        <v>139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2"/>
    </row>
    <row r="3" spans="1:15" s="5" customFormat="1" ht="5.25" customHeight="1">
      <c r="A3" s="3"/>
      <c r="B3" s="3"/>
      <c r="C3" s="3"/>
      <c r="D3" s="3"/>
      <c r="E3" s="3"/>
      <c r="F3" s="3"/>
      <c r="G3" s="3"/>
      <c r="I3" s="3"/>
      <c r="J3" s="3"/>
      <c r="K3" s="93"/>
      <c r="L3" s="93"/>
      <c r="M3" s="93"/>
    </row>
    <row r="4" spans="1:15" s="5" customFormat="1">
      <c r="A4" s="3"/>
      <c r="B4" s="96" t="s">
        <v>135</v>
      </c>
      <c r="C4" s="96"/>
      <c r="D4" s="96"/>
      <c r="E4" s="93" t="s">
        <v>0</v>
      </c>
      <c r="F4" s="93"/>
      <c r="G4" s="16"/>
      <c r="H4" s="93" t="s">
        <v>114</v>
      </c>
      <c r="I4" s="93"/>
      <c r="J4" s="3"/>
      <c r="K4" s="93" t="s">
        <v>1</v>
      </c>
      <c r="L4" s="93"/>
      <c r="N4" s="93" t="s">
        <v>2</v>
      </c>
      <c r="O4" s="93"/>
    </row>
    <row r="5" spans="1:15" s="47" customFormat="1">
      <c r="A5" s="44"/>
      <c r="B5" s="44"/>
      <c r="C5" s="44"/>
      <c r="D5" s="44"/>
      <c r="E5" s="94" t="s">
        <v>116</v>
      </c>
      <c r="F5" s="94"/>
      <c r="G5" s="53"/>
      <c r="H5" s="94" t="s">
        <v>116</v>
      </c>
      <c r="I5" s="94"/>
      <c r="J5" s="44"/>
      <c r="K5" s="94" t="s">
        <v>116</v>
      </c>
      <c r="L5" s="94"/>
      <c r="N5" s="42" t="s">
        <v>4</v>
      </c>
      <c r="O5" s="42" t="s">
        <v>5</v>
      </c>
    </row>
    <row r="6" spans="1:15" s="44" customFormat="1">
      <c r="A6" s="48" t="s">
        <v>117</v>
      </c>
      <c r="B6" s="97" t="s">
        <v>7</v>
      </c>
      <c r="C6" s="42"/>
      <c r="D6" s="42"/>
      <c r="E6" s="48" t="s">
        <v>8</v>
      </c>
      <c r="F6" s="48" t="s">
        <v>5</v>
      </c>
      <c r="G6" s="45"/>
      <c r="H6" s="48" t="s">
        <v>8</v>
      </c>
      <c r="I6" s="48" t="s">
        <v>5</v>
      </c>
      <c r="K6" s="48" t="s">
        <v>8</v>
      </c>
      <c r="L6" s="48" t="s">
        <v>5</v>
      </c>
      <c r="N6" s="91">
        <v>0.62129999999999996</v>
      </c>
      <c r="O6" s="49">
        <v>7.9100000000000004E-2</v>
      </c>
    </row>
    <row r="7" spans="1:15">
      <c r="A7" s="35" t="s">
        <v>9</v>
      </c>
      <c r="B7" s="15" t="s">
        <v>10</v>
      </c>
      <c r="E7" s="12">
        <v>12148</v>
      </c>
      <c r="F7" s="12">
        <v>204811</v>
      </c>
      <c r="G7" s="12"/>
      <c r="H7" s="12">
        <v>12148</v>
      </c>
      <c r="I7" s="12">
        <v>204811</v>
      </c>
      <c r="J7" s="5"/>
      <c r="K7" s="12">
        <v>0</v>
      </c>
      <c r="L7" s="12">
        <v>0</v>
      </c>
      <c r="N7" s="12">
        <v>0</v>
      </c>
      <c r="O7" s="12">
        <v>0</v>
      </c>
    </row>
    <row r="8" spans="1:15">
      <c r="A8" s="35" t="s">
        <v>11</v>
      </c>
      <c r="B8" s="15" t="s">
        <v>12</v>
      </c>
      <c r="E8" s="19">
        <v>0</v>
      </c>
      <c r="F8" s="19">
        <v>-31005</v>
      </c>
      <c r="G8" s="19"/>
      <c r="H8" s="19">
        <v>0</v>
      </c>
      <c r="I8" s="19">
        <v>-31005</v>
      </c>
      <c r="J8" s="19"/>
      <c r="K8" s="19">
        <v>0</v>
      </c>
      <c r="L8" s="19">
        <v>0</v>
      </c>
      <c r="M8" s="19"/>
      <c r="N8" s="19">
        <v>0</v>
      </c>
      <c r="O8" s="19">
        <v>0</v>
      </c>
    </row>
    <row r="9" spans="1:15">
      <c r="A9" s="35" t="s">
        <v>13</v>
      </c>
      <c r="B9" s="15" t="s">
        <v>14</v>
      </c>
      <c r="E9" s="19">
        <v>0</v>
      </c>
      <c r="F9" s="19">
        <v>-14</v>
      </c>
      <c r="G9" s="19"/>
      <c r="H9" s="19">
        <v>0</v>
      </c>
      <c r="I9" s="19">
        <v>-14</v>
      </c>
      <c r="J9" s="19"/>
      <c r="K9" s="19">
        <v>0</v>
      </c>
      <c r="L9" s="19">
        <v>0</v>
      </c>
      <c r="M9" s="19"/>
      <c r="N9" s="19">
        <v>0</v>
      </c>
      <c r="O9" s="19">
        <v>0</v>
      </c>
    </row>
    <row r="10" spans="1:15">
      <c r="A10" s="35" t="s">
        <v>15</v>
      </c>
      <c r="B10" s="15" t="s">
        <v>118</v>
      </c>
      <c r="E10" s="19">
        <v>0</v>
      </c>
      <c r="F10" s="19">
        <v>8440</v>
      </c>
      <c r="G10" s="19"/>
      <c r="H10" s="19">
        <v>0</v>
      </c>
      <c r="I10" s="19">
        <v>8440</v>
      </c>
      <c r="J10" s="19"/>
      <c r="K10" s="19">
        <v>0</v>
      </c>
      <c r="L10" s="19">
        <v>0</v>
      </c>
      <c r="M10" s="19"/>
      <c r="N10" s="19">
        <v>0</v>
      </c>
      <c r="O10" s="19">
        <v>0</v>
      </c>
    </row>
    <row r="11" spans="1:15">
      <c r="A11" s="35" t="s">
        <v>17</v>
      </c>
      <c r="B11" s="15" t="s">
        <v>22</v>
      </c>
      <c r="E11" s="19">
        <v>0</v>
      </c>
      <c r="F11" s="19">
        <v>-38</v>
      </c>
      <c r="G11" s="19"/>
      <c r="H11" s="19">
        <v>0</v>
      </c>
      <c r="I11" s="19">
        <v>-38</v>
      </c>
      <c r="J11" s="19"/>
      <c r="K11" s="19">
        <v>0</v>
      </c>
      <c r="L11" s="19">
        <v>0</v>
      </c>
      <c r="M11" s="19"/>
      <c r="N11" s="19">
        <v>0</v>
      </c>
      <c r="O11" s="19">
        <v>0</v>
      </c>
    </row>
    <row r="12" spans="1:15">
      <c r="A12" s="36" t="s">
        <v>19</v>
      </c>
      <c r="B12" s="37" t="s">
        <v>24</v>
      </c>
      <c r="C12" s="1"/>
      <c r="D12" s="1"/>
      <c r="E12" s="19">
        <v>-3</v>
      </c>
      <c r="F12" s="19">
        <v>-1359</v>
      </c>
      <c r="G12" s="19"/>
      <c r="H12" s="19">
        <v>-3</v>
      </c>
      <c r="I12" s="19">
        <v>-1359</v>
      </c>
      <c r="J12" s="19"/>
      <c r="K12" s="19">
        <v>0</v>
      </c>
      <c r="L12" s="19">
        <v>0</v>
      </c>
      <c r="M12" s="19"/>
      <c r="N12" s="19">
        <v>0</v>
      </c>
      <c r="O12" s="19">
        <v>0</v>
      </c>
    </row>
    <row r="13" spans="1:15">
      <c r="B13" s="3" t="s">
        <v>41</v>
      </c>
      <c r="E13" s="17">
        <v>12145</v>
      </c>
      <c r="F13" s="17">
        <v>180835</v>
      </c>
      <c r="G13" s="17"/>
      <c r="H13" s="17">
        <v>12145</v>
      </c>
      <c r="I13" s="17">
        <v>180835</v>
      </c>
      <c r="J13" s="5"/>
      <c r="K13" s="17">
        <v>0</v>
      </c>
      <c r="L13" s="17">
        <v>0</v>
      </c>
      <c r="N13" s="17">
        <v>0</v>
      </c>
      <c r="O13" s="17">
        <v>0</v>
      </c>
    </row>
    <row r="14" spans="1:15">
      <c r="A14" s="35"/>
      <c r="B14" s="15"/>
      <c r="E14" s="12"/>
      <c r="F14" s="12"/>
      <c r="G14" s="12"/>
      <c r="H14" s="12"/>
      <c r="I14" s="12"/>
      <c r="J14" s="5"/>
    </row>
    <row r="15" spans="1:15">
      <c r="A15" s="35" t="s">
        <v>21</v>
      </c>
      <c r="B15" s="15" t="s">
        <v>119</v>
      </c>
      <c r="E15" s="39">
        <v>-395</v>
      </c>
      <c r="F15" s="39">
        <v>0</v>
      </c>
      <c r="G15" s="39"/>
      <c r="H15" s="39">
        <v>-395</v>
      </c>
      <c r="I15" s="39">
        <v>0</v>
      </c>
      <c r="J15" s="39"/>
      <c r="K15" s="39">
        <v>0</v>
      </c>
      <c r="L15" s="39">
        <v>0</v>
      </c>
      <c r="M15" s="39"/>
      <c r="N15" s="39">
        <v>0</v>
      </c>
      <c r="O15" s="39">
        <v>0</v>
      </c>
    </row>
    <row r="16" spans="1:15">
      <c r="A16" s="35" t="s">
        <v>23</v>
      </c>
      <c r="B16" s="15" t="s">
        <v>43</v>
      </c>
      <c r="E16" s="39">
        <v>-6</v>
      </c>
      <c r="F16" s="39">
        <v>0</v>
      </c>
      <c r="G16" s="39"/>
      <c r="H16" s="39">
        <v>-6</v>
      </c>
      <c r="I16" s="39">
        <v>0</v>
      </c>
      <c r="J16" s="39"/>
      <c r="K16" s="39">
        <v>0</v>
      </c>
      <c r="L16" s="39">
        <v>0</v>
      </c>
      <c r="M16" s="39"/>
      <c r="N16" s="39">
        <v>0</v>
      </c>
      <c r="O16" s="39">
        <v>0</v>
      </c>
    </row>
    <row r="17" spans="1:15">
      <c r="A17" s="35" t="s">
        <v>25</v>
      </c>
      <c r="B17" s="15" t="s">
        <v>45</v>
      </c>
      <c r="E17" s="39">
        <v>-124</v>
      </c>
      <c r="F17" s="39">
        <v>0</v>
      </c>
      <c r="G17" s="39"/>
      <c r="H17" s="39">
        <v>-124</v>
      </c>
      <c r="I17" s="39">
        <v>0</v>
      </c>
      <c r="J17" s="39"/>
      <c r="K17" s="39">
        <v>0</v>
      </c>
      <c r="L17" s="39">
        <v>0</v>
      </c>
      <c r="M17" s="39"/>
      <c r="N17" s="39">
        <v>0</v>
      </c>
      <c r="O17" s="39">
        <v>0</v>
      </c>
    </row>
    <row r="18" spans="1:15">
      <c r="A18" s="35" t="s">
        <v>27</v>
      </c>
      <c r="B18" s="15" t="s">
        <v>120</v>
      </c>
      <c r="E18" s="39">
        <v>229</v>
      </c>
      <c r="F18" s="39">
        <v>0</v>
      </c>
      <c r="G18" s="39"/>
      <c r="H18" s="39">
        <v>229</v>
      </c>
      <c r="I18" s="39">
        <v>0</v>
      </c>
      <c r="J18" s="39"/>
      <c r="K18" s="39">
        <v>0</v>
      </c>
      <c r="L18" s="39">
        <v>0</v>
      </c>
      <c r="M18" s="39"/>
      <c r="N18" s="39">
        <v>0</v>
      </c>
      <c r="O18" s="39">
        <v>0</v>
      </c>
    </row>
    <row r="19" spans="1:15">
      <c r="A19" s="35" t="s">
        <v>29</v>
      </c>
      <c r="B19" s="15" t="s">
        <v>121</v>
      </c>
      <c r="E19" s="39">
        <v>24</v>
      </c>
      <c r="F19" s="39">
        <v>0</v>
      </c>
      <c r="G19" s="39"/>
      <c r="H19" s="39">
        <v>24</v>
      </c>
      <c r="I19" s="39">
        <v>0</v>
      </c>
      <c r="J19" s="39"/>
      <c r="K19" s="39">
        <v>0</v>
      </c>
      <c r="L19" s="39">
        <v>0</v>
      </c>
      <c r="M19" s="39"/>
      <c r="N19" s="39">
        <v>0</v>
      </c>
      <c r="O19" s="39">
        <v>0</v>
      </c>
    </row>
    <row r="20" spans="1:15">
      <c r="A20" s="35" t="s">
        <v>31</v>
      </c>
      <c r="B20" s="15" t="s">
        <v>51</v>
      </c>
      <c r="E20" s="39">
        <v>123</v>
      </c>
      <c r="F20" s="39">
        <v>0</v>
      </c>
      <c r="G20" s="39"/>
      <c r="H20" s="39">
        <v>123</v>
      </c>
      <c r="I20" s="39">
        <v>0</v>
      </c>
      <c r="J20" s="39"/>
      <c r="K20" s="39">
        <v>0</v>
      </c>
      <c r="L20" s="39">
        <v>0</v>
      </c>
      <c r="M20" s="39"/>
      <c r="N20" s="39">
        <v>0</v>
      </c>
      <c r="O20" s="39">
        <v>0</v>
      </c>
    </row>
    <row r="21" spans="1:15">
      <c r="A21" s="35" t="s">
        <v>33</v>
      </c>
      <c r="B21" s="15" t="s">
        <v>53</v>
      </c>
      <c r="E21" s="39">
        <v>-7</v>
      </c>
      <c r="F21" s="39">
        <v>0</v>
      </c>
      <c r="G21" s="39"/>
      <c r="H21" s="39">
        <v>-7</v>
      </c>
      <c r="I21" s="39">
        <v>0</v>
      </c>
      <c r="J21" s="39"/>
      <c r="K21" s="39">
        <v>0</v>
      </c>
      <c r="L21" s="39">
        <v>0</v>
      </c>
      <c r="M21" s="39"/>
      <c r="N21" s="39">
        <v>0</v>
      </c>
      <c r="O21" s="39">
        <v>0</v>
      </c>
    </row>
    <row r="22" spans="1:15">
      <c r="A22" s="35" t="s">
        <v>35</v>
      </c>
      <c r="B22" s="15" t="s">
        <v>65</v>
      </c>
      <c r="E22" s="39">
        <v>3</v>
      </c>
      <c r="F22" s="39">
        <v>0</v>
      </c>
      <c r="G22" s="39"/>
      <c r="H22" s="39">
        <v>3</v>
      </c>
      <c r="I22" s="39">
        <v>0</v>
      </c>
      <c r="J22" s="39"/>
      <c r="K22" s="39">
        <v>0</v>
      </c>
      <c r="L22" s="39">
        <v>0</v>
      </c>
      <c r="M22" s="39"/>
      <c r="N22" s="39">
        <v>0</v>
      </c>
      <c r="O22" s="39">
        <v>0</v>
      </c>
    </row>
    <row r="23" spans="1:15">
      <c r="A23" s="35" t="s">
        <v>122</v>
      </c>
      <c r="B23" s="15" t="s">
        <v>59</v>
      </c>
      <c r="E23" s="39">
        <v>32</v>
      </c>
      <c r="F23" s="39">
        <v>0</v>
      </c>
      <c r="G23" s="39"/>
      <c r="H23" s="39">
        <v>32</v>
      </c>
      <c r="I23" s="39">
        <v>0</v>
      </c>
      <c r="J23" s="39"/>
      <c r="K23" s="39">
        <v>0</v>
      </c>
      <c r="L23" s="39">
        <v>0</v>
      </c>
      <c r="M23" s="39"/>
      <c r="N23" s="39">
        <v>0</v>
      </c>
      <c r="O23" s="39">
        <v>0</v>
      </c>
    </row>
    <row r="24" spans="1:15">
      <c r="A24" s="35" t="s">
        <v>123</v>
      </c>
      <c r="B24" s="15" t="s">
        <v>124</v>
      </c>
      <c r="E24" s="39">
        <v>1</v>
      </c>
      <c r="F24" s="39">
        <v>0</v>
      </c>
      <c r="G24" s="39"/>
      <c r="H24" s="39">
        <v>1</v>
      </c>
      <c r="I24" s="39">
        <v>0</v>
      </c>
      <c r="J24" s="39"/>
      <c r="K24" s="39">
        <v>0</v>
      </c>
      <c r="L24" s="39">
        <v>0</v>
      </c>
      <c r="M24" s="39"/>
      <c r="N24" s="39">
        <v>0</v>
      </c>
      <c r="O24" s="39">
        <v>0</v>
      </c>
    </row>
    <row r="25" spans="1:15">
      <c r="A25" s="35" t="s">
        <v>125</v>
      </c>
      <c r="B25" s="15" t="s">
        <v>63</v>
      </c>
      <c r="E25" s="39">
        <v>1</v>
      </c>
      <c r="F25" s="39">
        <v>0</v>
      </c>
      <c r="G25" s="39"/>
      <c r="H25" s="39">
        <v>1</v>
      </c>
      <c r="I25" s="39">
        <v>0</v>
      </c>
      <c r="J25" s="39"/>
      <c r="K25" s="39">
        <v>0</v>
      </c>
      <c r="L25" s="39">
        <v>0</v>
      </c>
      <c r="M25" s="39"/>
      <c r="N25" s="39">
        <v>0</v>
      </c>
      <c r="O25" s="39">
        <v>0</v>
      </c>
    </row>
    <row r="26" spans="1:15">
      <c r="A26" s="35" t="s">
        <v>44</v>
      </c>
      <c r="B26" s="15" t="s">
        <v>126</v>
      </c>
      <c r="E26" s="39">
        <v>200</v>
      </c>
      <c r="F26" s="39">
        <v>0</v>
      </c>
      <c r="G26" s="39"/>
      <c r="H26" s="39">
        <v>200</v>
      </c>
      <c r="I26" s="39">
        <v>0</v>
      </c>
      <c r="J26" s="39"/>
      <c r="K26" s="39">
        <v>0</v>
      </c>
      <c r="L26" s="39">
        <v>0</v>
      </c>
      <c r="M26" s="39"/>
      <c r="N26" s="39">
        <v>0</v>
      </c>
      <c r="O26" s="39">
        <v>0</v>
      </c>
    </row>
    <row r="27" spans="1:15" s="1" customFormat="1">
      <c r="A27" s="36" t="s">
        <v>46</v>
      </c>
      <c r="B27" s="37" t="s">
        <v>127</v>
      </c>
      <c r="E27" s="39">
        <v>48</v>
      </c>
      <c r="F27" s="39">
        <v>0</v>
      </c>
      <c r="G27" s="39"/>
      <c r="H27" s="39">
        <v>194</v>
      </c>
      <c r="I27" s="39">
        <v>0</v>
      </c>
      <c r="J27" s="39"/>
      <c r="K27" s="39">
        <v>146</v>
      </c>
      <c r="L27" s="39">
        <v>0</v>
      </c>
      <c r="M27" s="39"/>
      <c r="N27" s="39">
        <v>-234.99114759375504</v>
      </c>
      <c r="O27" s="39">
        <v>0</v>
      </c>
    </row>
    <row r="28" spans="1:15" ht="15.75" customHeight="1">
      <c r="A28" s="36" t="s">
        <v>48</v>
      </c>
      <c r="B28" s="37" t="s">
        <v>73</v>
      </c>
      <c r="C28" s="1"/>
      <c r="D28" s="1"/>
      <c r="E28" s="39">
        <v>0</v>
      </c>
      <c r="F28" s="39">
        <v>4053</v>
      </c>
      <c r="G28" s="39"/>
      <c r="H28" s="39">
        <v>0</v>
      </c>
      <c r="I28" s="39">
        <v>0</v>
      </c>
      <c r="J28" s="39"/>
      <c r="K28" s="39">
        <v>0</v>
      </c>
      <c r="L28" s="39">
        <v>-4053</v>
      </c>
      <c r="M28" s="39"/>
      <c r="N28" s="39">
        <v>0</v>
      </c>
      <c r="O28" s="39">
        <v>-516.00241429261234</v>
      </c>
    </row>
    <row r="29" spans="1:15" s="1" customFormat="1" ht="16.5" customHeight="1">
      <c r="A29" s="36" t="s">
        <v>50</v>
      </c>
      <c r="B29" s="37" t="s">
        <v>75</v>
      </c>
      <c r="E29" s="39">
        <v>-110.76457000000022</v>
      </c>
      <c r="F29" s="39">
        <v>0</v>
      </c>
      <c r="G29" s="39"/>
      <c r="H29" s="39">
        <v>-192.38551500000017</v>
      </c>
      <c r="I29" s="39">
        <v>0</v>
      </c>
      <c r="J29" s="39"/>
      <c r="K29" s="39">
        <v>-81.620944999999949</v>
      </c>
      <c r="L29" s="39">
        <v>0</v>
      </c>
      <c r="M29" s="39"/>
      <c r="N29" s="39">
        <v>131.37122967970376</v>
      </c>
      <c r="O29" s="39">
        <v>0</v>
      </c>
    </row>
    <row r="30" spans="1:15" s="1" customFormat="1" ht="16.5" customHeight="1">
      <c r="A30" s="36" t="s">
        <v>76</v>
      </c>
      <c r="B30" s="37" t="s">
        <v>128</v>
      </c>
      <c r="E30" s="39">
        <v>0</v>
      </c>
      <c r="F30" s="39">
        <v>0</v>
      </c>
      <c r="G30" s="39"/>
      <c r="H30" s="39">
        <v>5</v>
      </c>
      <c r="I30" s="39">
        <v>0</v>
      </c>
      <c r="J30" s="39"/>
      <c r="K30" s="39">
        <v>5</v>
      </c>
      <c r="L30" s="39">
        <v>0</v>
      </c>
      <c r="M30" s="39"/>
      <c r="N30" s="39">
        <v>-8.0476420408820228</v>
      </c>
      <c r="O30" s="39">
        <v>0</v>
      </c>
    </row>
    <row r="31" spans="1:15" s="1" customFormat="1" ht="16.5" customHeight="1">
      <c r="A31" s="36" t="s">
        <v>78</v>
      </c>
      <c r="B31" s="37" t="s">
        <v>129</v>
      </c>
      <c r="E31" s="39">
        <v>0</v>
      </c>
      <c r="F31" s="39">
        <v>0</v>
      </c>
      <c r="G31" s="39"/>
      <c r="H31" s="39">
        <v>54</v>
      </c>
      <c r="I31" s="39">
        <v>0</v>
      </c>
      <c r="J31" s="39"/>
      <c r="K31" s="39">
        <v>54</v>
      </c>
      <c r="L31" s="39">
        <v>0</v>
      </c>
      <c r="M31" s="39"/>
      <c r="N31" s="39">
        <v>-86.91453404152584</v>
      </c>
      <c r="O31" s="39">
        <v>0</v>
      </c>
    </row>
    <row r="32" spans="1:15" ht="18" customHeight="1" thickBot="1">
      <c r="A32" s="21"/>
      <c r="B32" s="3" t="s">
        <v>80</v>
      </c>
      <c r="E32" s="41">
        <v>12163.235430000001</v>
      </c>
      <c r="F32" s="41">
        <v>184888</v>
      </c>
      <c r="G32" s="41"/>
      <c r="H32" s="41">
        <v>12286.614485</v>
      </c>
      <c r="I32" s="41">
        <v>180835</v>
      </c>
      <c r="J32" s="5"/>
      <c r="K32" s="41">
        <v>123.37905500000005</v>
      </c>
      <c r="L32" s="41">
        <v>-4053</v>
      </c>
      <c r="M32" s="41"/>
      <c r="N32" s="41">
        <v>-198.58209399645915</v>
      </c>
      <c r="O32" s="41">
        <v>-516.00241429261234</v>
      </c>
    </row>
    <row r="33" spans="1:16" ht="6.75" customHeight="1" thickTop="1">
      <c r="A33" s="9"/>
      <c r="D33" s="15"/>
      <c r="E33" s="15"/>
      <c r="H33" s="15"/>
      <c r="J33" s="5"/>
      <c r="K33" s="19"/>
      <c r="L33" s="19"/>
      <c r="N33" s="12"/>
      <c r="O33" s="12"/>
    </row>
    <row r="34" spans="1:16">
      <c r="A34" s="35" t="s">
        <v>81</v>
      </c>
      <c r="B34" s="15" t="s">
        <v>88</v>
      </c>
      <c r="E34" s="39">
        <v>-367</v>
      </c>
      <c r="F34" s="39">
        <v>0</v>
      </c>
      <c r="G34" s="39"/>
      <c r="H34" s="39">
        <v>-367</v>
      </c>
      <c r="I34" s="39">
        <v>0</v>
      </c>
      <c r="J34" s="39"/>
      <c r="K34" s="39">
        <v>0</v>
      </c>
      <c r="L34" s="39">
        <v>0</v>
      </c>
      <c r="M34" s="39"/>
      <c r="N34" s="39">
        <v>0</v>
      </c>
      <c r="O34" s="39">
        <v>0</v>
      </c>
    </row>
    <row r="35" spans="1:16" ht="13.5" customHeight="1">
      <c r="A35" s="35" t="s">
        <v>83</v>
      </c>
      <c r="B35" s="15" t="s">
        <v>90</v>
      </c>
      <c r="E35" s="39">
        <v>-29</v>
      </c>
      <c r="F35" s="39">
        <v>0</v>
      </c>
      <c r="G35" s="39"/>
      <c r="H35" s="39">
        <v>10</v>
      </c>
      <c r="I35" s="39">
        <v>0</v>
      </c>
      <c r="J35" s="39"/>
      <c r="K35" s="39">
        <v>39</v>
      </c>
      <c r="L35" s="39">
        <v>0</v>
      </c>
      <c r="M35" s="39"/>
      <c r="N35" s="39">
        <v>-62.771607918879774</v>
      </c>
      <c r="O35" s="39">
        <v>0</v>
      </c>
    </row>
    <row r="36" spans="1:16" s="1" customFormat="1" ht="13.5" customHeight="1">
      <c r="A36" s="36" t="s">
        <v>85</v>
      </c>
      <c r="B36" s="37" t="s">
        <v>94</v>
      </c>
      <c r="E36" s="39">
        <v>-23</v>
      </c>
      <c r="F36" s="39">
        <v>1525</v>
      </c>
      <c r="G36" s="39"/>
      <c r="H36" s="39">
        <v>0</v>
      </c>
      <c r="I36" s="39">
        <v>0</v>
      </c>
      <c r="J36" s="39"/>
      <c r="K36" s="39">
        <v>23</v>
      </c>
      <c r="L36" s="39">
        <v>-1525</v>
      </c>
      <c r="M36" s="39"/>
      <c r="N36" s="39">
        <v>-37.019153388057305</v>
      </c>
      <c r="O36" s="39">
        <v>-194.15338805729925</v>
      </c>
    </row>
    <row r="37" spans="1:16" s="1" customFormat="1" ht="14.25" customHeight="1">
      <c r="A37" s="36" t="s">
        <v>87</v>
      </c>
      <c r="B37" s="37" t="s">
        <v>130</v>
      </c>
      <c r="E37" s="39">
        <v>-101</v>
      </c>
      <c r="F37" s="39">
        <v>12820</v>
      </c>
      <c r="G37" s="39"/>
      <c r="H37" s="39">
        <v>-13</v>
      </c>
      <c r="I37" s="39">
        <v>4128</v>
      </c>
      <c r="J37" s="39"/>
      <c r="K37" s="39">
        <v>88</v>
      </c>
      <c r="L37" s="39">
        <v>-8692</v>
      </c>
      <c r="M37" s="39"/>
      <c r="N37" s="39">
        <v>-141.63849991952358</v>
      </c>
      <c r="O37" s="39">
        <v>-1106.6106550780621</v>
      </c>
    </row>
    <row r="38" spans="1:16">
      <c r="A38" s="35" t="s">
        <v>89</v>
      </c>
      <c r="B38" s="15" t="s">
        <v>100</v>
      </c>
      <c r="E38" s="39">
        <v>-430</v>
      </c>
      <c r="F38" s="39">
        <v>0</v>
      </c>
      <c r="G38" s="39"/>
      <c r="H38" s="39">
        <v>-229</v>
      </c>
      <c r="I38" s="39">
        <v>0</v>
      </c>
      <c r="J38" s="39"/>
      <c r="K38" s="39">
        <v>201</v>
      </c>
      <c r="L38" s="39">
        <v>0</v>
      </c>
      <c r="M38" s="39"/>
      <c r="N38" s="39">
        <v>-323.51521004345727</v>
      </c>
      <c r="O38" s="39">
        <v>0</v>
      </c>
    </row>
    <row r="39" spans="1:16">
      <c r="A39" s="35" t="s">
        <v>91</v>
      </c>
      <c r="B39" s="15" t="s">
        <v>102</v>
      </c>
      <c r="E39" s="39">
        <v>120</v>
      </c>
      <c r="F39" s="39">
        <v>0</v>
      </c>
      <c r="G39" s="39"/>
      <c r="H39" s="39">
        <v>125</v>
      </c>
      <c r="I39" s="39">
        <v>0</v>
      </c>
      <c r="J39" s="39"/>
      <c r="K39" s="39">
        <v>5</v>
      </c>
      <c r="L39" s="39">
        <v>0</v>
      </c>
      <c r="M39" s="39"/>
      <c r="N39" s="39">
        <v>-8.0476420408820228</v>
      </c>
      <c r="O39" s="39">
        <v>0</v>
      </c>
    </row>
    <row r="40" spans="1:16">
      <c r="A40" s="35" t="s">
        <v>93</v>
      </c>
      <c r="B40" s="15" t="s">
        <v>104</v>
      </c>
      <c r="E40" s="39">
        <v>-12</v>
      </c>
      <c r="F40" s="39">
        <v>0</v>
      </c>
      <c r="G40" s="39"/>
      <c r="H40" s="39">
        <v>-12</v>
      </c>
      <c r="I40" s="39">
        <v>0</v>
      </c>
      <c r="J40" s="39"/>
      <c r="K40" s="39">
        <v>0</v>
      </c>
      <c r="L40" s="39">
        <v>0</v>
      </c>
      <c r="M40" s="39"/>
      <c r="N40" s="39">
        <v>0</v>
      </c>
      <c r="O40" s="39">
        <v>0</v>
      </c>
    </row>
    <row r="41" spans="1:16" s="44" customFormat="1" ht="13.5" thickBot="1">
      <c r="A41" s="42"/>
      <c r="B41" s="44" t="s">
        <v>131</v>
      </c>
      <c r="E41" s="63">
        <v>11321.235430000001</v>
      </c>
      <c r="F41" s="63">
        <v>199233</v>
      </c>
      <c r="G41" s="64"/>
      <c r="H41" s="63">
        <v>11800.614485</v>
      </c>
      <c r="I41" s="63">
        <v>184963</v>
      </c>
      <c r="J41" s="47"/>
      <c r="K41" s="63">
        <v>479.37905500000005</v>
      </c>
      <c r="L41" s="63">
        <v>-14270</v>
      </c>
      <c r="M41" s="64"/>
      <c r="N41" s="63">
        <v>-773</v>
      </c>
      <c r="O41" s="63">
        <v>-1816.7664574279738</v>
      </c>
      <c r="P41" s="47"/>
    </row>
    <row r="42" spans="1:16" s="44" customFormat="1" ht="13.5" thickTop="1">
      <c r="A42" s="42"/>
      <c r="D42" s="65"/>
      <c r="E42" s="65"/>
      <c r="H42" s="65"/>
      <c r="J42" s="47"/>
      <c r="K42" s="61"/>
      <c r="L42" s="61"/>
      <c r="O42" s="61">
        <v>-2589</v>
      </c>
      <c r="P42" s="47"/>
    </row>
    <row r="43" spans="1:16" s="44" customFormat="1" hidden="1">
      <c r="A43" s="42"/>
      <c r="D43" s="65"/>
      <c r="E43" s="65"/>
      <c r="H43" s="65"/>
      <c r="J43" s="47"/>
      <c r="K43" s="61">
        <v>0</v>
      </c>
      <c r="L43" s="61">
        <v>0</v>
      </c>
      <c r="N43" s="66" t="s">
        <v>132</v>
      </c>
      <c r="O43" s="89">
        <v>584</v>
      </c>
      <c r="P43" s="47"/>
    </row>
    <row r="44" spans="1:16" s="44" customFormat="1" ht="13.5" hidden="1" thickBot="1">
      <c r="A44" s="67"/>
      <c r="B44" s="65"/>
      <c r="D44" s="65"/>
      <c r="E44" s="65"/>
      <c r="H44" s="65"/>
      <c r="J44" s="47"/>
      <c r="K44" s="61">
        <v>0</v>
      </c>
      <c r="L44" s="61">
        <v>0</v>
      </c>
      <c r="N44" s="66" t="s">
        <v>108</v>
      </c>
      <c r="O44" s="63">
        <v>-2004.3406647352331</v>
      </c>
      <c r="P44" s="47"/>
    </row>
    <row r="45" spans="1:16" s="44" customFormat="1" hidden="1">
      <c r="A45" s="67"/>
      <c r="B45" s="65"/>
      <c r="D45" s="65"/>
      <c r="E45" s="65"/>
      <c r="H45" s="65"/>
      <c r="J45" s="47"/>
      <c r="K45" s="43">
        <v>0</v>
      </c>
      <c r="L45" s="43">
        <v>0</v>
      </c>
      <c r="N45" s="61">
        <v>0</v>
      </c>
      <c r="O45" s="61" t="e">
        <v>#REF!</v>
      </c>
      <c r="P45" s="47"/>
    </row>
    <row r="46" spans="1:16" s="44" customFormat="1" hidden="1">
      <c r="A46" s="67"/>
      <c r="B46" s="65"/>
      <c r="D46" s="65"/>
      <c r="E46" s="65"/>
      <c r="H46" s="65"/>
      <c r="J46" s="47"/>
      <c r="K46" s="68">
        <v>0</v>
      </c>
      <c r="L46" s="68">
        <v>0</v>
      </c>
      <c r="N46" s="68">
        <v>0</v>
      </c>
      <c r="O46" s="68" t="e">
        <v>#REF!</v>
      </c>
      <c r="P46" s="47"/>
    </row>
    <row r="47" spans="1:16" s="44" customFormat="1" ht="13.5" hidden="1" thickBot="1">
      <c r="A47" s="67"/>
      <c r="B47" s="65"/>
      <c r="D47" s="65"/>
      <c r="E47" s="65"/>
      <c r="H47" s="65"/>
      <c r="J47" s="47"/>
      <c r="K47" s="63">
        <v>479.37905500000005</v>
      </c>
      <c r="L47" s="63">
        <v>-14270</v>
      </c>
      <c r="N47" s="69">
        <v>-770.57420730725914</v>
      </c>
      <c r="O47" s="69" t="e">
        <v>#REF!</v>
      </c>
      <c r="P47" s="47"/>
    </row>
    <row r="48" spans="1:16" s="44" customFormat="1" hidden="1">
      <c r="A48" s="67"/>
      <c r="B48" s="65"/>
      <c r="D48" s="65"/>
      <c r="E48" s="65"/>
      <c r="H48" s="65"/>
      <c r="J48" s="47"/>
      <c r="K48" s="42"/>
      <c r="L48" s="53"/>
      <c r="M48" s="70"/>
      <c r="O48" s="61" t="e">
        <v>#REF!</v>
      </c>
      <c r="P48" s="47"/>
    </row>
    <row r="49" spans="1:16" s="44" customFormat="1" hidden="1">
      <c r="A49" s="67"/>
      <c r="B49" s="65"/>
      <c r="D49" s="65"/>
      <c r="E49" s="65"/>
      <c r="H49" s="65"/>
      <c r="J49" s="47"/>
      <c r="L49" s="71"/>
      <c r="M49" s="55"/>
      <c r="N49" s="66" t="s">
        <v>132</v>
      </c>
      <c r="O49" s="89">
        <v>584</v>
      </c>
      <c r="P49" s="47"/>
    </row>
    <row r="50" spans="1:16" s="44" customFormat="1" ht="13.5" hidden="1" thickBot="1">
      <c r="A50" s="67"/>
      <c r="B50" s="65"/>
      <c r="D50" s="65"/>
      <c r="E50" s="65"/>
      <c r="H50" s="65"/>
      <c r="J50" s="47"/>
      <c r="L50" s="47"/>
      <c r="M50" s="72"/>
      <c r="N50" s="66" t="s">
        <v>108</v>
      </c>
      <c r="O50" s="63" t="e">
        <v>#REF!</v>
      </c>
      <c r="P50" s="47"/>
    </row>
    <row r="51" spans="1:16" s="44" customFormat="1" hidden="1">
      <c r="A51" s="67"/>
      <c r="D51" s="65"/>
      <c r="J51" s="47"/>
      <c r="P51" s="47"/>
    </row>
    <row r="52" spans="1:16" s="44" customFormat="1" hidden="1">
      <c r="B52" s="47"/>
      <c r="C52" s="47"/>
      <c r="D52" s="51"/>
      <c r="J52" s="47"/>
      <c r="P52" s="47"/>
    </row>
    <row r="53" spans="1:16" s="44" customFormat="1" hidden="1">
      <c r="J53" s="47"/>
      <c r="P53" s="47"/>
    </row>
    <row r="54" spans="1:16" s="44" customFormat="1" hidden="1">
      <c r="B54" s="47"/>
      <c r="C54" s="47"/>
      <c r="D54" s="51"/>
      <c r="J54" s="47"/>
      <c r="P54" s="47"/>
    </row>
    <row r="55" spans="1:16" s="44" customFormat="1" hidden="1">
      <c r="B55" s="47"/>
      <c r="C55" s="47"/>
      <c r="D55" s="51"/>
      <c r="J55" s="47"/>
      <c r="P55" s="47"/>
    </row>
    <row r="56" spans="1:16" s="44" customFormat="1" hidden="1">
      <c r="C56" s="42" t="s">
        <v>109</v>
      </c>
      <c r="P56" s="47"/>
    </row>
    <row r="57" spans="1:16" s="44" customFormat="1" hidden="1">
      <c r="C57" s="42"/>
      <c r="P57" s="47"/>
    </row>
    <row r="58" spans="1:16" s="47" customFormat="1" hidden="1">
      <c r="A58" s="44"/>
      <c r="B58" s="44"/>
      <c r="C58" s="42" t="s">
        <v>110</v>
      </c>
      <c r="D58" s="44"/>
      <c r="E58" s="44"/>
      <c r="F58" s="44"/>
      <c r="G58" s="44"/>
      <c r="H58" s="44"/>
      <c r="I58" s="44"/>
    </row>
    <row r="59" spans="1:16" s="47" customFormat="1" hidden="1">
      <c r="A59" s="44"/>
      <c r="B59" s="44"/>
      <c r="C59" s="42" t="s">
        <v>133</v>
      </c>
      <c r="D59" s="44"/>
      <c r="E59" s="44"/>
      <c r="F59" s="44"/>
      <c r="G59" s="44"/>
      <c r="H59" s="44"/>
      <c r="I59" s="44"/>
    </row>
    <row r="60" spans="1:16" s="47" customFormat="1" hidden="1">
      <c r="A60" s="44"/>
      <c r="B60" s="44"/>
      <c r="C60" s="70" t="e">
        <v>#REF!</v>
      </c>
      <c r="D60" s="44"/>
      <c r="E60" s="44"/>
      <c r="F60" s="44"/>
      <c r="G60" s="44"/>
      <c r="H60" s="44"/>
      <c r="I60" s="44"/>
    </row>
    <row r="61" spans="1:16" s="44" customFormat="1" hidden="1">
      <c r="P61" s="47"/>
    </row>
    <row r="62" spans="1:16" s="44" customFormat="1" hidden="1">
      <c r="P62" s="47"/>
    </row>
    <row r="63" spans="1:16" s="44" customFormat="1" hidden="1">
      <c r="E63" s="48"/>
      <c r="F63" s="48" t="s">
        <v>133</v>
      </c>
      <c r="G63" s="48"/>
      <c r="H63" s="48"/>
      <c r="I63" s="48" t="s">
        <v>133</v>
      </c>
      <c r="P63" s="47"/>
    </row>
    <row r="64" spans="1:16" s="44" customFormat="1" hidden="1">
      <c r="A64" s="48" t="s">
        <v>6</v>
      </c>
      <c r="B64" s="48" t="s">
        <v>7</v>
      </c>
      <c r="C64" s="42"/>
      <c r="E64" s="48" t="s">
        <v>8</v>
      </c>
      <c r="F64" s="48" t="s">
        <v>5</v>
      </c>
      <c r="G64" s="48"/>
      <c r="H64" s="48" t="s">
        <v>8</v>
      </c>
      <c r="I64" s="48" t="s">
        <v>5</v>
      </c>
      <c r="J64" s="47"/>
      <c r="P64" s="47"/>
    </row>
    <row r="65" spans="1:16" s="44" customFormat="1" hidden="1">
      <c r="A65" s="67" t="e">
        <v>#REF!</v>
      </c>
      <c r="B65" s="65" t="e">
        <v>#REF!</v>
      </c>
      <c r="E65" s="61" t="e">
        <v>#REF!</v>
      </c>
      <c r="F65" s="61" t="e">
        <v>#REF!</v>
      </c>
      <c r="G65" s="61"/>
      <c r="H65" s="61" t="e">
        <v>#REF!</v>
      </c>
      <c r="I65" s="61" t="e">
        <v>#REF!</v>
      </c>
      <c r="J65" s="47"/>
      <c r="P65" s="47"/>
    </row>
    <row r="66" spans="1:16" s="44" customFormat="1" hidden="1">
      <c r="A66" s="67" t="e">
        <v>#REF!</v>
      </c>
      <c r="B66" s="65" t="e">
        <v>#REF!</v>
      </c>
      <c r="E66" s="73" t="e">
        <v>#REF!</v>
      </c>
      <c r="F66" s="73" t="e">
        <v>#REF!</v>
      </c>
      <c r="G66" s="73"/>
      <c r="H66" s="73" t="e">
        <v>#REF!</v>
      </c>
      <c r="I66" s="73" t="e">
        <v>#REF!</v>
      </c>
      <c r="J66" s="47"/>
      <c r="P66" s="47"/>
    </row>
    <row r="67" spans="1:16" s="44" customFormat="1" hidden="1">
      <c r="A67" s="67" t="e">
        <v>#REF!</v>
      </c>
      <c r="B67" s="74" t="e">
        <v>#REF!</v>
      </c>
      <c r="C67" s="75"/>
      <c r="D67" s="75"/>
      <c r="E67" s="76" t="e">
        <v>#REF!</v>
      </c>
      <c r="F67" s="76" t="e">
        <v>#REF!</v>
      </c>
      <c r="G67" s="76"/>
      <c r="H67" s="76" t="e">
        <v>#REF!</v>
      </c>
      <c r="I67" s="76" t="e">
        <v>#REF!</v>
      </c>
      <c r="J67" s="47"/>
      <c r="P67" s="47"/>
    </row>
    <row r="68" spans="1:16" s="44" customFormat="1" hidden="1">
      <c r="A68" s="67" t="e">
        <v>#REF!</v>
      </c>
      <c r="B68" s="65" t="e">
        <v>#REF!</v>
      </c>
      <c r="E68" s="73" t="e">
        <v>#REF!</v>
      </c>
      <c r="F68" s="73" t="e">
        <v>#REF!</v>
      </c>
      <c r="G68" s="73"/>
      <c r="H68" s="73" t="e">
        <v>#REF!</v>
      </c>
      <c r="I68" s="73" t="e">
        <v>#REF!</v>
      </c>
      <c r="J68" s="45"/>
      <c r="P68" s="47"/>
    </row>
    <row r="69" spans="1:16" s="44" customFormat="1" hidden="1">
      <c r="A69" s="67" t="e">
        <v>#REF!</v>
      </c>
      <c r="B69" s="65" t="e">
        <v>#REF!</v>
      </c>
      <c r="E69" s="73" t="e">
        <v>#REF!</v>
      </c>
      <c r="F69" s="73" t="e">
        <v>#REF!</v>
      </c>
      <c r="G69" s="73"/>
      <c r="H69" s="73" t="e">
        <v>#REF!</v>
      </c>
      <c r="I69" s="73" t="e">
        <v>#REF!</v>
      </c>
      <c r="J69" s="45"/>
      <c r="P69" s="47"/>
    </row>
    <row r="70" spans="1:16" s="44" customFormat="1" hidden="1">
      <c r="A70" s="67" t="e">
        <v>#REF!</v>
      </c>
      <c r="B70" s="65" t="e">
        <v>#REF!</v>
      </c>
      <c r="E70" s="73" t="e">
        <v>#REF!</v>
      </c>
      <c r="F70" s="73" t="e">
        <v>#REF!</v>
      </c>
      <c r="G70" s="73"/>
      <c r="H70" s="73" t="e">
        <v>#REF!</v>
      </c>
      <c r="I70" s="73" t="e">
        <v>#REF!</v>
      </c>
      <c r="J70" s="45"/>
      <c r="P70" s="47"/>
    </row>
    <row r="71" spans="1:16" s="44" customFormat="1" hidden="1">
      <c r="A71" s="67"/>
      <c r="B71" s="65"/>
      <c r="E71" s="61"/>
      <c r="F71" s="61"/>
      <c r="G71" s="61"/>
      <c r="H71" s="61"/>
      <c r="I71" s="61"/>
      <c r="J71" s="47"/>
      <c r="P71" s="47"/>
    </row>
    <row r="72" spans="1:16" s="44" customFormat="1" hidden="1">
      <c r="B72" s="44" t="s">
        <v>41</v>
      </c>
      <c r="E72" s="77" t="e">
        <v>#REF!</v>
      </c>
      <c r="F72" s="77" t="e">
        <v>#REF!</v>
      </c>
      <c r="G72" s="77"/>
      <c r="H72" s="77" t="e">
        <v>#REF!</v>
      </c>
      <c r="I72" s="77" t="e">
        <v>#REF!</v>
      </c>
      <c r="J72" s="47"/>
      <c r="P72" s="47"/>
    </row>
    <row r="73" spans="1:16" s="44" customFormat="1" hidden="1">
      <c r="A73" s="67"/>
      <c r="B73" s="65"/>
      <c r="E73" s="61"/>
      <c r="F73" s="61"/>
      <c r="G73" s="61"/>
      <c r="H73" s="61"/>
      <c r="I73" s="61"/>
      <c r="J73" s="47"/>
      <c r="P73" s="47"/>
    </row>
    <row r="74" spans="1:16" s="44" customFormat="1" hidden="1">
      <c r="A74" s="67" t="e">
        <v>#REF!</v>
      </c>
      <c r="B74" s="65" t="e">
        <v>#REF!</v>
      </c>
      <c r="E74" s="73" t="e">
        <v>#REF!</v>
      </c>
      <c r="F74" s="73" t="e">
        <v>#REF!</v>
      </c>
      <c r="G74" s="73"/>
      <c r="H74" s="73" t="e">
        <v>#REF!</v>
      </c>
      <c r="I74" s="73" t="e">
        <v>#REF!</v>
      </c>
      <c r="J74" s="47"/>
      <c r="P74" s="47"/>
    </row>
    <row r="75" spans="1:16" s="44" customFormat="1" hidden="1">
      <c r="A75" s="67" t="e">
        <v>#REF!</v>
      </c>
      <c r="B75" s="65" t="e">
        <v>#REF!</v>
      </c>
      <c r="E75" s="73" t="e">
        <v>#REF!</v>
      </c>
      <c r="F75" s="73" t="e">
        <v>#REF!</v>
      </c>
      <c r="G75" s="73"/>
      <c r="H75" s="73" t="e">
        <v>#REF!</v>
      </c>
      <c r="I75" s="73" t="e">
        <v>#REF!</v>
      </c>
      <c r="J75" s="47"/>
      <c r="P75" s="47"/>
    </row>
    <row r="76" spans="1:16" s="44" customFormat="1" hidden="1">
      <c r="A76" s="67" t="e">
        <v>#REF!</v>
      </c>
      <c r="B76" s="65" t="e">
        <v>#REF!</v>
      </c>
      <c r="E76" s="73" t="e">
        <v>#REF!</v>
      </c>
      <c r="F76" s="73" t="e">
        <v>#REF!</v>
      </c>
      <c r="G76" s="73"/>
      <c r="H76" s="73" t="e">
        <v>#REF!</v>
      </c>
      <c r="I76" s="73" t="e">
        <v>#REF!</v>
      </c>
      <c r="J76" s="47"/>
      <c r="P76" s="47"/>
    </row>
    <row r="77" spans="1:16" s="44" customFormat="1" hidden="1">
      <c r="A77" s="67" t="e">
        <v>#REF!</v>
      </c>
      <c r="B77" s="65" t="e">
        <v>#REF!</v>
      </c>
      <c r="E77" s="73" t="e">
        <v>#REF!</v>
      </c>
      <c r="F77" s="73" t="e">
        <v>#REF!</v>
      </c>
      <c r="G77" s="73"/>
      <c r="H77" s="73" t="e">
        <v>#REF!</v>
      </c>
      <c r="I77" s="73" t="e">
        <v>#REF!</v>
      </c>
      <c r="J77" s="47"/>
      <c r="P77" s="47"/>
    </row>
    <row r="78" spans="1:16" s="44" customFormat="1" hidden="1">
      <c r="A78" s="67" t="e">
        <v>#REF!</v>
      </c>
      <c r="B78" s="65" t="e">
        <v>#REF!</v>
      </c>
      <c r="E78" s="73" t="e">
        <v>#REF!</v>
      </c>
      <c r="F78" s="73" t="e">
        <v>#REF!</v>
      </c>
      <c r="G78" s="73"/>
      <c r="H78" s="73" t="e">
        <v>#REF!</v>
      </c>
      <c r="I78" s="73" t="e">
        <v>#REF!</v>
      </c>
      <c r="J78" s="47"/>
      <c r="P78" s="47"/>
    </row>
    <row r="79" spans="1:16" s="44" customFormat="1" hidden="1">
      <c r="A79" s="67" t="e">
        <v>#REF!</v>
      </c>
      <c r="B79" s="65" t="e">
        <v>#REF!</v>
      </c>
      <c r="E79" s="73" t="e">
        <v>#REF!</v>
      </c>
      <c r="F79" s="73" t="e">
        <v>#REF!</v>
      </c>
      <c r="G79" s="73"/>
      <c r="H79" s="73" t="e">
        <v>#REF!</v>
      </c>
      <c r="I79" s="73" t="e">
        <v>#REF!</v>
      </c>
      <c r="J79" s="47"/>
      <c r="P79" s="47"/>
    </row>
    <row r="80" spans="1:16" s="44" customFormat="1" hidden="1">
      <c r="A80" s="67" t="e">
        <v>#REF!</v>
      </c>
      <c r="B80" s="65" t="e">
        <v>#REF!</v>
      </c>
      <c r="E80" s="73" t="e">
        <v>#REF!</v>
      </c>
      <c r="F80" s="73" t="e">
        <v>#REF!</v>
      </c>
      <c r="G80" s="73"/>
      <c r="H80" s="73" t="e">
        <v>#REF!</v>
      </c>
      <c r="I80" s="73" t="e">
        <v>#REF!</v>
      </c>
      <c r="J80" s="47"/>
      <c r="P80" s="47"/>
    </row>
    <row r="81" spans="1:16" s="44" customFormat="1" hidden="1">
      <c r="A81" s="67" t="e">
        <v>#REF!</v>
      </c>
      <c r="B81" s="65" t="e">
        <v>#REF!</v>
      </c>
      <c r="E81" s="73" t="e">
        <v>#REF!</v>
      </c>
      <c r="F81" s="73" t="e">
        <v>#REF!</v>
      </c>
      <c r="G81" s="73"/>
      <c r="H81" s="73" t="e">
        <v>#REF!</v>
      </c>
      <c r="I81" s="73" t="e">
        <v>#REF!</v>
      </c>
      <c r="J81" s="47"/>
      <c r="P81" s="47"/>
    </row>
    <row r="82" spans="1:16" s="44" customFormat="1" ht="12" hidden="1" customHeight="1">
      <c r="A82" s="78" t="e">
        <v>#REF!</v>
      </c>
      <c r="B82" s="74" t="e">
        <v>#REF!</v>
      </c>
      <c r="C82" s="75"/>
      <c r="D82" s="75"/>
      <c r="E82" s="76" t="e">
        <v>#REF!</v>
      </c>
      <c r="F82" s="76" t="e">
        <v>#REF!</v>
      </c>
      <c r="G82" s="76"/>
      <c r="H82" s="76" t="e">
        <v>#REF!</v>
      </c>
      <c r="I82" s="76" t="e">
        <v>#REF!</v>
      </c>
      <c r="J82" s="47"/>
      <c r="P82" s="47"/>
    </row>
    <row r="83" spans="1:16" s="75" customFormat="1" hidden="1">
      <c r="A83" s="78" t="e">
        <v>#REF!</v>
      </c>
      <c r="B83" s="74" t="e">
        <v>#REF!</v>
      </c>
      <c r="E83" s="76" t="e">
        <v>#REF!</v>
      </c>
      <c r="F83" s="76" t="e">
        <v>#REF!</v>
      </c>
      <c r="G83" s="76"/>
      <c r="H83" s="76" t="e">
        <v>#REF!</v>
      </c>
      <c r="I83" s="76" t="e">
        <v>#REF!</v>
      </c>
      <c r="J83" s="62"/>
      <c r="P83" s="57"/>
    </row>
    <row r="84" spans="1:16" s="44" customFormat="1" ht="4.5" hidden="1" customHeight="1">
      <c r="B84" s="65"/>
      <c r="E84" s="61"/>
      <c r="F84" s="61"/>
      <c r="G84" s="61"/>
      <c r="H84" s="61"/>
      <c r="I84" s="61"/>
      <c r="J84" s="47"/>
      <c r="P84" s="47"/>
    </row>
    <row r="85" spans="1:16" s="44" customFormat="1" ht="12" hidden="1" customHeight="1">
      <c r="A85" s="67"/>
      <c r="B85" s="65"/>
      <c r="E85" s="61"/>
      <c r="F85" s="61"/>
      <c r="G85" s="61"/>
      <c r="H85" s="61"/>
      <c r="I85" s="61"/>
      <c r="J85" s="47"/>
      <c r="P85" s="47"/>
    </row>
    <row r="86" spans="1:16" s="44" customFormat="1" ht="12" hidden="1" customHeight="1">
      <c r="A86" s="67"/>
      <c r="B86" s="65"/>
      <c r="E86" s="61"/>
      <c r="F86" s="61"/>
      <c r="G86" s="61"/>
      <c r="H86" s="61"/>
      <c r="I86" s="61"/>
      <c r="J86" s="47"/>
      <c r="P86" s="47"/>
    </row>
    <row r="87" spans="1:16" s="44" customFormat="1" ht="12" hidden="1" customHeight="1">
      <c r="A87" s="79"/>
      <c r="B87" s="44" t="s">
        <v>80</v>
      </c>
      <c r="E87" s="63" t="e">
        <v>#REF!</v>
      </c>
      <c r="F87" s="63" t="e">
        <v>#REF!</v>
      </c>
      <c r="G87" s="63"/>
      <c r="H87" s="63" t="e">
        <v>#REF!</v>
      </c>
      <c r="I87" s="63" t="e">
        <v>#REF!</v>
      </c>
      <c r="J87" s="47"/>
      <c r="P87" s="47"/>
    </row>
    <row r="88" spans="1:16" s="44" customFormat="1" ht="12" hidden="1" customHeight="1">
      <c r="A88" s="42"/>
      <c r="D88" s="65"/>
      <c r="E88" s="65"/>
      <c r="H88" s="65"/>
      <c r="J88" s="47"/>
      <c r="P88" s="47"/>
    </row>
    <row r="89" spans="1:16" s="44" customFormat="1" hidden="1">
      <c r="A89" s="67" t="e">
        <v>#REF!</v>
      </c>
      <c r="B89" s="65" t="e">
        <v>#REF!</v>
      </c>
      <c r="E89" s="73" t="e">
        <v>#REF!</v>
      </c>
      <c r="F89" s="73" t="e">
        <v>#REF!</v>
      </c>
      <c r="G89" s="73"/>
      <c r="H89" s="73" t="e">
        <v>#REF!</v>
      </c>
      <c r="I89" s="73" t="e">
        <v>#REF!</v>
      </c>
      <c r="J89" s="47"/>
      <c r="P89" s="47"/>
    </row>
    <row r="90" spans="1:16" s="44" customFormat="1" ht="14.25" hidden="1" customHeight="1">
      <c r="A90" s="67" t="e">
        <v>#REF!</v>
      </c>
      <c r="B90" s="65" t="e">
        <v>#REF!</v>
      </c>
      <c r="E90" s="73" t="e">
        <v>#REF!</v>
      </c>
      <c r="F90" s="73" t="e">
        <v>#REF!</v>
      </c>
      <c r="G90" s="73"/>
      <c r="H90" s="73" t="e">
        <v>#REF!</v>
      </c>
      <c r="I90" s="73" t="e">
        <v>#REF!</v>
      </c>
      <c r="J90" s="47"/>
      <c r="P90" s="47"/>
    </row>
    <row r="91" spans="1:16" s="75" customFormat="1" ht="15" hidden="1" customHeight="1">
      <c r="A91" s="78" t="e">
        <v>#REF!</v>
      </c>
      <c r="B91" s="74" t="e">
        <v>#REF!</v>
      </c>
      <c r="E91" s="76" t="e">
        <v>#REF!</v>
      </c>
      <c r="F91" s="76" t="e">
        <v>#REF!</v>
      </c>
      <c r="G91" s="76"/>
      <c r="H91" s="76" t="e">
        <v>#REF!</v>
      </c>
      <c r="I91" s="76" t="e">
        <v>#REF!</v>
      </c>
      <c r="J91" s="57"/>
      <c r="P91" s="57"/>
    </row>
    <row r="92" spans="1:16" s="44" customFormat="1" ht="15" hidden="1" customHeight="1">
      <c r="A92" s="67" t="e">
        <v>#REF!</v>
      </c>
      <c r="B92" s="65" t="e">
        <v>#REF!</v>
      </c>
      <c r="E92" s="73" t="e">
        <v>#REF!</v>
      </c>
      <c r="F92" s="73" t="e">
        <v>#REF!</v>
      </c>
      <c r="G92" s="73"/>
      <c r="H92" s="73" t="e">
        <v>#REF!</v>
      </c>
      <c r="I92" s="73" t="e">
        <v>#REF!</v>
      </c>
      <c r="J92" s="47"/>
      <c r="P92" s="47"/>
    </row>
    <row r="93" spans="1:16" s="44" customFormat="1" ht="15" hidden="1" customHeight="1">
      <c r="A93" s="67" t="e">
        <v>#REF!</v>
      </c>
      <c r="B93" s="65" t="e">
        <v>#REF!</v>
      </c>
      <c r="E93" s="73" t="e">
        <v>#REF!</v>
      </c>
      <c r="F93" s="73" t="e">
        <v>#REF!</v>
      </c>
      <c r="G93" s="73"/>
      <c r="H93" s="73" t="e">
        <v>#REF!</v>
      </c>
      <c r="I93" s="73" t="e">
        <v>#REF!</v>
      </c>
      <c r="J93" s="47"/>
      <c r="P93" s="47"/>
    </row>
    <row r="94" spans="1:16" s="44" customFormat="1" hidden="1">
      <c r="A94" s="67" t="e">
        <v>#REF!</v>
      </c>
      <c r="B94" s="65" t="e">
        <v>#REF!</v>
      </c>
      <c r="E94" s="73" t="e">
        <v>#REF!</v>
      </c>
      <c r="F94" s="73" t="e">
        <v>#REF!</v>
      </c>
      <c r="G94" s="73"/>
      <c r="H94" s="73" t="e">
        <v>#REF!</v>
      </c>
      <c r="I94" s="73" t="e">
        <v>#REF!</v>
      </c>
      <c r="J94" s="47"/>
      <c r="P94" s="47"/>
    </row>
    <row r="95" spans="1:16" s="75" customFormat="1" hidden="1">
      <c r="A95" s="78" t="e">
        <v>#REF!</v>
      </c>
      <c r="B95" s="74" t="e">
        <v>#REF!</v>
      </c>
      <c r="E95" s="76" t="e">
        <v>#REF!</v>
      </c>
      <c r="F95" s="76" t="e">
        <v>#REF!</v>
      </c>
      <c r="G95" s="76"/>
      <c r="H95" s="76" t="e">
        <v>#REF!</v>
      </c>
      <c r="I95" s="76" t="e">
        <v>#REF!</v>
      </c>
      <c r="J95" s="57"/>
      <c r="P95" s="57"/>
    </row>
    <row r="96" spans="1:16" s="44" customFormat="1" hidden="1">
      <c r="A96" s="67" t="e">
        <v>#REF!</v>
      </c>
      <c r="B96" s="65" t="e">
        <v>#REF!</v>
      </c>
      <c r="E96" s="73" t="e">
        <v>#REF!</v>
      </c>
      <c r="F96" s="73" t="e">
        <v>#REF!</v>
      </c>
      <c r="G96" s="73"/>
      <c r="H96" s="73" t="e">
        <v>#REF!</v>
      </c>
      <c r="I96" s="73" t="e">
        <v>#REF!</v>
      </c>
      <c r="J96" s="47"/>
      <c r="K96" s="80" t="s">
        <v>134</v>
      </c>
      <c r="P96" s="47"/>
    </row>
    <row r="97" spans="1:16" s="44" customFormat="1" hidden="1">
      <c r="A97" s="67"/>
      <c r="B97" s="65"/>
      <c r="E97" s="73"/>
      <c r="F97" s="73"/>
      <c r="G97" s="73"/>
      <c r="H97" s="73"/>
      <c r="I97" s="73"/>
      <c r="J97" s="47"/>
      <c r="K97" s="81">
        <v>8.14E-2</v>
      </c>
      <c r="P97" s="47"/>
    </row>
    <row r="98" spans="1:16" s="44" customFormat="1" ht="13.5" hidden="1" thickBot="1">
      <c r="A98" s="42"/>
      <c r="B98" s="44" t="s">
        <v>131</v>
      </c>
      <c r="E98" s="63" t="e">
        <v>#REF!</v>
      </c>
      <c r="F98" s="63" t="e">
        <v>#REF!</v>
      </c>
      <c r="G98" s="63"/>
      <c r="H98" s="63" t="e">
        <v>#REF!</v>
      </c>
      <c r="I98" s="63" t="e">
        <v>#REF!</v>
      </c>
      <c r="J98" s="47"/>
      <c r="K98" s="82" t="e">
        <v>#REF!</v>
      </c>
      <c r="P98" s="47"/>
    </row>
    <row r="99" spans="1:16" s="44" customFormat="1" hidden="1">
      <c r="A99" s="42"/>
      <c r="D99" s="65"/>
      <c r="E99" s="65"/>
      <c r="H99" s="65"/>
      <c r="J99" s="47"/>
      <c r="K99" s="42"/>
      <c r="P99" s="47"/>
    </row>
    <row r="100" spans="1:16" s="44" customFormat="1" hidden="1">
      <c r="A100" s="67"/>
      <c r="B100" s="65"/>
      <c r="D100" s="65"/>
      <c r="E100" s="65"/>
      <c r="H100" s="65"/>
      <c r="J100" s="47"/>
      <c r="K100" s="83" t="e">
        <v>#REF!</v>
      </c>
      <c r="P100" s="47"/>
    </row>
    <row r="101" spans="1:16" s="44" customFormat="1">
      <c r="A101" s="67"/>
      <c r="B101" s="65"/>
      <c r="D101" s="65"/>
      <c r="E101" s="65"/>
      <c r="F101" s="61"/>
      <c r="H101" s="65"/>
      <c r="J101" s="47"/>
      <c r="K101" s="83"/>
      <c r="N101" s="59" t="s">
        <v>115</v>
      </c>
      <c r="O101" s="61">
        <v>-1346</v>
      </c>
      <c r="P101" s="47"/>
    </row>
    <row r="102" spans="1:16" s="44" customFormat="1">
      <c r="A102" s="67"/>
      <c r="B102" s="65"/>
      <c r="D102" s="65"/>
      <c r="E102" s="65"/>
      <c r="F102" s="61"/>
      <c r="H102" s="65"/>
      <c r="J102" s="47"/>
      <c r="N102" s="59" t="s">
        <v>136</v>
      </c>
      <c r="O102" s="90">
        <v>-3935</v>
      </c>
      <c r="P102" s="47"/>
    </row>
    <row r="103" spans="1:16">
      <c r="A103" s="9"/>
      <c r="D103" s="15"/>
      <c r="E103" s="15"/>
      <c r="F103" s="12"/>
      <c r="H103" s="15"/>
      <c r="J103" s="5"/>
      <c r="N103" s="85" t="s">
        <v>137</v>
      </c>
      <c r="O103" s="88">
        <v>8489</v>
      </c>
      <c r="P103" s="5"/>
    </row>
    <row r="104" spans="1:16" ht="13.5" thickBot="1">
      <c r="A104" s="9"/>
      <c r="D104" s="15"/>
      <c r="E104" s="15"/>
      <c r="H104" s="15"/>
      <c r="J104" s="5"/>
      <c r="N104" s="86" t="s">
        <v>138</v>
      </c>
      <c r="O104" s="87">
        <f>O102+O103</f>
        <v>4554</v>
      </c>
    </row>
    <row r="105" spans="1:16">
      <c r="A105" s="9"/>
      <c r="J105" s="5"/>
      <c r="N105" s="6"/>
      <c r="O105" s="34"/>
    </row>
    <row r="106" spans="1:16">
      <c r="A106" s="9"/>
      <c r="J106" s="5"/>
      <c r="N106" s="6"/>
      <c r="O106" s="6"/>
    </row>
    <row r="107" spans="1:16">
      <c r="N107" s="6"/>
      <c r="O107" s="6"/>
    </row>
  </sheetData>
  <mergeCells count="10">
    <mergeCell ref="E5:F5"/>
    <mergeCell ref="H5:I5"/>
    <mergeCell ref="K5:L5"/>
    <mergeCell ref="A1:N1"/>
    <mergeCell ref="A2:N2"/>
    <mergeCell ref="K3:M3"/>
    <mergeCell ref="H4:I4"/>
    <mergeCell ref="K4:L4"/>
    <mergeCell ref="N4:O4"/>
    <mergeCell ref="E4:F4"/>
  </mergeCells>
  <pageMargins left="0.7" right="0.7" top="0.75" bottom="0.75" header="0.3" footer="0.3"/>
  <pageSetup scale="83" orientation="landscape" r:id="rId1"/>
  <headerFooter scaleWithDoc="0"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30B3ED862F30408938449DB841F55F" ma:contentTypeVersion="131" ma:contentTypeDescription="" ma:contentTypeScope="" ma:versionID="0b4ab380bcce52aca8f4e79cc1e6ae6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2010-03-23T07:00:00+00:00</OpenedDate>
    <Date1 xmlns="dc463f71-b30c-4ab2-9473-d307f9d35888">2010-08-24T07:00:00+00:00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100467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D557A39-FB11-4458-9D7D-CF2CD0F43DDC}"/>
</file>

<file path=customXml/itemProps2.xml><?xml version="1.0" encoding="utf-8"?>
<ds:datastoreItem xmlns:ds="http://schemas.openxmlformats.org/officeDocument/2006/customXml" ds:itemID="{D6646AED-1B15-44FB-A9D2-A0ED92AD98C9}"/>
</file>

<file path=customXml/itemProps3.xml><?xml version="1.0" encoding="utf-8"?>
<ds:datastoreItem xmlns:ds="http://schemas.openxmlformats.org/officeDocument/2006/customXml" ds:itemID="{1DB66991-63CA-4908-9BB5-330CC929A705}"/>
</file>

<file path=customXml/itemProps4.xml><?xml version="1.0" encoding="utf-8"?>
<ds:datastoreItem xmlns:ds="http://schemas.openxmlformats.org/officeDocument/2006/customXml" ds:itemID="{9F1A8D27-0633-406E-BA31-FA4B6C0F8B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Appendix 1 -Page 1</vt:lpstr>
      <vt:lpstr>Appendix 1-Page 2</vt:lpstr>
      <vt:lpstr>Sheet1</vt:lpstr>
      <vt:lpstr>'Appendix 1 -Page 1'!Print_Area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jpluth</cp:lastModifiedBy>
  <cp:lastPrinted>2010-08-16T20:53:38Z</cp:lastPrinted>
  <dcterms:created xsi:type="dcterms:W3CDTF">2010-08-13T18:25:27Z</dcterms:created>
  <dcterms:modified xsi:type="dcterms:W3CDTF">2010-08-16T20:56:41Z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0x0101006E56B4D1795A2E4DB2F0B01679ED314A002530B3ED862F30408938449DB841F55F</vt:lpwstr>
  </property>
  <property fmtid="{D5CDD505-2E9C-101B-9397-08002B2CF9AE}" pid="3" name="_docset_NoMedatataSyncRequired">
    <vt:lpwstr>False</vt:lpwstr>
  </property>
</Properties>
</file>