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<sst xmlns="http://schemas.openxmlformats.org/spreadsheetml/2006/main" count="16" uniqueCount="13">
  <si>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DSL adjustment</t>
  </si>
  <si>
    <t>Expense</t>
  </si>
  <si>
    <t>Total C&amp;WF Expense as reported</t>
  </si>
  <si>
    <t>Total C&amp;WF Expense as adjusted</t>
  </si>
  <si>
    <t>Non-DSL Special Access adjustment</t>
  </si>
  <si>
    <t>Total adjustment</t>
  </si>
  <si>
    <t>Total COE Expense as reported</t>
  </si>
  <si>
    <t>Plant Specific Expense Adjustments</t>
  </si>
  <si>
    <t>Total COE Expense as adjusted</t>
  </si>
  <si>
    <t>Subj to Separations</t>
  </si>
  <si>
    <t>State Jurisdiction</t>
  </si>
  <si>
    <t>Interstate Jurisdiction</t>
  </si>
  <si>
    <t>State Factor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</si>
</sst>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"/>
  </numFmts>
  <fonts count="4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67" fontId="0" fillId="0" borderId="1" xfId="15" applyNumberForma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 horizontal="right" wrapText="1"/>
    </xf>
    <xf numFmtId="3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167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67" fontId="0" fillId="0" borderId="0" xfId="15" applyNumberFormat="1" applyBorder="1" applyAlignment="1">
      <alignment/>
    </xf>
    <xf numFmtId="3" fontId="0" fillId="0" borderId="0" xfId="0" applyNumberFormat="1" applyBorder="1" applyAlignment="1">
      <alignment horizontal="right" wrapText="1"/>
    </xf>
    <xf numFmtId="3" fontId="0" fillId="0" borderId="0" xfId="0" applyNumberFormat="1" applyBorder="1" applyAlignment="1">
      <alignment/>
    </xf>
    <xf numFmtId="16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165" fontId="0" fillId="0" borderId="3" xfId="19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left" wrapText="1"/>
    </xf>
    <xf numFmtId="164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167" fontId="0" fillId="0" borderId="5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I21"/>
  <sheetViews>
    <sheetView tabSelected="1" workbookViewId="0" topLeftCell="A1">
      <selection activeCell="C3" sqref="C3"/>
    </sheetView>
  </sheetViews>
  <sheetFormatPr defaultColWidth="9.140625" defaultRowHeight="12.75"/>
  <cols>
    <col min="2" max="2" width="32.140625" style="0" customWidth="1"/>
    <col min="3" max="3" width="11.7109375" style="0" customWidth="1"/>
    <col min="4" max="4" width="11.28125" style="0" customWidth="1"/>
    <col min="5" max="5" width="11.421875" style="0" customWidth="1"/>
  </cols>
  <sheetData>
    <row r="5" ht="13.5" thickBot="1"/>
    <row r="6" spans="2:9" ht="18">
      <c r="B6" s="34" t="s">
        <v>7</v>
      </c>
      <c r="C6" s="35"/>
      <c r="D6" s="35"/>
      <c r="E6" s="35"/>
      <c r="F6" s="36"/>
      <c r="H6" s="12"/>
      <c r="I6" s="12"/>
    </row>
    <row r="7" spans="2:9" s="6" customFormat="1" ht="38.25">
      <c r="B7" s="20" t="s">
        <v>1</v>
      </c>
      <c r="C7" s="7" t="s">
        <v>9</v>
      </c>
      <c r="D7" s="7" t="s">
        <v>10</v>
      </c>
      <c r="E7" s="7" t="s">
        <v>11</v>
      </c>
      <c r="F7" s="21" t="s">
        <v>12</v>
      </c>
      <c r="H7" s="13"/>
      <c r="I7" s="13"/>
    </row>
    <row r="8" spans="2:9" ht="13.5" customHeight="1">
      <c r="B8" s="22" t="s">
        <v>2</v>
      </c>
      <c r="C8" s="1">
        <v>113809</v>
      </c>
      <c r="D8" s="1">
        <v>83199</v>
      </c>
      <c r="E8" s="1">
        <v>30610</v>
      </c>
      <c r="F8" s="23">
        <v>0.7310406031157466</v>
      </c>
      <c r="H8" s="14"/>
      <c r="I8" s="12"/>
    </row>
    <row r="9" spans="2:9" ht="13.5" customHeight="1">
      <c r="B9" s="24" t="s">
        <v>3</v>
      </c>
      <c r="C9" s="1">
        <v>113809</v>
      </c>
      <c r="D9" s="1">
        <v>75370.37805184948</v>
      </c>
      <c r="E9" s="1">
        <v>38438.621948150525</v>
      </c>
      <c r="F9" s="23">
        <v>0.662253231746606</v>
      </c>
      <c r="H9" s="14"/>
      <c r="I9" s="12"/>
    </row>
    <row r="10" spans="2:9" ht="13.5" customHeight="1">
      <c r="B10" s="25" t="s">
        <v>4</v>
      </c>
      <c r="C10" s="3"/>
      <c r="D10" s="3">
        <v>-2492.53</v>
      </c>
      <c r="E10" s="3">
        <f>-D10</f>
        <v>2492.53</v>
      </c>
      <c r="F10" s="26"/>
      <c r="H10" s="15"/>
      <c r="I10" s="12"/>
    </row>
    <row r="11" spans="2:9" ht="13.5" customHeight="1">
      <c r="B11" s="25" t="s">
        <v>0</v>
      </c>
      <c r="C11" s="4"/>
      <c r="D11" s="4">
        <v>-5337.09</v>
      </c>
      <c r="E11" s="4">
        <f>-D11</f>
        <v>5337.09</v>
      </c>
      <c r="F11" s="27"/>
      <c r="H11" s="16"/>
      <c r="I11" s="12"/>
    </row>
    <row r="12" spans="2:9" s="10" customFormat="1" ht="13.5" customHeight="1">
      <c r="B12" s="28" t="s">
        <v>5</v>
      </c>
      <c r="C12" s="8"/>
      <c r="D12" s="9">
        <f>D9-D8</f>
        <v>-7828.621948150525</v>
      </c>
      <c r="E12" s="9">
        <f>E9-E8</f>
        <v>7828.621948150525</v>
      </c>
      <c r="F12" s="29"/>
      <c r="H12" s="17"/>
      <c r="I12" s="18"/>
    </row>
    <row r="13" spans="2:9" ht="12.75">
      <c r="B13" s="24"/>
      <c r="C13" s="2"/>
      <c r="D13" s="4"/>
      <c r="E13" s="2"/>
      <c r="F13" s="27"/>
      <c r="H13" s="16"/>
      <c r="I13" s="12"/>
    </row>
    <row r="14" spans="2:9" ht="13.5" customHeight="1">
      <c r="B14" s="24" t="s">
        <v>6</v>
      </c>
      <c r="C14" s="1">
        <v>45501</v>
      </c>
      <c r="D14" s="1">
        <v>32422</v>
      </c>
      <c r="E14" s="1">
        <v>13079</v>
      </c>
      <c r="F14" s="23">
        <v>0.7125557680050988</v>
      </c>
      <c r="H14" s="14"/>
      <c r="I14" s="12"/>
    </row>
    <row r="15" spans="2:9" ht="13.5" customHeight="1">
      <c r="B15" s="24" t="s">
        <v>8</v>
      </c>
      <c r="C15" s="1">
        <v>45501</v>
      </c>
      <c r="D15" s="1">
        <v>28556.62133385326</v>
      </c>
      <c r="E15" s="1">
        <v>16944.37866614674</v>
      </c>
      <c r="F15" s="23">
        <v>0.627604257793307</v>
      </c>
      <c r="H15" s="14"/>
      <c r="I15" s="12"/>
    </row>
    <row r="16" spans="2:9" ht="13.5" customHeight="1">
      <c r="B16" s="25" t="s">
        <v>4</v>
      </c>
      <c r="C16" s="2"/>
      <c r="D16" s="5">
        <v>-3379.79</v>
      </c>
      <c r="E16" s="5">
        <f>-D16</f>
        <v>3379.79</v>
      </c>
      <c r="F16" s="27"/>
      <c r="H16" s="19"/>
      <c r="I16" s="12"/>
    </row>
    <row r="17" spans="2:9" ht="13.5" customHeight="1">
      <c r="B17" s="25" t="s">
        <v>0</v>
      </c>
      <c r="C17" s="2"/>
      <c r="D17" s="5">
        <v>-485.59</v>
      </c>
      <c r="E17" s="5">
        <f>-D17</f>
        <v>485.59</v>
      </c>
      <c r="F17" s="27"/>
      <c r="H17" s="19"/>
      <c r="I17" s="12"/>
    </row>
    <row r="18" spans="2:9" s="10" customFormat="1" ht="13.5" customHeight="1" thickBot="1">
      <c r="B18" s="30" t="s">
        <v>5</v>
      </c>
      <c r="C18" s="31"/>
      <c r="D18" s="32">
        <f>D15-D14</f>
        <v>-3865.3786661467384</v>
      </c>
      <c r="E18" s="32">
        <f>E15-E14</f>
        <v>3865.3786661467384</v>
      </c>
      <c r="F18" s="33"/>
      <c r="H18" s="18"/>
      <c r="I18" s="18"/>
    </row>
    <row r="19" ht="12.75">
      <c r="H19" s="11"/>
    </row>
    <row r="20" ht="12.75">
      <c r="D20" s="11"/>
    </row>
    <row r="21" ht="12.75">
      <c r="D21" s="11"/>
    </row>
  </sheetData>
  <mergeCells count="1">
    <mergeCell ref="B6:F6"/>
  </mergeCells>
  <printOptions/>
  <pageMargins left="0.75" right="0.75" top="1" bottom="1" header="0.5" footer="0.5"/>
  <pageSetup horizontalDpi="600" verticalDpi="600" orientation="landscape"/>
  <headerFooter alignWithMargins="0">
    <oddHeader>&amp;RDocket No. UT-061625
Exhibit No. ___ (RL-9)
Page 1 of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Rhoads &amp; Sinon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RLoube</dc:creator>
  <cp:keywords/>
  <dc:description/>
  <cp:lastModifiedBy>Office of the Attorney General</cp:lastModifiedBy>
  <cp:lastPrinted>2007-01-29T22:07:30Z</cp:lastPrinted>
  <dcterms:created xsi:type="dcterms:W3CDTF">2007-01-28T17:12:22Z</dcterms:created>
  <dcterms:modified xsi:type="dcterms:W3CDTF">2007-01-29T22:08:31Z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1487525957</vt:i4>
  </property>
  <property fmtid="{D5CDD505-2E9C-101B-9397-08002B2CF9AE}" pid="3" name="_EmailSubject">
    <vt:lpwstr>exhibits</vt:lpwstr>
  </property>
  <property fmtid="{D5CDD505-2E9C-101B-9397-08002B2CF9AE}" pid="4" name="_AuthorEmail">
    <vt:lpwstr>bobloube@earthlink.net</vt:lpwstr>
  </property>
  <property fmtid="{D5CDD505-2E9C-101B-9397-08002B2CF9AE}" pid="5" name="_AuthorEmailDisplayName">
    <vt:lpwstr>Bob Loube</vt:lpwstr>
  </property>
  <property fmtid="{D5CDD505-2E9C-101B-9397-08002B2CF9AE}" pid="6" name="_ReviewingToolsShownOnce">
    <vt:lpwstr/>
  </property>
  <property fmtid="{D5CDD505-2E9C-101B-9397-08002B2CF9AE}" pid="7" name="DocumentSetType">
    <vt:lpwstr>Testimony</vt:lpwstr>
  </property>
  <property fmtid="{D5CDD505-2E9C-101B-9397-08002B2CF9AE}" pid="8" name="IsHighlyConfidential">
    <vt:lpwstr>0</vt:lpwstr>
  </property>
  <property fmtid="{D5CDD505-2E9C-101B-9397-08002B2CF9AE}" pid="9" name="DocketNumber">
    <vt:lpwstr>061625</vt:lpwstr>
  </property>
  <property fmtid="{D5CDD505-2E9C-101B-9397-08002B2CF9AE}" pid="10" name="IsConfidential">
    <vt:lpwstr>0</vt:lpwstr>
  </property>
  <property fmtid="{D5CDD505-2E9C-101B-9397-08002B2CF9AE}" pid="11" name="Date1">
    <vt:lpwstr>2007-01-30T00:00:00Z</vt:lpwstr>
  </property>
  <property fmtid="{D5CDD505-2E9C-101B-9397-08002B2CF9AE}" pid="12" name="CaseType">
    <vt:lpwstr>Petition</vt:lpwstr>
  </property>
  <property fmtid="{D5CDD505-2E9C-101B-9397-08002B2CF9AE}" pid="13" name="OpenedDate">
    <vt:lpwstr>2006-10-20T00:00:00Z</vt:lpwstr>
  </property>
  <property fmtid="{D5CDD505-2E9C-101B-9397-08002B2CF9AE}" pid="14" name="Prefix">
    <vt:lpwstr>UT</vt:lpwstr>
  </property>
  <property fmtid="{D5CDD505-2E9C-101B-9397-08002B2CF9AE}" pid="15" name="CaseCompanyNames">
    <vt:lpwstr>Qwest Corporation</vt:lpwstr>
  </property>
  <property fmtid="{D5CDD505-2E9C-101B-9397-08002B2CF9AE}" pid="16" name="IndustryCode">
    <vt:lpwstr>170</vt:lpwstr>
  </property>
  <property fmtid="{D5CDD505-2E9C-101B-9397-08002B2CF9AE}" pid="17" name="CaseStatus">
    <vt:lpwstr>Closed</vt:lpwstr>
  </property>
  <property fmtid="{D5CDD505-2E9C-101B-9397-08002B2CF9AE}" pid="18" name="_docset_NoMedatataSyncRequired">
    <vt:lpwstr>False</vt:lpwstr>
  </property>
  <property fmtid="{D5CDD505-2E9C-101B-9397-08002B2CF9AE}" pid="19" name="Nickname">
    <vt:lpwstr/>
  </property>
  <property fmtid="{D5CDD505-2E9C-101B-9397-08002B2CF9AE}" pid="20" name="Process">
    <vt:lpwstr/>
  </property>
  <property fmtid="{D5CDD505-2E9C-101B-9397-08002B2CF9AE}" pid="21" name="Visibility">
    <vt:lpwstr/>
  </property>
  <property fmtid="{D5CDD505-2E9C-101B-9397-08002B2CF9AE}" pid="22" name="DocumentGroup">
    <vt:lpwstr/>
  </property>
</Properties>
</file>