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16125" windowHeight="6135" tabRatio="744"/>
  </bookViews>
  <sheets>
    <sheet name="SUMMARY SEP 14" sheetId="60" r:id="rId1"/>
    <sheet name="SVC ACT - BUS DAYS." sheetId="61" r:id="rId2"/>
    <sheet name="SVC ACT - 90 DAYS" sheetId="21" r:id="rId3"/>
    <sheet name="SVC ACT - 180 DAYS" sheetId="22" r:id="rId4"/>
    <sheet name="Trbl 100 AL" sheetId="16" r:id="rId5"/>
  </sheets>
  <calcPr calcId="152511"/>
</workbook>
</file>

<file path=xl/calcChain.xml><?xml version="1.0" encoding="utf-8"?>
<calcChain xmlns="http://schemas.openxmlformats.org/spreadsheetml/2006/main">
  <c r="H35" i="61" l="1"/>
  <c r="G35" i="61"/>
  <c r="B17" i="60"/>
  <c r="B33" i="60"/>
  <c r="J9" i="16"/>
  <c r="I9" i="16"/>
  <c r="G9" i="16"/>
  <c r="B38" i="60"/>
  <c r="D36" i="60"/>
  <c r="D31" i="60"/>
  <c r="D11" i="60"/>
  <c r="D12" i="60" s="1"/>
  <c r="D7" i="60"/>
  <c r="D8" i="60"/>
  <c r="B29" i="60"/>
  <c r="B25" i="60"/>
  <c r="D23" i="60"/>
  <c r="D24" i="60"/>
  <c r="B21" i="60"/>
  <c r="D20" i="60"/>
  <c r="D15" i="60"/>
  <c r="D16" i="60"/>
</calcChain>
</file>

<file path=xl/sharedStrings.xml><?xml version="1.0" encoding="utf-8"?>
<sst xmlns="http://schemas.openxmlformats.org/spreadsheetml/2006/main" count="425" uniqueCount="138">
  <si>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</si>
  <si>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</si>
  <si>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</si>
  <si>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</si>
  <si>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</si>
  <si>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</si>
  <si>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</si>
  <si>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</si>
  <si>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</si>
  <si>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</si>
  <si>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</si>
  <si>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</si>
  <si>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</si>
  <si>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</si>
  <si>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</si>
  <si>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</si>
  <si>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</si>
  <si>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</si>
  <si>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</si>
  <si>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</si>
  <si>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</si>
  <si>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</si>
  <si>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</si>
  <si>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</si>
  <si>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</si>
  <si>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</si>
  <si>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</si>
  <si>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</si>
  <si>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</si>
  <si>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</si>
  <si>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</si>
  <si>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</si>
  <si>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</si>
  <si>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</si>
  <si>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</si>
  <si>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</si>
  <si>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</si>
  <si>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</si>
  <si>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</si>
  <si>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</si>
  <si>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</si>
  <si>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</si>
  <si>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</si>
  <si>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</si>
  <si>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</si>
  <si>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</si>
  <si>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</si>
  <si>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</si>
  <si>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</si>
  <si>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</si>
  <si>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</si>
  <si>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</si>
  <si>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</si>
  <si>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</si>
  <si>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</si>
  <si>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</si>
  <si>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</si>
  <si>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</si>
  <si>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CLMA</t>
  </si>
  <si>
    <t>Columbia</t>
  </si>
  <si>
    <t>PTAG</t>
  </si>
  <si>
    <t>HDCL</t>
  </si>
  <si>
    <t>Hood Canal</t>
  </si>
  <si>
    <t>Port Angeles</t>
  </si>
  <si>
    <t>United Telephone Company of the Northwest d.b.a. EMBARQ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</si>
  <si>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</si>
  <si>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</si>
  <si>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</si>
  <si>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</si>
  <si>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</si>
  <si>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</si>
  <si>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</si>
  <si>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</si>
  <si>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</si>
  <si>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</si>
  <si>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</si>
  <si>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</si>
  <si>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</si>
  <si>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</si>
  <si>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</si>
  <si>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</si>
  <si>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</si>
  <si>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</si>
  <si>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</si>
  <si>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</si>
  <si>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</si>
  <si>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</si>
  <si>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</si>
  <si>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</si>
  <si>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</si>
  <si>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</si>
  <si>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</si>
  <si>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</si>
  <si>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</si>
  <si>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</si>
  <si>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</si>
  <si>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</si>
  <si>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</si>
  <si>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</si>
  <si>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</si>
  <si>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</si>
  <si>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</si>
  <si>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EMBARQ</t>
  </si>
  <si>
    <t>Total Orders Cmpltd</t>
  </si>
  <si>
    <t>Missed Installs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</si>
  <si>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</si>
  <si>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</si>
  <si>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</si>
  <si>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</si>
  <si>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</si>
  <si>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</si>
  <si>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CHMCWA</t>
  </si>
  <si>
    <t>CLMAWA</t>
  </si>
  <si>
    <t>DLPTWA</t>
  </si>
  <si>
    <t>GDVWWA</t>
  </si>
  <si>
    <t>GLDLWA</t>
  </si>
  <si>
    <t>GLWDWA</t>
  </si>
  <si>
    <t>GRGRWA</t>
  </si>
  <si>
    <t>HDCLWA</t>
  </si>
  <si>
    <t>HRRHWA</t>
  </si>
  <si>
    <t>KLCTWA</t>
  </si>
  <si>
    <t>LYLEWA</t>
  </si>
  <si>
    <t>MBTNWA</t>
  </si>
  <si>
    <t>MTWAWA</t>
  </si>
  <si>
    <t>PASNWA</t>
  </si>
  <si>
    <t>PLSBWA</t>
  </si>
  <si>
    <t>PRSRWA</t>
  </si>
  <si>
    <t>PTAGWA</t>
  </si>
  <si>
    <t>RSVTWA</t>
  </si>
  <si>
    <t>SNSDWA</t>
  </si>
  <si>
    <t>STSNWA</t>
  </si>
  <si>
    <t>TPNSWA</t>
  </si>
  <si>
    <t>TRLKWA</t>
  </si>
  <si>
    <t>WHSLWA</t>
  </si>
  <si>
    <t>WHSWWA</t>
  </si>
  <si>
    <t>WHTSWA</t>
  </si>
  <si>
    <t>WLRDWA</t>
  </si>
  <si>
    <t>WPATWA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</si>
</sst>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mm/dd/yy"/>
    <numFmt numFmtId="166" formatCode="0.00_)"/>
    <numFmt numFmtId="167" formatCode="#,##0\)"/>
    <numFmt numFmtId="168" formatCode="[$-409]mmm\-yy;@"/>
    <numFmt numFmtId="169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MS Serif"/>
      <family val="1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trike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Times New Roman"/>
      <family val="1"/>
    </font>
    <font>
      <sz val="16"/>
      <color rgb="FFFF0000"/>
      <name val="Times New Roman"/>
      <family val="1"/>
    </font>
    <font>
      <sz val="16"/>
      <color theme="0"/>
      <name val="Times New Roman"/>
      <family val="1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>
      <alignment horizontal="center" wrapText="1"/>
      <protection locked="0"/>
    </xf>
    <xf numFmtId="167" fontId="1" fillId="0" borderId="0" applyFill="0" applyBorder="0" applyAlignment="0"/>
    <xf numFmtId="0" fontId="6" fillId="0" borderId="0" applyNumberFormat="0" applyAlignment="0">
      <alignment horizontal="left"/>
    </xf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6" fontId="11" fillId="0" borderId="0"/>
    <xf numFmtId="38" fontId="7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5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6" applyNumberFormat="0" applyFill="0" applyAlignment="0" applyProtection="0"/>
  </cellStyleXfs>
  <cellXfs count="171">
    <xf numFmtId="0" fontId="0" fillId="0" borderId="0" xfId="0"/>
    <xf numFmtId="0" fontId="16" fillId="0" borderId="0" xfId="0" applyFont="1" applyFill="1" applyBorder="1"/>
    <xf numFmtId="0" fontId="16" fillId="0" borderId="0" xfId="0" applyFont="1" applyFill="1" applyProtection="1">
      <protection locked="0"/>
    </xf>
    <xf numFmtId="0" fontId="16" fillId="5" borderId="0" xfId="0" applyFont="1" applyFill="1" applyBorder="1" applyAlignment="1"/>
    <xf numFmtId="0" fontId="20" fillId="0" borderId="0" xfId="0" applyFont="1"/>
    <xf numFmtId="0" fontId="19" fillId="0" borderId="7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20" fillId="0" borderId="9" xfId="0" applyFont="1" applyBorder="1"/>
    <xf numFmtId="0" fontId="22" fillId="0" borderId="8" xfId="0" applyFont="1" applyBorder="1"/>
    <xf numFmtId="0" fontId="20" fillId="0" borderId="10" xfId="0" applyFont="1" applyBorder="1"/>
    <xf numFmtId="0" fontId="20" fillId="0" borderId="0" xfId="0" applyFont="1" applyBorder="1"/>
    <xf numFmtId="0" fontId="22" fillId="0" borderId="11" xfId="0" applyFont="1" applyBorder="1"/>
    <xf numFmtId="0" fontId="22" fillId="0" borderId="12" xfId="0" applyFont="1" applyBorder="1"/>
    <xf numFmtId="0" fontId="23" fillId="0" borderId="0" xfId="0" applyFont="1" applyFill="1"/>
    <xf numFmtId="0" fontId="20" fillId="0" borderId="0" xfId="0" applyFont="1" applyFill="1"/>
    <xf numFmtId="168" fontId="19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Protection="1">
      <protection locked="0"/>
    </xf>
    <xf numFmtId="0" fontId="20" fillId="0" borderId="14" xfId="0" applyFont="1" applyBorder="1"/>
    <xf numFmtId="3" fontId="20" fillId="0" borderId="15" xfId="0" applyNumberFormat="1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164" fontId="20" fillId="0" borderId="16" xfId="16" applyNumberFormat="1" applyFont="1" applyFill="1" applyBorder="1" applyAlignment="1">
      <alignment horizontal="center"/>
    </xf>
    <xf numFmtId="168" fontId="19" fillId="5" borderId="17" xfId="0" applyNumberFormat="1" applyFont="1" applyFill="1" applyBorder="1" applyAlignment="1" applyProtection="1">
      <alignment horizontal="center" vertical="center" wrapText="1"/>
      <protection locked="0"/>
    </xf>
    <xf numFmtId="168" fontId="19" fillId="5" borderId="18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0" xfId="0" applyNumberFormat="1" applyFont="1"/>
    <xf numFmtId="169" fontId="20" fillId="0" borderId="16" xfId="0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Fill="1"/>
    <xf numFmtId="0" fontId="25" fillId="0" borderId="0" xfId="0" applyFont="1" applyFill="1" applyBorder="1"/>
    <xf numFmtId="0" fontId="25" fillId="5" borderId="0" xfId="0" applyFont="1" applyFill="1" applyBorder="1" applyAlignment="1"/>
    <xf numFmtId="0" fontId="25" fillId="0" borderId="0" xfId="0" applyFont="1" applyFill="1" applyProtection="1">
      <protection locked="0"/>
    </xf>
    <xf numFmtId="0" fontId="25" fillId="0" borderId="0" xfId="0" applyFont="1" applyFill="1" applyBorder="1" applyProtection="1">
      <protection locked="0"/>
    </xf>
    <xf numFmtId="0" fontId="25" fillId="0" borderId="19" xfId="0" applyFont="1" applyFill="1" applyBorder="1"/>
    <xf numFmtId="0" fontId="25" fillId="0" borderId="20" xfId="0" applyFont="1" applyFill="1" applyBorder="1" applyAlignment="1" applyProtection="1">
      <alignment horizontal="center"/>
      <protection locked="0"/>
    </xf>
    <xf numFmtId="0" fontId="25" fillId="0" borderId="21" xfId="0" applyFont="1" applyFill="1" applyBorder="1"/>
    <xf numFmtId="0" fontId="25" fillId="0" borderId="19" xfId="0" applyFont="1" applyFill="1" applyBorder="1" applyProtection="1">
      <protection locked="0"/>
    </xf>
    <xf numFmtId="0" fontId="25" fillId="0" borderId="20" xfId="0" quotePrefix="1" applyFont="1" applyFill="1" applyBorder="1" applyAlignment="1" applyProtection="1">
      <alignment horizontal="center"/>
      <protection locked="0"/>
    </xf>
    <xf numFmtId="0" fontId="25" fillId="0" borderId="22" xfId="0" applyFont="1" applyFill="1" applyBorder="1"/>
    <xf numFmtId="0" fontId="19" fillId="5" borderId="23" xfId="0" applyFont="1" applyFill="1" applyBorder="1" applyProtection="1">
      <protection locked="0"/>
    </xf>
    <xf numFmtId="0" fontId="19" fillId="5" borderId="24" xfId="0" applyFont="1" applyFill="1" applyBorder="1" applyProtection="1">
      <protection locked="0"/>
    </xf>
    <xf numFmtId="0" fontId="19" fillId="5" borderId="21" xfId="0" applyFont="1" applyFill="1" applyBorder="1" applyProtection="1">
      <protection locked="0"/>
    </xf>
    <xf numFmtId="0" fontId="19" fillId="5" borderId="25" xfId="0" applyFont="1" applyFill="1" applyBorder="1" applyProtection="1">
      <protection locked="0"/>
    </xf>
    <xf numFmtId="0" fontId="20" fillId="0" borderId="27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5" fillId="0" borderId="29" xfId="0" applyFont="1" applyFill="1" applyBorder="1" applyAlignment="1" applyProtection="1">
      <alignment horizontal="center"/>
      <protection locked="0"/>
    </xf>
    <xf numFmtId="0" fontId="19" fillId="5" borderId="30" xfId="0" applyFont="1" applyFill="1" applyBorder="1" applyAlignment="1" applyProtection="1">
      <alignment horizontal="center"/>
      <protection locked="0"/>
    </xf>
    <xf numFmtId="0" fontId="19" fillId="5" borderId="31" xfId="0" applyFont="1" applyFill="1" applyBorder="1" applyAlignment="1" applyProtection="1">
      <alignment horizontal="left"/>
      <protection locked="0"/>
    </xf>
    <xf numFmtId="164" fontId="20" fillId="0" borderId="0" xfId="16" applyNumberFormat="1" applyFont="1"/>
    <xf numFmtId="17" fontId="19" fillId="0" borderId="32" xfId="0" applyNumberFormat="1" applyFont="1" applyBorder="1" applyAlignment="1">
      <alignment horizontal="center"/>
    </xf>
    <xf numFmtId="0" fontId="30" fillId="0" borderId="14" xfId="0" applyFont="1" applyFill="1" applyBorder="1" applyAlignment="1">
      <alignment horizontal="center"/>
    </xf>
    <xf numFmtId="3" fontId="30" fillId="0" borderId="14" xfId="0" applyNumberFormat="1" applyFont="1" applyFill="1" applyBorder="1" applyAlignment="1">
      <alignment horizontal="center"/>
    </xf>
    <xf numFmtId="3" fontId="30" fillId="0" borderId="14" xfId="0" applyNumberFormat="1" applyFont="1" applyFill="1" applyBorder="1"/>
    <xf numFmtId="0" fontId="27" fillId="0" borderId="19" xfId="0" applyFont="1" applyFill="1" applyBorder="1" applyAlignment="1">
      <alignment horizontal="left"/>
    </xf>
    <xf numFmtId="0" fontId="27" fillId="0" borderId="20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/>
    <xf numFmtId="0" fontId="27" fillId="0" borderId="19" xfId="0" applyFont="1" applyFill="1" applyBorder="1"/>
    <xf numFmtId="0" fontId="27" fillId="0" borderId="21" xfId="0" applyFont="1" applyFill="1" applyBorder="1"/>
    <xf numFmtId="0" fontId="27" fillId="0" borderId="19" xfId="0" applyFont="1" applyFill="1" applyBorder="1" applyProtection="1">
      <protection locked="0"/>
    </xf>
    <xf numFmtId="0" fontId="27" fillId="0" borderId="20" xfId="0" quotePrefix="1" applyFont="1" applyFill="1" applyBorder="1" applyAlignment="1" applyProtection="1">
      <alignment horizontal="center"/>
      <protection locked="0"/>
    </xf>
    <xf numFmtId="168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17" fontId="20" fillId="0" borderId="0" xfId="0" applyNumberFormat="1" applyFont="1"/>
    <xf numFmtId="168" fontId="19" fillId="5" borderId="3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Fill="1" applyBorder="1" applyProtection="1">
      <protection locked="0"/>
    </xf>
    <xf numFmtId="0" fontId="20" fillId="0" borderId="20" xfId="0" applyFont="1" applyFill="1" applyBorder="1" applyAlignment="1" applyProtection="1">
      <alignment horizontal="left"/>
      <protection locked="0"/>
    </xf>
    <xf numFmtId="0" fontId="20" fillId="0" borderId="20" xfId="0" quotePrefix="1" applyFont="1" applyFill="1" applyBorder="1" applyProtection="1">
      <protection locked="0"/>
    </xf>
    <xf numFmtId="0" fontId="20" fillId="0" borderId="29" xfId="0" applyFont="1" applyFill="1" applyBorder="1" applyProtection="1">
      <protection locked="0"/>
    </xf>
    <xf numFmtId="168" fontId="19" fillId="5" borderId="39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Fill="1" applyBorder="1"/>
    <xf numFmtId="168" fontId="19" fillId="5" borderId="4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2" xfId="0" applyFont="1" applyFill="1" applyBorder="1"/>
    <xf numFmtId="0" fontId="27" fillId="0" borderId="29" xfId="0" applyFont="1" applyFill="1" applyBorder="1" applyAlignment="1" applyProtection="1">
      <alignment horizontal="center"/>
      <protection locked="0"/>
    </xf>
    <xf numFmtId="168" fontId="19" fillId="5" borderId="38" xfId="0" applyNumberFormat="1" applyFont="1" applyFill="1" applyBorder="1" applyAlignment="1" applyProtection="1">
      <alignment horizontal="center" vertical="center" wrapText="1"/>
      <protection locked="0"/>
    </xf>
    <xf numFmtId="1" fontId="31" fillId="0" borderId="0" xfId="0" applyNumberFormat="1" applyFont="1" applyFill="1" applyBorder="1"/>
    <xf numFmtId="168" fontId="19" fillId="5" borderId="41" xfId="0" applyNumberFormat="1" applyFont="1" applyFill="1" applyBorder="1" applyAlignment="1" applyProtection="1">
      <alignment horizontal="center" vertical="center" wrapText="1"/>
      <protection locked="0"/>
    </xf>
    <xf numFmtId="1" fontId="32" fillId="0" borderId="0" xfId="0" applyNumberFormat="1" applyFont="1" applyFill="1" applyBorder="1"/>
    <xf numFmtId="0" fontId="19" fillId="0" borderId="5" xfId="0" applyFont="1" applyFill="1" applyBorder="1" applyAlignment="1" applyProtection="1">
      <alignment horizontal="center"/>
      <protection locked="0"/>
    </xf>
    <xf numFmtId="0" fontId="19" fillId="5" borderId="5" xfId="0" applyFont="1" applyFill="1" applyBorder="1" applyAlignment="1" applyProtection="1">
      <alignment horizontal="center"/>
      <protection locked="0"/>
    </xf>
    <xf numFmtId="0" fontId="19" fillId="5" borderId="5" xfId="0" quotePrefix="1" applyFont="1" applyFill="1" applyBorder="1" applyAlignment="1" applyProtection="1">
      <alignment horizontal="center"/>
      <protection locked="0"/>
    </xf>
    <xf numFmtId="0" fontId="19" fillId="0" borderId="41" xfId="0" applyFont="1" applyFill="1" applyBorder="1" applyAlignment="1" applyProtection="1">
      <alignment horizontal="center"/>
      <protection locked="0"/>
    </xf>
    <xf numFmtId="0" fontId="19" fillId="5" borderId="41" xfId="0" quotePrefix="1" applyFont="1" applyFill="1" applyBorder="1" applyAlignment="1" applyProtection="1">
      <alignment horizontal="center"/>
      <protection locked="0"/>
    </xf>
    <xf numFmtId="0" fontId="19" fillId="0" borderId="35" xfId="0" applyFont="1" applyFill="1" applyBorder="1" applyAlignment="1" applyProtection="1">
      <alignment horizontal="center"/>
      <protection locked="0"/>
    </xf>
    <xf numFmtId="0" fontId="19" fillId="5" borderId="35" xfId="0" quotePrefix="1" applyFont="1" applyFill="1" applyBorder="1" applyAlignment="1" applyProtection="1">
      <alignment horizontal="center"/>
      <protection locked="0"/>
    </xf>
    <xf numFmtId="1" fontId="33" fillId="0" borderId="0" xfId="0" applyNumberFormat="1" applyFont="1" applyFill="1" applyBorder="1"/>
    <xf numFmtId="1" fontId="30" fillId="0" borderId="0" xfId="0" applyNumberFormat="1" applyFont="1" applyFill="1" applyAlignment="1" applyProtection="1">
      <alignment horizontal="center"/>
      <protection locked="0"/>
    </xf>
    <xf numFmtId="1" fontId="25" fillId="0" borderId="0" xfId="0" applyNumberFormat="1" applyFont="1" applyFill="1" applyAlignment="1" applyProtection="1">
      <alignment horizontal="center"/>
      <protection locked="0"/>
    </xf>
    <xf numFmtId="1" fontId="25" fillId="0" borderId="0" xfId="0" applyNumberFormat="1" applyFont="1" applyFill="1" applyProtection="1">
      <protection locked="0"/>
    </xf>
    <xf numFmtId="1" fontId="19" fillId="0" borderId="0" xfId="0" applyNumberFormat="1" applyFont="1" applyFill="1" applyProtection="1">
      <protection locked="0"/>
    </xf>
    <xf numFmtId="168" fontId="19" fillId="5" borderId="42" xfId="0" applyNumberFormat="1" applyFont="1" applyFill="1" applyBorder="1" applyAlignment="1" applyProtection="1">
      <alignment horizontal="center" vertical="center" wrapText="1"/>
      <protection locked="0"/>
    </xf>
    <xf numFmtId="168" fontId="19" fillId="5" borderId="43" xfId="0" applyNumberFormat="1" applyFont="1" applyFill="1" applyBorder="1" applyAlignment="1" applyProtection="1">
      <alignment horizontal="center" vertical="center" wrapText="1"/>
      <protection locked="0"/>
    </xf>
    <xf numFmtId="168" fontId="19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2" xfId="0" applyFont="1" applyFill="1" applyBorder="1" applyAlignment="1"/>
    <xf numFmtId="0" fontId="1" fillId="5" borderId="26" xfId="0" applyFont="1" applyFill="1" applyBorder="1" applyAlignment="1"/>
    <xf numFmtId="0" fontId="25" fillId="5" borderId="26" xfId="0" applyFont="1" applyFill="1" applyBorder="1" applyAlignment="1"/>
    <xf numFmtId="0" fontId="25" fillId="5" borderId="36" xfId="0" applyFont="1" applyFill="1" applyBorder="1" applyAlignment="1"/>
    <xf numFmtId="1" fontId="27" fillId="6" borderId="38" xfId="0" applyNumberFormat="1" applyFont="1" applyFill="1" applyBorder="1" applyAlignment="1">
      <alignment horizontal="center"/>
    </xf>
    <xf numFmtId="1" fontId="27" fillId="6" borderId="6" xfId="0" applyNumberFormat="1" applyFont="1" applyFill="1" applyBorder="1" applyAlignment="1">
      <alignment horizontal="center"/>
    </xf>
    <xf numFmtId="1" fontId="27" fillId="6" borderId="37" xfId="0" applyNumberFormat="1" applyFont="1" applyFill="1" applyBorder="1" applyAlignment="1">
      <alignment horizontal="center"/>
    </xf>
    <xf numFmtId="1" fontId="27" fillId="6" borderId="25" xfId="0" applyNumberFormat="1" applyFont="1" applyFill="1" applyBorder="1" applyAlignment="1">
      <alignment horizontal="center"/>
    </xf>
    <xf numFmtId="1" fontId="27" fillId="6" borderId="0" xfId="0" applyNumberFormat="1" applyFont="1" applyFill="1" applyBorder="1" applyAlignment="1">
      <alignment horizontal="center"/>
    </xf>
    <xf numFmtId="1" fontId="27" fillId="6" borderId="33" xfId="0" applyNumberFormat="1" applyFont="1" applyFill="1" applyBorder="1" applyAlignment="1">
      <alignment horizontal="center"/>
    </xf>
    <xf numFmtId="1" fontId="27" fillId="6" borderId="34" xfId="0" applyNumberFormat="1" applyFont="1" applyFill="1" applyBorder="1" applyAlignment="1">
      <alignment horizontal="center"/>
    </xf>
    <xf numFmtId="1" fontId="27" fillId="6" borderId="26" xfId="0" applyNumberFormat="1" applyFont="1" applyFill="1" applyBorder="1" applyAlignment="1">
      <alignment horizontal="center"/>
    </xf>
    <xf numFmtId="1" fontId="27" fillId="6" borderId="36" xfId="0" applyNumberFormat="1" applyFont="1" applyFill="1" applyBorder="1" applyAlignment="1">
      <alignment horizontal="center"/>
    </xf>
    <xf numFmtId="0" fontId="25" fillId="6" borderId="0" xfId="0" applyFont="1" applyFill="1" applyBorder="1"/>
    <xf numFmtId="0" fontId="30" fillId="6" borderId="0" xfId="0" applyFont="1" applyFill="1"/>
    <xf numFmtId="0" fontId="34" fillId="6" borderId="0" xfId="0" applyFont="1" applyFill="1"/>
    <xf numFmtId="0" fontId="25" fillId="6" borderId="0" xfId="0" applyFont="1" applyFill="1"/>
    <xf numFmtId="0" fontId="19" fillId="5" borderId="45" xfId="0" applyFont="1" applyFill="1" applyBorder="1" applyAlignment="1">
      <alignment horizontal="center"/>
    </xf>
    <xf numFmtId="0" fontId="19" fillId="5" borderId="46" xfId="0" applyFont="1" applyFill="1" applyBorder="1" applyAlignment="1">
      <alignment horizontal="center"/>
    </xf>
    <xf numFmtId="0" fontId="19" fillId="5" borderId="47" xfId="0" applyFont="1" applyFill="1" applyBorder="1" applyAlignment="1">
      <alignment horizontal="center"/>
    </xf>
    <xf numFmtId="0" fontId="19" fillId="5" borderId="48" xfId="0" applyFont="1" applyFill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168" fontId="19" fillId="5" borderId="51" xfId="0" applyNumberFormat="1" applyFont="1" applyFill="1" applyBorder="1" applyAlignment="1" applyProtection="1">
      <alignment horizontal="center"/>
      <protection locked="0"/>
    </xf>
    <xf numFmtId="168" fontId="19" fillId="5" borderId="52" xfId="0" applyNumberFormat="1" applyFont="1" applyFill="1" applyBorder="1" applyAlignment="1" applyProtection="1">
      <alignment horizontal="center"/>
      <protection locked="0"/>
    </xf>
    <xf numFmtId="168" fontId="19" fillId="5" borderId="53" xfId="0" applyNumberFormat="1" applyFont="1" applyFill="1" applyBorder="1" applyAlignment="1" applyProtection="1">
      <alignment horizontal="center"/>
      <protection locked="0"/>
    </xf>
    <xf numFmtId="0" fontId="17" fillId="5" borderId="21" xfId="0" applyFont="1" applyFill="1" applyBorder="1" applyAlignment="1" applyProtection="1">
      <alignment horizontal="center" vertical="center"/>
      <protection locked="0"/>
    </xf>
    <xf numFmtId="0" fontId="17" fillId="5" borderId="30" xfId="0" applyFont="1" applyFill="1" applyBorder="1" applyAlignment="1" applyProtection="1">
      <alignment horizontal="center" vertical="center"/>
      <protection locked="0"/>
    </xf>
    <xf numFmtId="0" fontId="17" fillId="5" borderId="39" xfId="0" applyFont="1" applyFill="1" applyBorder="1" applyAlignment="1" applyProtection="1">
      <alignment horizontal="center" vertical="center"/>
      <protection locked="0"/>
    </xf>
    <xf numFmtId="0" fontId="17" fillId="5" borderId="55" xfId="0" applyFont="1" applyFill="1" applyBorder="1" applyAlignment="1" applyProtection="1">
      <alignment horizontal="center" vertical="center"/>
      <protection locked="0"/>
    </xf>
    <xf numFmtId="0" fontId="17" fillId="5" borderId="54" xfId="0" applyFont="1" applyFill="1" applyBorder="1" applyAlignment="1">
      <alignment horizontal="center"/>
    </xf>
    <xf numFmtId="0" fontId="17" fillId="5" borderId="52" xfId="0" applyFont="1" applyFill="1" applyBorder="1" applyAlignment="1">
      <alignment horizontal="center"/>
    </xf>
    <xf numFmtId="0" fontId="17" fillId="5" borderId="53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33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0" fontId="16" fillId="5" borderId="36" xfId="0" applyFont="1" applyFill="1" applyBorder="1" applyAlignment="1">
      <alignment horizontal="center"/>
    </xf>
    <xf numFmtId="168" fontId="19" fillId="5" borderId="56" xfId="0" applyNumberFormat="1" applyFont="1" applyFill="1" applyBorder="1" applyAlignment="1" applyProtection="1">
      <alignment horizontal="center"/>
      <protection locked="0"/>
    </xf>
    <xf numFmtId="168" fontId="19" fillId="5" borderId="58" xfId="0" applyNumberFormat="1" applyFont="1" applyFill="1" applyBorder="1" applyAlignment="1" applyProtection="1">
      <alignment horizontal="center"/>
      <protection locked="0"/>
    </xf>
    <xf numFmtId="0" fontId="28" fillId="5" borderId="54" xfId="0" applyFont="1" applyFill="1" applyBorder="1" applyAlignment="1">
      <alignment horizontal="center"/>
    </xf>
    <xf numFmtId="0" fontId="28" fillId="5" borderId="52" xfId="0" applyFont="1" applyFill="1" applyBorder="1" applyAlignment="1">
      <alignment horizontal="center"/>
    </xf>
    <xf numFmtId="0" fontId="28" fillId="5" borderId="53" xfId="0" applyFont="1" applyFill="1" applyBorder="1" applyAlignment="1">
      <alignment horizontal="center"/>
    </xf>
    <xf numFmtId="0" fontId="28" fillId="5" borderId="19" xfId="0" applyFont="1" applyFill="1" applyBorder="1" applyAlignment="1">
      <alignment horizontal="center"/>
    </xf>
    <xf numFmtId="0" fontId="28" fillId="5" borderId="0" xfId="0" applyFont="1" applyFill="1" applyBorder="1" applyAlignment="1">
      <alignment horizontal="center"/>
    </xf>
    <xf numFmtId="0" fontId="28" fillId="5" borderId="33" xfId="0" applyFont="1" applyFill="1" applyBorder="1" applyAlignment="1">
      <alignment horizontal="center"/>
    </xf>
    <xf numFmtId="0" fontId="29" fillId="5" borderId="19" xfId="0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0" fontId="29" fillId="5" borderId="33" xfId="0" applyFont="1" applyFill="1" applyBorder="1" applyAlignment="1">
      <alignment horizontal="center"/>
    </xf>
    <xf numFmtId="168" fontId="19" fillId="5" borderId="57" xfId="0" applyNumberFormat="1" applyFont="1" applyFill="1" applyBorder="1" applyAlignment="1" applyProtection="1">
      <alignment horizontal="center"/>
      <protection locked="0"/>
    </xf>
    <xf numFmtId="0" fontId="19" fillId="5" borderId="21" xfId="0" applyFont="1" applyFill="1" applyBorder="1" applyAlignment="1" applyProtection="1">
      <alignment horizontal="center" vertical="center"/>
      <protection locked="0"/>
    </xf>
    <xf numFmtId="0" fontId="19" fillId="5" borderId="30" xfId="0" applyFont="1" applyFill="1" applyBorder="1" applyAlignment="1" applyProtection="1">
      <alignment horizontal="center" vertical="center"/>
      <protection locked="0"/>
    </xf>
    <xf numFmtId="0" fontId="19" fillId="5" borderId="39" xfId="0" applyFont="1" applyFill="1" applyBorder="1" applyAlignment="1" applyProtection="1">
      <alignment horizontal="center" vertical="center"/>
      <protection locked="0"/>
    </xf>
    <xf numFmtId="0" fontId="19" fillId="5" borderId="55" xfId="0" applyFont="1" applyFill="1" applyBorder="1" applyAlignment="1" applyProtection="1">
      <alignment horizontal="center" vertical="center"/>
      <protection locked="0"/>
    </xf>
    <xf numFmtId="168" fontId="19" fillId="5" borderId="61" xfId="0" applyNumberFormat="1" applyFont="1" applyFill="1" applyBorder="1" applyAlignment="1" applyProtection="1">
      <alignment horizontal="center"/>
      <protection locked="0"/>
    </xf>
    <xf numFmtId="168" fontId="19" fillId="5" borderId="63" xfId="0" applyNumberFormat="1" applyFont="1" applyFill="1" applyBorder="1" applyAlignment="1" applyProtection="1">
      <alignment horizontal="center"/>
      <protection locked="0"/>
    </xf>
    <xf numFmtId="0" fontId="25" fillId="5" borderId="22" xfId="0" applyFont="1" applyFill="1" applyBorder="1" applyAlignment="1">
      <alignment horizontal="center"/>
    </xf>
    <xf numFmtId="0" fontId="25" fillId="5" borderId="26" xfId="0" applyFont="1" applyFill="1" applyBorder="1" applyAlignment="1">
      <alignment horizontal="center"/>
    </xf>
    <xf numFmtId="0" fontId="25" fillId="5" borderId="36" xfId="0" applyFont="1" applyFill="1" applyBorder="1" applyAlignment="1">
      <alignment horizontal="center"/>
    </xf>
    <xf numFmtId="168" fontId="19" fillId="5" borderId="62" xfId="0" applyNumberFormat="1" applyFont="1" applyFill="1" applyBorder="1" applyAlignment="1" applyProtection="1">
      <alignment horizontal="center"/>
      <protection locked="0"/>
    </xf>
    <xf numFmtId="168" fontId="19" fillId="5" borderId="59" xfId="0" applyNumberFormat="1" applyFont="1" applyFill="1" applyBorder="1" applyAlignment="1" applyProtection="1">
      <alignment horizontal="center"/>
      <protection locked="0"/>
    </xf>
    <xf numFmtId="168" fontId="19" fillId="5" borderId="60" xfId="0" applyNumberFormat="1" applyFont="1" applyFill="1" applyBorder="1" applyAlignment="1" applyProtection="1">
      <alignment horizontal="center"/>
      <protection locked="0"/>
    </xf>
    <xf numFmtId="168" fontId="19" fillId="5" borderId="64" xfId="0" applyNumberFormat="1" applyFont="1" applyFill="1" applyBorder="1" applyAlignment="1" applyProtection="1">
      <alignment horizontal="center"/>
      <protection locked="0"/>
    </xf>
    <xf numFmtId="168" fontId="19" fillId="5" borderId="65" xfId="0" applyNumberFormat="1" applyFont="1" applyFill="1" applyBorder="1" applyAlignment="1" applyProtection="1">
      <alignment horizontal="center"/>
      <protection locked="0"/>
    </xf>
    <xf numFmtId="168" fontId="19" fillId="5" borderId="67" xfId="0" applyNumberFormat="1" applyFont="1" applyFill="1" applyBorder="1" applyAlignment="1" applyProtection="1">
      <alignment horizontal="center"/>
      <protection locked="0"/>
    </xf>
    <xf numFmtId="0" fontId="19" fillId="0" borderId="54" xfId="0" applyFont="1" applyFill="1" applyBorder="1" applyAlignment="1">
      <alignment horizontal="center"/>
    </xf>
    <xf numFmtId="0" fontId="19" fillId="0" borderId="52" xfId="0" applyFont="1" applyFill="1" applyBorder="1" applyAlignment="1">
      <alignment horizontal="center"/>
    </xf>
    <xf numFmtId="0" fontId="19" fillId="0" borderId="53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33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33" xfId="0" applyFont="1" applyFill="1" applyBorder="1" applyAlignment="1">
      <alignment horizontal="center"/>
    </xf>
    <xf numFmtId="0" fontId="25" fillId="0" borderId="22" xfId="0" applyFont="1" applyFill="1" applyBorder="1" applyAlignment="1" applyProtection="1">
      <alignment horizontal="center"/>
      <protection locked="0"/>
    </xf>
    <xf numFmtId="0" fontId="25" fillId="0" borderId="26" xfId="0" applyFont="1" applyFill="1" applyBorder="1" applyAlignment="1" applyProtection="1">
      <alignment horizontal="center"/>
      <protection locked="0"/>
    </xf>
    <xf numFmtId="0" fontId="25" fillId="0" borderId="36" xfId="0" applyFont="1" applyFill="1" applyBorder="1" applyAlignment="1" applyProtection="1">
      <alignment horizontal="center"/>
      <protection locked="0"/>
    </xf>
    <xf numFmtId="168" fontId="19" fillId="5" borderId="66" xfId="0" applyNumberFormat="1" applyFont="1" applyFill="1" applyBorder="1" applyAlignment="1" applyProtection="1">
      <alignment horizontal="center"/>
      <protection locked="0"/>
    </xf>
  </cellXfs>
  <cellStyles count="24">
    <cellStyle name="args.style" xfId="1"/>
    <cellStyle name="Calc Currency (0)" xfId="2"/>
    <cellStyle name="Copied" xfId="3"/>
    <cellStyle name="Entered" xfId="4"/>
    <cellStyle name="Grey" xfId="5"/>
    <cellStyle name="Header" xfId="6"/>
    <cellStyle name="Header1" xfId="7"/>
    <cellStyle name="Header2" xfId="8"/>
    <cellStyle name="HEADINGS" xfId="9"/>
    <cellStyle name="HEADINGSTOP" xfId="10"/>
    <cellStyle name="Input [yellow]" xfId="11"/>
    <cellStyle name="no dec" xfId="12"/>
    <cellStyle name="Normal" xfId="0" builtinId="0"/>
    <cellStyle name="Normal - Style1" xfId="13"/>
    <cellStyle name="Normal (0)" xfId="14"/>
    <cellStyle name="per.style" xfId="15"/>
    <cellStyle name="Percent" xfId="16" builtinId="5"/>
    <cellStyle name="Percent [2]" xfId="17"/>
    <cellStyle name="regstoresfromspecstores" xfId="18"/>
    <cellStyle name="RevList" xfId="19"/>
    <cellStyle name="SHADEDSTORES" xfId="20"/>
    <cellStyle name="specstores" xfId="21"/>
    <cellStyle name="Subtotal" xfId="22"/>
    <cellStyle name="Total" xfId="2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A5" sqref="A5"/>
    </sheetView>
  </sheetViews>
  <sheetFormatPr defaultRowHeight="12" x14ac:dyDescent="0.2"/>
  <cols>
    <col min="1" max="1" width="38.7109375" style="4" customWidth="1"/>
    <col min="2" max="2" width="11.140625" style="4" customWidth="1"/>
    <col min="3" max="3" width="9.140625" style="4"/>
    <col min="4" max="4" width="9.140625" style="4" hidden="1" customWidth="1"/>
    <col min="5" max="16384" width="9.140625" style="4"/>
  </cols>
  <sheetData>
    <row r="1" spans="1:10" x14ac:dyDescent="0.2">
      <c r="A1" s="106" t="s">
        <v>66</v>
      </c>
      <c r="B1" s="107"/>
    </row>
    <row r="2" spans="1:10" x14ac:dyDescent="0.2">
      <c r="A2" s="108" t="s">
        <v>102</v>
      </c>
      <c r="B2" s="109"/>
    </row>
    <row r="3" spans="1:10" x14ac:dyDescent="0.2">
      <c r="A3" s="108">
        <v>2014</v>
      </c>
      <c r="B3" s="109"/>
    </row>
    <row r="4" spans="1:10" ht="12.75" thickBot="1" x14ac:dyDescent="0.25">
      <c r="A4" s="110"/>
      <c r="B4" s="111"/>
    </row>
    <row r="5" spans="1:10" ht="12.75" thickBot="1" x14ac:dyDescent="0.25">
      <c r="A5" s="5" t="s">
        <v>67</v>
      </c>
      <c r="B5" s="47">
        <v>41883</v>
      </c>
    </row>
    <row r="6" spans="1:10" x14ac:dyDescent="0.2">
      <c r="A6" s="6" t="s">
        <v>68</v>
      </c>
      <c r="B6" s="17"/>
    </row>
    <row r="7" spans="1:10" x14ac:dyDescent="0.2">
      <c r="A7" s="7" t="s">
        <v>69</v>
      </c>
      <c r="B7" s="18">
        <v>460</v>
      </c>
      <c r="D7" s="23">
        <f>B7-B8</f>
        <v>436</v>
      </c>
    </row>
    <row r="8" spans="1:10" x14ac:dyDescent="0.2">
      <c r="A8" s="7" t="s">
        <v>70</v>
      </c>
      <c r="B8" s="18">
        <v>24</v>
      </c>
      <c r="D8" s="46">
        <f>D7/B7</f>
        <v>0.94782608695652171</v>
      </c>
    </row>
    <row r="9" spans="1:10" ht="12.75" thickBot="1" x14ac:dyDescent="0.25">
      <c r="A9" s="7" t="s">
        <v>71</v>
      </c>
      <c r="B9" s="18">
        <v>0</v>
      </c>
    </row>
    <row r="10" spans="1:10" x14ac:dyDescent="0.2">
      <c r="A10" s="6" t="s">
        <v>72</v>
      </c>
      <c r="B10" s="19"/>
    </row>
    <row r="11" spans="1:10" x14ac:dyDescent="0.2">
      <c r="A11" s="7" t="s">
        <v>73</v>
      </c>
      <c r="B11" s="18">
        <v>306</v>
      </c>
      <c r="D11" s="23">
        <f>B11-B12</f>
        <v>275</v>
      </c>
    </row>
    <row r="12" spans="1:10" x14ac:dyDescent="0.2">
      <c r="A12" s="7" t="s">
        <v>74</v>
      </c>
      <c r="B12" s="18">
        <v>31</v>
      </c>
      <c r="D12" s="46">
        <f>D11/B11</f>
        <v>0.89869281045751637</v>
      </c>
    </row>
    <row r="13" spans="1:10" ht="12.75" thickBot="1" x14ac:dyDescent="0.25">
      <c r="A13" s="7" t="s">
        <v>75</v>
      </c>
      <c r="B13" s="18">
        <v>0</v>
      </c>
    </row>
    <row r="14" spans="1:10" x14ac:dyDescent="0.2">
      <c r="A14" s="8" t="s">
        <v>76</v>
      </c>
      <c r="B14" s="48"/>
    </row>
    <row r="15" spans="1:10" x14ac:dyDescent="0.2">
      <c r="A15" s="7" t="s">
        <v>77</v>
      </c>
      <c r="B15" s="18">
        <v>460</v>
      </c>
      <c r="D15" s="23">
        <f>B15-B16</f>
        <v>438</v>
      </c>
    </row>
    <row r="16" spans="1:10" x14ac:dyDescent="0.2">
      <c r="A16" s="7" t="s">
        <v>78</v>
      </c>
      <c r="B16" s="18">
        <v>22</v>
      </c>
      <c r="D16" s="46">
        <f>D15/B15</f>
        <v>0.95217391304347831</v>
      </c>
      <c r="J16" s="59"/>
    </row>
    <row r="17" spans="1:8" ht="12.75" customHeight="1" thickBot="1" x14ac:dyDescent="0.25">
      <c r="A17" s="9" t="s">
        <v>79</v>
      </c>
      <c r="B17" s="20">
        <f>SUM(B15-B16)/B15</f>
        <v>0.95217391304347831</v>
      </c>
      <c r="D17" s="46"/>
      <c r="H17" s="23"/>
    </row>
    <row r="18" spans="1:8" x14ac:dyDescent="0.2">
      <c r="A18" s="8" t="s">
        <v>80</v>
      </c>
      <c r="B18" s="49"/>
    </row>
    <row r="19" spans="1:8" x14ac:dyDescent="0.2">
      <c r="A19" s="7" t="s">
        <v>77</v>
      </c>
      <c r="B19" s="18">
        <v>1314</v>
      </c>
      <c r="D19" s="23">
        <v>1227</v>
      </c>
    </row>
    <row r="20" spans="1:8" x14ac:dyDescent="0.2">
      <c r="A20" s="7" t="s">
        <v>81</v>
      </c>
      <c r="B20" s="18">
        <v>3</v>
      </c>
      <c r="D20" s="46">
        <f>D19/B19</f>
        <v>0.93378995433789957</v>
      </c>
    </row>
    <row r="21" spans="1:8" s="10" customFormat="1" ht="12.75" thickBot="1" x14ac:dyDescent="0.25">
      <c r="A21" s="7" t="s">
        <v>82</v>
      </c>
      <c r="B21" s="20">
        <f>SUM(B19-B20)/B19</f>
        <v>0.99771689497716898</v>
      </c>
    </row>
    <row r="22" spans="1:8" x14ac:dyDescent="0.2">
      <c r="A22" s="8" t="s">
        <v>83</v>
      </c>
      <c r="B22" s="49"/>
    </row>
    <row r="23" spans="1:8" x14ac:dyDescent="0.2">
      <c r="A23" s="7" t="s">
        <v>77</v>
      </c>
      <c r="B23" s="18">
        <v>2453</v>
      </c>
      <c r="D23" s="23">
        <f>B23-B24</f>
        <v>2453</v>
      </c>
    </row>
    <row r="24" spans="1:8" x14ac:dyDescent="0.2">
      <c r="A24" s="7" t="s">
        <v>84</v>
      </c>
      <c r="B24" s="18">
        <v>0</v>
      </c>
      <c r="D24" s="46">
        <f>D23/B23</f>
        <v>1</v>
      </c>
    </row>
    <row r="25" spans="1:8" s="10" customFormat="1" ht="12.75" thickBot="1" x14ac:dyDescent="0.25">
      <c r="A25" s="7" t="s">
        <v>85</v>
      </c>
      <c r="B25" s="20">
        <f>SUM(B23-B24)/B23</f>
        <v>1</v>
      </c>
    </row>
    <row r="26" spans="1:8" x14ac:dyDescent="0.2">
      <c r="A26" s="8" t="s">
        <v>86</v>
      </c>
      <c r="B26" s="50"/>
    </row>
    <row r="27" spans="1:8" x14ac:dyDescent="0.2">
      <c r="A27" s="7" t="s">
        <v>87</v>
      </c>
      <c r="B27" s="18">
        <v>48540</v>
      </c>
      <c r="D27" s="25"/>
    </row>
    <row r="28" spans="1:8" x14ac:dyDescent="0.2">
      <c r="A28" s="7" t="s">
        <v>88</v>
      </c>
      <c r="B28" s="18">
        <v>286</v>
      </c>
    </row>
    <row r="29" spans="1:8" ht="12.75" thickBot="1" x14ac:dyDescent="0.25">
      <c r="A29" s="9" t="s">
        <v>89</v>
      </c>
      <c r="B29" s="24">
        <f>B28/B27*100</f>
        <v>0.58920477956324679</v>
      </c>
    </row>
    <row r="30" spans="1:8" x14ac:dyDescent="0.2">
      <c r="A30" s="8" t="s">
        <v>90</v>
      </c>
      <c r="B30" s="19"/>
      <c r="D30" s="23"/>
    </row>
    <row r="31" spans="1:8" x14ac:dyDescent="0.2">
      <c r="A31" s="7" t="s">
        <v>91</v>
      </c>
      <c r="B31" s="18">
        <v>191</v>
      </c>
      <c r="D31" s="46">
        <f>B32/B31</f>
        <v>0.98429319371727753</v>
      </c>
    </row>
    <row r="32" spans="1:8" x14ac:dyDescent="0.2">
      <c r="A32" s="7" t="s">
        <v>92</v>
      </c>
      <c r="B32" s="18">
        <v>188</v>
      </c>
      <c r="D32" s="46"/>
      <c r="E32" s="23"/>
    </row>
    <row r="33" spans="1:5" ht="12.75" x14ac:dyDescent="0.2">
      <c r="A33" s="7" t="s">
        <v>93</v>
      </c>
      <c r="B33" s="18">
        <f>B31-B32</f>
        <v>3</v>
      </c>
      <c r="E33"/>
    </row>
    <row r="34" spans="1:5" ht="13.5" thickBot="1" x14ac:dyDescent="0.25">
      <c r="A34" s="9" t="s">
        <v>94</v>
      </c>
      <c r="B34" s="18">
        <v>23</v>
      </c>
      <c r="E34"/>
    </row>
    <row r="35" spans="1:5" ht="12.75" x14ac:dyDescent="0.2">
      <c r="A35" s="8" t="s">
        <v>95</v>
      </c>
      <c r="B35" s="49"/>
      <c r="E35"/>
    </row>
    <row r="36" spans="1:5" x14ac:dyDescent="0.2">
      <c r="A36" s="7" t="s">
        <v>96</v>
      </c>
      <c r="B36" s="18">
        <v>83</v>
      </c>
      <c r="D36" s="46">
        <f>B37/B36</f>
        <v>0.96385542168674698</v>
      </c>
    </row>
    <row r="37" spans="1:5" x14ac:dyDescent="0.2">
      <c r="A37" s="7" t="s">
        <v>97</v>
      </c>
      <c r="B37" s="18">
        <v>80</v>
      </c>
    </row>
    <row r="38" spans="1:5" x14ac:dyDescent="0.2">
      <c r="A38" s="7" t="s">
        <v>98</v>
      </c>
      <c r="B38" s="18">
        <f>B36-B37</f>
        <v>3</v>
      </c>
    </row>
    <row r="39" spans="1:5" ht="12.75" thickBot="1" x14ac:dyDescent="0.25">
      <c r="A39" s="9" t="s">
        <v>99</v>
      </c>
      <c r="B39" s="18">
        <v>1</v>
      </c>
    </row>
    <row r="40" spans="1:5" ht="12.75" thickBot="1" x14ac:dyDescent="0.25">
      <c r="A40" s="11" t="s">
        <v>100</v>
      </c>
      <c r="B40" s="41" t="s">
        <v>101</v>
      </c>
    </row>
    <row r="41" spans="1:5" ht="12.75" thickBot="1" x14ac:dyDescent="0.25">
      <c r="A41" s="12" t="s">
        <v>109</v>
      </c>
      <c r="B41" s="42" t="s">
        <v>101</v>
      </c>
    </row>
    <row r="42" spans="1:5" ht="12.75" thickTop="1" x14ac:dyDescent="0.2"/>
    <row r="44" spans="1:5" s="14" customFormat="1" x14ac:dyDescent="0.2">
      <c r="A44" s="13"/>
      <c r="B44" s="13"/>
    </row>
  </sheetData>
  <mergeCells count="4">
    <mergeCell ref="A1:B1"/>
    <mergeCell ref="A2:B2"/>
    <mergeCell ref="A3:B3"/>
    <mergeCell ref="A4:B4"/>
  </mergeCells>
  <printOptions gridLines="1"/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workbookViewId="0">
      <selection activeCell="C8" sqref="C8:Z34"/>
    </sheetView>
  </sheetViews>
  <sheetFormatPr defaultRowHeight="12.75" x14ac:dyDescent="0.2"/>
  <cols>
    <col min="1" max="1" width="10.5703125" style="2" bestFit="1" customWidth="1"/>
    <col min="2" max="2" width="6.7109375" style="2" bestFit="1" customWidth="1"/>
    <col min="3" max="3" width="6.7109375" style="1" bestFit="1" customWidth="1"/>
    <col min="4" max="4" width="6.85546875" style="1" bestFit="1" customWidth="1"/>
    <col min="5" max="5" width="6.7109375" style="1" bestFit="1" customWidth="1"/>
    <col min="6" max="6" width="6.85546875" style="1" bestFit="1" customWidth="1"/>
    <col min="7" max="7" width="6.7109375" style="1" bestFit="1" customWidth="1"/>
    <col min="8" max="8" width="6.85546875" style="1" bestFit="1" customWidth="1"/>
    <col min="9" max="9" width="6.7109375" style="1" bestFit="1" customWidth="1"/>
    <col min="10" max="10" width="6.85546875" style="1" bestFit="1" customWidth="1"/>
    <col min="11" max="11" width="6.7109375" style="1" bestFit="1" customWidth="1"/>
    <col min="12" max="12" width="6.85546875" style="1" bestFit="1" customWidth="1"/>
    <col min="13" max="13" width="6.7109375" style="1" bestFit="1" customWidth="1"/>
    <col min="14" max="14" width="6.85546875" style="1" bestFit="1" customWidth="1"/>
    <col min="15" max="15" width="6.7109375" style="1" bestFit="1" customWidth="1"/>
    <col min="16" max="16" width="6.85546875" style="1" bestFit="1" customWidth="1"/>
    <col min="17" max="17" width="6.7109375" style="1" bestFit="1" customWidth="1"/>
    <col min="18" max="18" width="6.85546875" style="1" bestFit="1" customWidth="1"/>
    <col min="19" max="19" width="6.7109375" style="1" bestFit="1" customWidth="1"/>
    <col min="20" max="20" width="6.85546875" style="1" bestFit="1" customWidth="1"/>
    <col min="21" max="21" width="6.7109375" style="1" bestFit="1" customWidth="1"/>
    <col min="22" max="22" width="6.85546875" style="1" bestFit="1" customWidth="1"/>
    <col min="23" max="23" width="6.7109375" style="1" bestFit="1" customWidth="1"/>
    <col min="24" max="24" width="6.85546875" style="1" bestFit="1" customWidth="1"/>
    <col min="25" max="25" width="6.7109375" style="1" bestFit="1" customWidth="1"/>
    <col min="26" max="26" width="6.85546875" style="1" bestFit="1" customWidth="1"/>
    <col min="27" max="16384" width="9.140625" style="1"/>
  </cols>
  <sheetData>
    <row r="1" spans="1:26" ht="13.5" thickTop="1" x14ac:dyDescent="0.2">
      <c r="A1" s="119" t="s">
        <v>29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1"/>
    </row>
    <row r="2" spans="1:26" x14ac:dyDescent="0.2">
      <c r="A2" s="122" t="s">
        <v>110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4"/>
    </row>
    <row r="3" spans="1:26" x14ac:dyDescent="0.2">
      <c r="A3" s="125" t="s">
        <v>64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7"/>
    </row>
    <row r="4" spans="1:26" x14ac:dyDescent="0.2">
      <c r="A4" s="122">
        <v>2014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4"/>
    </row>
    <row r="5" spans="1:26" s="3" customFormat="1" ht="13.5" thickBot="1" x14ac:dyDescent="0.25">
      <c r="A5" s="128" t="s">
        <v>65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</row>
    <row r="6" spans="1:26" s="16" customFormat="1" ht="13.5" thickTop="1" x14ac:dyDescent="0.2">
      <c r="A6" s="115" t="s">
        <v>51</v>
      </c>
      <c r="B6" s="117" t="s">
        <v>25</v>
      </c>
      <c r="C6" s="112">
        <v>41548</v>
      </c>
      <c r="D6" s="113"/>
      <c r="E6" s="112">
        <v>41579</v>
      </c>
      <c r="F6" s="113"/>
      <c r="G6" s="112">
        <v>41609</v>
      </c>
      <c r="H6" s="113"/>
      <c r="I6" s="112">
        <v>41640</v>
      </c>
      <c r="J6" s="113"/>
      <c r="K6" s="112">
        <v>41671</v>
      </c>
      <c r="L6" s="113"/>
      <c r="M6" s="112">
        <v>41699</v>
      </c>
      <c r="N6" s="113"/>
      <c r="O6" s="112">
        <v>41730</v>
      </c>
      <c r="P6" s="113"/>
      <c r="Q6" s="112">
        <v>41760</v>
      </c>
      <c r="R6" s="113"/>
      <c r="S6" s="112">
        <v>41791</v>
      </c>
      <c r="T6" s="113"/>
      <c r="U6" s="112">
        <v>41821</v>
      </c>
      <c r="V6" s="113"/>
      <c r="W6" s="112">
        <v>41852</v>
      </c>
      <c r="X6" s="113"/>
      <c r="Y6" s="112">
        <v>41883</v>
      </c>
      <c r="Z6" s="114"/>
    </row>
    <row r="7" spans="1:26" s="16" customFormat="1" ht="42" customHeight="1" x14ac:dyDescent="0.2">
      <c r="A7" s="116"/>
      <c r="B7" s="118"/>
      <c r="C7" s="58" t="s">
        <v>103</v>
      </c>
      <c r="D7" s="70" t="s">
        <v>104</v>
      </c>
      <c r="E7" s="58" t="s">
        <v>103</v>
      </c>
      <c r="F7" s="60" t="s">
        <v>104</v>
      </c>
      <c r="G7" s="58" t="s">
        <v>103</v>
      </c>
      <c r="H7" s="60" t="s">
        <v>104</v>
      </c>
      <c r="I7" s="58" t="s">
        <v>103</v>
      </c>
      <c r="J7" s="60" t="s">
        <v>104</v>
      </c>
      <c r="K7" s="58" t="s">
        <v>103</v>
      </c>
      <c r="L7" s="60" t="s">
        <v>104</v>
      </c>
      <c r="M7" s="58" t="s">
        <v>103</v>
      </c>
      <c r="N7" s="60" t="s">
        <v>104</v>
      </c>
      <c r="O7" s="58" t="s">
        <v>103</v>
      </c>
      <c r="P7" s="60" t="s">
        <v>104</v>
      </c>
      <c r="Q7" s="58" t="s">
        <v>103</v>
      </c>
      <c r="R7" s="60" t="s">
        <v>104</v>
      </c>
      <c r="S7" s="58" t="s">
        <v>103</v>
      </c>
      <c r="T7" s="60" t="s">
        <v>104</v>
      </c>
      <c r="U7" s="58" t="s">
        <v>103</v>
      </c>
      <c r="V7" s="60" t="s">
        <v>104</v>
      </c>
      <c r="W7" s="58" t="s">
        <v>103</v>
      </c>
      <c r="X7" s="60" t="s">
        <v>104</v>
      </c>
      <c r="Y7" s="58" t="s">
        <v>103</v>
      </c>
      <c r="Z7" s="72" t="s">
        <v>104</v>
      </c>
    </row>
    <row r="8" spans="1:26" s="53" customFormat="1" ht="12" x14ac:dyDescent="0.2">
      <c r="A8" s="51" t="s">
        <v>30</v>
      </c>
      <c r="B8" s="52" t="s">
        <v>23</v>
      </c>
      <c r="C8" s="93"/>
      <c r="D8" s="94"/>
      <c r="E8" s="93"/>
      <c r="F8" s="94"/>
      <c r="G8" s="93"/>
      <c r="H8" s="94"/>
      <c r="I8" s="93"/>
      <c r="J8" s="94"/>
      <c r="K8" s="93"/>
      <c r="L8" s="94"/>
      <c r="M8" s="93"/>
      <c r="N8" s="94"/>
      <c r="O8" s="93"/>
      <c r="P8" s="94"/>
      <c r="Q8" s="93"/>
      <c r="R8" s="94"/>
      <c r="S8" s="93"/>
      <c r="T8" s="94"/>
      <c r="U8" s="93"/>
      <c r="V8" s="94"/>
      <c r="W8" s="93"/>
      <c r="X8" s="94"/>
      <c r="Y8" s="93"/>
      <c r="Z8" s="95"/>
    </row>
    <row r="9" spans="1:26" s="53" customFormat="1" ht="12" x14ac:dyDescent="0.2">
      <c r="A9" s="54" t="s">
        <v>59</v>
      </c>
      <c r="B9" s="52" t="s">
        <v>58</v>
      </c>
      <c r="C9" s="96"/>
      <c r="D9" s="97"/>
      <c r="E9" s="96"/>
      <c r="F9" s="97"/>
      <c r="G9" s="96"/>
      <c r="H9" s="97"/>
      <c r="I9" s="96"/>
      <c r="J9" s="97"/>
      <c r="K9" s="96"/>
      <c r="L9" s="97"/>
      <c r="M9" s="96"/>
      <c r="N9" s="97"/>
      <c r="O9" s="96"/>
      <c r="P9" s="97"/>
      <c r="Q9" s="96"/>
      <c r="R9" s="97"/>
      <c r="S9" s="96"/>
      <c r="T9" s="97"/>
      <c r="U9" s="96"/>
      <c r="V9" s="97"/>
      <c r="W9" s="96"/>
      <c r="X9" s="97"/>
      <c r="Y9" s="96"/>
      <c r="Z9" s="98"/>
    </row>
    <row r="10" spans="1:26" s="53" customFormat="1" ht="12" x14ac:dyDescent="0.2">
      <c r="A10" s="54" t="s">
        <v>31</v>
      </c>
      <c r="B10" s="52" t="s">
        <v>14</v>
      </c>
      <c r="C10" s="96"/>
      <c r="D10" s="97"/>
      <c r="E10" s="96"/>
      <c r="F10" s="97"/>
      <c r="G10" s="96"/>
      <c r="H10" s="97"/>
      <c r="I10" s="96"/>
      <c r="J10" s="97"/>
      <c r="K10" s="96"/>
      <c r="L10" s="97"/>
      <c r="M10" s="96"/>
      <c r="N10" s="97"/>
      <c r="O10" s="96"/>
      <c r="P10" s="97"/>
      <c r="Q10" s="96"/>
      <c r="R10" s="97"/>
      <c r="S10" s="96"/>
      <c r="T10" s="97"/>
      <c r="U10" s="96"/>
      <c r="V10" s="97"/>
      <c r="W10" s="96"/>
      <c r="X10" s="97"/>
      <c r="Y10" s="96"/>
      <c r="Z10" s="98"/>
    </row>
    <row r="11" spans="1:26" s="53" customFormat="1" ht="12" x14ac:dyDescent="0.2">
      <c r="A11" s="54" t="s">
        <v>33</v>
      </c>
      <c r="B11" s="52" t="s">
        <v>2</v>
      </c>
      <c r="C11" s="96"/>
      <c r="D11" s="97"/>
      <c r="E11" s="96"/>
      <c r="F11" s="97"/>
      <c r="G11" s="96"/>
      <c r="H11" s="97"/>
      <c r="I11" s="96"/>
      <c r="J11" s="97"/>
      <c r="K11" s="96"/>
      <c r="L11" s="97"/>
      <c r="M11" s="96"/>
      <c r="N11" s="97"/>
      <c r="O11" s="96"/>
      <c r="P11" s="97"/>
      <c r="Q11" s="96"/>
      <c r="R11" s="97"/>
      <c r="S11" s="96"/>
      <c r="T11" s="97"/>
      <c r="U11" s="96"/>
      <c r="V11" s="97"/>
      <c r="W11" s="96"/>
      <c r="X11" s="97"/>
      <c r="Y11" s="96"/>
      <c r="Z11" s="98"/>
    </row>
    <row r="12" spans="1:26" s="53" customFormat="1" ht="12" x14ac:dyDescent="0.2">
      <c r="A12" s="54" t="s">
        <v>26</v>
      </c>
      <c r="B12" s="52" t="s">
        <v>15</v>
      </c>
      <c r="C12" s="96"/>
      <c r="D12" s="97"/>
      <c r="E12" s="96"/>
      <c r="F12" s="97"/>
      <c r="G12" s="96"/>
      <c r="H12" s="97"/>
      <c r="I12" s="96"/>
      <c r="J12" s="97"/>
      <c r="K12" s="96"/>
      <c r="L12" s="97"/>
      <c r="M12" s="96"/>
      <c r="N12" s="97"/>
      <c r="O12" s="96"/>
      <c r="P12" s="97"/>
      <c r="Q12" s="96"/>
      <c r="R12" s="97"/>
      <c r="S12" s="96"/>
      <c r="T12" s="97"/>
      <c r="U12" s="96"/>
      <c r="V12" s="97"/>
      <c r="W12" s="96"/>
      <c r="X12" s="97"/>
      <c r="Y12" s="96"/>
      <c r="Z12" s="98"/>
    </row>
    <row r="13" spans="1:26" s="53" customFormat="1" ht="12" x14ac:dyDescent="0.2">
      <c r="A13" s="54" t="s">
        <v>32</v>
      </c>
      <c r="B13" s="52" t="s">
        <v>16</v>
      </c>
      <c r="C13" s="96"/>
      <c r="D13" s="97"/>
      <c r="E13" s="96"/>
      <c r="F13" s="97"/>
      <c r="G13" s="96"/>
      <c r="H13" s="97"/>
      <c r="I13" s="96"/>
      <c r="J13" s="97"/>
      <c r="K13" s="96"/>
      <c r="L13" s="97"/>
      <c r="M13" s="96"/>
      <c r="N13" s="97"/>
      <c r="O13" s="96"/>
      <c r="P13" s="97"/>
      <c r="Q13" s="96"/>
      <c r="R13" s="97"/>
      <c r="S13" s="96"/>
      <c r="T13" s="97"/>
      <c r="U13" s="96"/>
      <c r="V13" s="97"/>
      <c r="W13" s="96"/>
      <c r="X13" s="97"/>
      <c r="Y13" s="96"/>
      <c r="Z13" s="98"/>
    </row>
    <row r="14" spans="1:26" s="53" customFormat="1" ht="12" x14ac:dyDescent="0.2">
      <c r="A14" s="54" t="s">
        <v>34</v>
      </c>
      <c r="B14" s="52" t="s">
        <v>3</v>
      </c>
      <c r="C14" s="96"/>
      <c r="D14" s="97"/>
      <c r="E14" s="96"/>
      <c r="F14" s="97"/>
      <c r="G14" s="96"/>
      <c r="H14" s="97"/>
      <c r="I14" s="96"/>
      <c r="J14" s="97"/>
      <c r="K14" s="96"/>
      <c r="L14" s="97"/>
      <c r="M14" s="96"/>
      <c r="N14" s="97"/>
      <c r="O14" s="96"/>
      <c r="P14" s="97"/>
      <c r="Q14" s="96"/>
      <c r="R14" s="97"/>
      <c r="S14" s="96"/>
      <c r="T14" s="97"/>
      <c r="U14" s="96"/>
      <c r="V14" s="97"/>
      <c r="W14" s="96"/>
      <c r="X14" s="97"/>
      <c r="Y14" s="96"/>
      <c r="Z14" s="98"/>
    </row>
    <row r="15" spans="1:26" s="53" customFormat="1" ht="12" x14ac:dyDescent="0.2">
      <c r="A15" s="54" t="s">
        <v>62</v>
      </c>
      <c r="B15" s="52" t="s">
        <v>61</v>
      </c>
      <c r="C15" s="96"/>
      <c r="D15" s="97"/>
      <c r="E15" s="96"/>
      <c r="F15" s="97"/>
      <c r="G15" s="96"/>
      <c r="H15" s="97"/>
      <c r="I15" s="96"/>
      <c r="J15" s="97"/>
      <c r="K15" s="96"/>
      <c r="L15" s="97"/>
      <c r="M15" s="96"/>
      <c r="N15" s="97"/>
      <c r="O15" s="96"/>
      <c r="P15" s="97"/>
      <c r="Q15" s="96"/>
      <c r="R15" s="97"/>
      <c r="S15" s="96"/>
      <c r="T15" s="97"/>
      <c r="U15" s="96"/>
      <c r="V15" s="97"/>
      <c r="W15" s="96"/>
      <c r="X15" s="97"/>
      <c r="Y15" s="96"/>
      <c r="Z15" s="98"/>
    </row>
    <row r="16" spans="1:26" s="53" customFormat="1" ht="12" x14ac:dyDescent="0.2">
      <c r="A16" s="55" t="s">
        <v>35</v>
      </c>
      <c r="B16" s="52" t="s">
        <v>4</v>
      </c>
      <c r="C16" s="96"/>
      <c r="D16" s="97"/>
      <c r="E16" s="96"/>
      <c r="F16" s="97"/>
      <c r="G16" s="96"/>
      <c r="H16" s="97"/>
      <c r="I16" s="96"/>
      <c r="J16" s="97"/>
      <c r="K16" s="96"/>
      <c r="L16" s="97"/>
      <c r="M16" s="96"/>
      <c r="N16" s="97"/>
      <c r="O16" s="96"/>
      <c r="P16" s="97"/>
      <c r="Q16" s="96"/>
      <c r="R16" s="97"/>
      <c r="S16" s="96"/>
      <c r="T16" s="97"/>
      <c r="U16" s="96"/>
      <c r="V16" s="97"/>
      <c r="W16" s="96"/>
      <c r="X16" s="97"/>
      <c r="Y16" s="96"/>
      <c r="Z16" s="98"/>
    </row>
    <row r="17" spans="1:26" s="53" customFormat="1" ht="12" x14ac:dyDescent="0.2">
      <c r="A17" s="56" t="s">
        <v>36</v>
      </c>
      <c r="B17" s="52" t="s">
        <v>17</v>
      </c>
      <c r="C17" s="96"/>
      <c r="D17" s="97"/>
      <c r="E17" s="96"/>
      <c r="F17" s="97"/>
      <c r="G17" s="96"/>
      <c r="H17" s="97"/>
      <c r="I17" s="96"/>
      <c r="J17" s="97"/>
      <c r="K17" s="96"/>
      <c r="L17" s="97"/>
      <c r="M17" s="96"/>
      <c r="N17" s="97"/>
      <c r="O17" s="96"/>
      <c r="P17" s="97"/>
      <c r="Q17" s="96"/>
      <c r="R17" s="97"/>
      <c r="S17" s="96"/>
      <c r="T17" s="97"/>
      <c r="U17" s="96"/>
      <c r="V17" s="97"/>
      <c r="W17" s="96"/>
      <c r="X17" s="97"/>
      <c r="Y17" s="96"/>
      <c r="Z17" s="98"/>
    </row>
    <row r="18" spans="1:26" s="53" customFormat="1" ht="12" x14ac:dyDescent="0.2">
      <c r="A18" s="54" t="s">
        <v>37</v>
      </c>
      <c r="B18" s="52" t="s">
        <v>1</v>
      </c>
      <c r="C18" s="96"/>
      <c r="D18" s="97"/>
      <c r="E18" s="96"/>
      <c r="F18" s="97"/>
      <c r="G18" s="96"/>
      <c r="H18" s="97"/>
      <c r="I18" s="96"/>
      <c r="J18" s="97"/>
      <c r="K18" s="96"/>
      <c r="L18" s="97"/>
      <c r="M18" s="96"/>
      <c r="N18" s="97"/>
      <c r="O18" s="96"/>
      <c r="P18" s="97"/>
      <c r="Q18" s="96"/>
      <c r="R18" s="97"/>
      <c r="S18" s="96"/>
      <c r="T18" s="97"/>
      <c r="U18" s="96"/>
      <c r="V18" s="97"/>
      <c r="W18" s="96"/>
      <c r="X18" s="97"/>
      <c r="Y18" s="96"/>
      <c r="Z18" s="98"/>
    </row>
    <row r="19" spans="1:26" s="53" customFormat="1" ht="12" x14ac:dyDescent="0.2">
      <c r="A19" s="54" t="s">
        <v>38</v>
      </c>
      <c r="B19" s="52" t="s">
        <v>5</v>
      </c>
      <c r="C19" s="96"/>
      <c r="D19" s="97"/>
      <c r="E19" s="96"/>
      <c r="F19" s="97"/>
      <c r="G19" s="96"/>
      <c r="H19" s="97"/>
      <c r="I19" s="96"/>
      <c r="J19" s="97"/>
      <c r="K19" s="96"/>
      <c r="L19" s="97"/>
      <c r="M19" s="96"/>
      <c r="N19" s="97"/>
      <c r="O19" s="96"/>
      <c r="P19" s="97"/>
      <c r="Q19" s="96"/>
      <c r="R19" s="97"/>
      <c r="S19" s="96"/>
      <c r="T19" s="97"/>
      <c r="U19" s="96"/>
      <c r="V19" s="97"/>
      <c r="W19" s="96"/>
      <c r="X19" s="97"/>
      <c r="Y19" s="96"/>
      <c r="Z19" s="98"/>
    </row>
    <row r="20" spans="1:26" s="53" customFormat="1" ht="12" x14ac:dyDescent="0.2">
      <c r="A20" s="54" t="s">
        <v>39</v>
      </c>
      <c r="B20" s="52" t="s">
        <v>6</v>
      </c>
      <c r="C20" s="96"/>
      <c r="D20" s="97"/>
      <c r="E20" s="96"/>
      <c r="F20" s="97"/>
      <c r="G20" s="96"/>
      <c r="H20" s="97"/>
      <c r="I20" s="96"/>
      <c r="J20" s="97"/>
      <c r="K20" s="96"/>
      <c r="L20" s="97"/>
      <c r="M20" s="96"/>
      <c r="N20" s="97"/>
      <c r="O20" s="96"/>
      <c r="P20" s="97"/>
      <c r="Q20" s="96"/>
      <c r="R20" s="97"/>
      <c r="S20" s="96"/>
      <c r="T20" s="97"/>
      <c r="U20" s="96"/>
      <c r="V20" s="97"/>
      <c r="W20" s="96"/>
      <c r="X20" s="97"/>
      <c r="Y20" s="96"/>
      <c r="Z20" s="98"/>
    </row>
    <row r="21" spans="1:26" s="53" customFormat="1" ht="12" x14ac:dyDescent="0.2">
      <c r="A21" s="54" t="s">
        <v>40</v>
      </c>
      <c r="B21" s="52" t="s">
        <v>7</v>
      </c>
      <c r="C21" s="96"/>
      <c r="D21" s="97"/>
      <c r="E21" s="96"/>
      <c r="F21" s="97"/>
      <c r="G21" s="96"/>
      <c r="H21" s="97"/>
      <c r="I21" s="96"/>
      <c r="J21" s="97"/>
      <c r="K21" s="96"/>
      <c r="L21" s="97"/>
      <c r="M21" s="96"/>
      <c r="N21" s="97"/>
      <c r="O21" s="96"/>
      <c r="P21" s="97"/>
      <c r="Q21" s="96"/>
      <c r="R21" s="97"/>
      <c r="S21" s="96"/>
      <c r="T21" s="97"/>
      <c r="U21" s="96"/>
      <c r="V21" s="97"/>
      <c r="W21" s="96"/>
      <c r="X21" s="97"/>
      <c r="Y21" s="96"/>
      <c r="Z21" s="98"/>
    </row>
    <row r="22" spans="1:26" s="53" customFormat="1" ht="12" x14ac:dyDescent="0.2">
      <c r="A22" s="55" t="s">
        <v>27</v>
      </c>
      <c r="B22" s="52" t="s">
        <v>24</v>
      </c>
      <c r="C22" s="96"/>
      <c r="D22" s="97"/>
      <c r="E22" s="96"/>
      <c r="F22" s="97"/>
      <c r="G22" s="96"/>
      <c r="H22" s="97"/>
      <c r="I22" s="96"/>
      <c r="J22" s="97"/>
      <c r="K22" s="96"/>
      <c r="L22" s="97"/>
      <c r="M22" s="96"/>
      <c r="N22" s="97"/>
      <c r="O22" s="96"/>
      <c r="P22" s="97"/>
      <c r="Q22" s="96"/>
      <c r="R22" s="97"/>
      <c r="S22" s="96"/>
      <c r="T22" s="97"/>
      <c r="U22" s="96"/>
      <c r="V22" s="97"/>
      <c r="W22" s="96"/>
      <c r="X22" s="97"/>
      <c r="Y22" s="96"/>
      <c r="Z22" s="98"/>
    </row>
    <row r="23" spans="1:26" s="53" customFormat="1" ht="12" x14ac:dyDescent="0.2">
      <c r="A23" s="54" t="s">
        <v>41</v>
      </c>
      <c r="B23" s="52" t="s">
        <v>8</v>
      </c>
      <c r="C23" s="96"/>
      <c r="D23" s="97"/>
      <c r="E23" s="96"/>
      <c r="F23" s="97"/>
      <c r="G23" s="96"/>
      <c r="H23" s="97"/>
      <c r="I23" s="96"/>
      <c r="J23" s="97"/>
      <c r="K23" s="96"/>
      <c r="L23" s="97"/>
      <c r="M23" s="96"/>
      <c r="N23" s="97"/>
      <c r="O23" s="96"/>
      <c r="P23" s="97"/>
      <c r="Q23" s="96"/>
      <c r="R23" s="97"/>
      <c r="S23" s="96"/>
      <c r="T23" s="97"/>
      <c r="U23" s="96"/>
      <c r="V23" s="97"/>
      <c r="W23" s="96"/>
      <c r="X23" s="97"/>
      <c r="Y23" s="96"/>
      <c r="Z23" s="98"/>
    </row>
    <row r="24" spans="1:26" s="53" customFormat="1" ht="12" x14ac:dyDescent="0.2">
      <c r="A24" s="54" t="s">
        <v>63</v>
      </c>
      <c r="B24" s="52" t="s">
        <v>60</v>
      </c>
      <c r="C24" s="96"/>
      <c r="D24" s="97"/>
      <c r="E24" s="96"/>
      <c r="F24" s="97"/>
      <c r="G24" s="96"/>
      <c r="H24" s="97"/>
      <c r="I24" s="96"/>
      <c r="J24" s="97"/>
      <c r="K24" s="96"/>
      <c r="L24" s="97"/>
      <c r="M24" s="96"/>
      <c r="N24" s="97"/>
      <c r="O24" s="96"/>
      <c r="P24" s="97"/>
      <c r="Q24" s="96"/>
      <c r="R24" s="97"/>
      <c r="S24" s="96"/>
      <c r="T24" s="97"/>
      <c r="U24" s="96"/>
      <c r="V24" s="97"/>
      <c r="W24" s="96"/>
      <c r="X24" s="97"/>
      <c r="Y24" s="96"/>
      <c r="Z24" s="98"/>
    </row>
    <row r="25" spans="1:26" s="53" customFormat="1" ht="12" x14ac:dyDescent="0.2">
      <c r="A25" s="54" t="s">
        <v>28</v>
      </c>
      <c r="B25" s="57" t="s">
        <v>18</v>
      </c>
      <c r="C25" s="96"/>
      <c r="D25" s="97"/>
      <c r="E25" s="96"/>
      <c r="F25" s="97"/>
      <c r="G25" s="96"/>
      <c r="H25" s="97"/>
      <c r="I25" s="96"/>
      <c r="J25" s="97"/>
      <c r="K25" s="96"/>
      <c r="L25" s="97"/>
      <c r="M25" s="96"/>
      <c r="N25" s="97"/>
      <c r="O25" s="96"/>
      <c r="P25" s="97"/>
      <c r="Q25" s="96"/>
      <c r="R25" s="97"/>
      <c r="S25" s="96"/>
      <c r="T25" s="97"/>
      <c r="U25" s="96"/>
      <c r="V25" s="97"/>
      <c r="W25" s="96"/>
      <c r="X25" s="97"/>
      <c r="Y25" s="96"/>
      <c r="Z25" s="98"/>
    </row>
    <row r="26" spans="1:26" s="53" customFormat="1" ht="12" x14ac:dyDescent="0.2">
      <c r="A26" s="54" t="s">
        <v>43</v>
      </c>
      <c r="B26" s="52" t="s">
        <v>9</v>
      </c>
      <c r="C26" s="96"/>
      <c r="D26" s="97"/>
      <c r="E26" s="96"/>
      <c r="F26" s="97"/>
      <c r="G26" s="96"/>
      <c r="H26" s="97"/>
      <c r="I26" s="96"/>
      <c r="J26" s="97"/>
      <c r="K26" s="96"/>
      <c r="L26" s="97"/>
      <c r="M26" s="96"/>
      <c r="N26" s="97"/>
      <c r="O26" s="96"/>
      <c r="P26" s="97"/>
      <c r="Q26" s="96"/>
      <c r="R26" s="97"/>
      <c r="S26" s="96"/>
      <c r="T26" s="97"/>
      <c r="U26" s="96"/>
      <c r="V26" s="97"/>
      <c r="W26" s="96"/>
      <c r="X26" s="97"/>
      <c r="Y26" s="96"/>
      <c r="Z26" s="98"/>
    </row>
    <row r="27" spans="1:26" s="53" customFormat="1" ht="12" x14ac:dyDescent="0.2">
      <c r="A27" s="54" t="s">
        <v>42</v>
      </c>
      <c r="B27" s="52" t="s">
        <v>19</v>
      </c>
      <c r="C27" s="96"/>
      <c r="D27" s="97"/>
      <c r="E27" s="96"/>
      <c r="F27" s="97"/>
      <c r="G27" s="96"/>
      <c r="H27" s="97"/>
      <c r="I27" s="96"/>
      <c r="J27" s="97"/>
      <c r="K27" s="96"/>
      <c r="L27" s="97"/>
      <c r="M27" s="96"/>
      <c r="N27" s="97"/>
      <c r="O27" s="96"/>
      <c r="P27" s="97"/>
      <c r="Q27" s="96"/>
      <c r="R27" s="97"/>
      <c r="S27" s="96"/>
      <c r="T27" s="97"/>
      <c r="U27" s="96"/>
      <c r="V27" s="97"/>
      <c r="W27" s="96"/>
      <c r="X27" s="97"/>
      <c r="Y27" s="96"/>
      <c r="Z27" s="98"/>
    </row>
    <row r="28" spans="1:26" s="53" customFormat="1" ht="12" x14ac:dyDescent="0.2">
      <c r="A28" s="54" t="s">
        <v>44</v>
      </c>
      <c r="B28" s="52" t="s">
        <v>10</v>
      </c>
      <c r="C28" s="96"/>
      <c r="D28" s="97"/>
      <c r="E28" s="96"/>
      <c r="F28" s="97"/>
      <c r="G28" s="96"/>
      <c r="H28" s="97"/>
      <c r="I28" s="96"/>
      <c r="J28" s="97"/>
      <c r="K28" s="96"/>
      <c r="L28" s="97"/>
      <c r="M28" s="96"/>
      <c r="N28" s="97"/>
      <c r="O28" s="96"/>
      <c r="P28" s="97"/>
      <c r="Q28" s="96"/>
      <c r="R28" s="97"/>
      <c r="S28" s="96"/>
      <c r="T28" s="97"/>
      <c r="U28" s="96"/>
      <c r="V28" s="97"/>
      <c r="W28" s="96"/>
      <c r="X28" s="97"/>
      <c r="Y28" s="96"/>
      <c r="Z28" s="98"/>
    </row>
    <row r="29" spans="1:26" s="53" customFormat="1" ht="12" x14ac:dyDescent="0.2">
      <c r="A29" s="54" t="s">
        <v>45</v>
      </c>
      <c r="B29" s="52" t="s">
        <v>20</v>
      </c>
      <c r="C29" s="96"/>
      <c r="D29" s="97"/>
      <c r="E29" s="96"/>
      <c r="F29" s="97"/>
      <c r="G29" s="96"/>
      <c r="H29" s="97"/>
      <c r="I29" s="96"/>
      <c r="J29" s="97"/>
      <c r="K29" s="96"/>
      <c r="L29" s="97"/>
      <c r="M29" s="96"/>
      <c r="N29" s="97"/>
      <c r="O29" s="96"/>
      <c r="P29" s="97"/>
      <c r="Q29" s="96"/>
      <c r="R29" s="97"/>
      <c r="S29" s="96"/>
      <c r="T29" s="97"/>
      <c r="U29" s="96"/>
      <c r="V29" s="97"/>
      <c r="W29" s="96"/>
      <c r="X29" s="97"/>
      <c r="Y29" s="96"/>
      <c r="Z29" s="98"/>
    </row>
    <row r="30" spans="1:26" s="53" customFormat="1" ht="12" x14ac:dyDescent="0.2">
      <c r="A30" s="54" t="s">
        <v>47</v>
      </c>
      <c r="B30" s="52" t="s">
        <v>21</v>
      </c>
      <c r="C30" s="96"/>
      <c r="D30" s="97"/>
      <c r="E30" s="96"/>
      <c r="F30" s="97"/>
      <c r="G30" s="96"/>
      <c r="H30" s="97"/>
      <c r="I30" s="96"/>
      <c r="J30" s="97"/>
      <c r="K30" s="96"/>
      <c r="L30" s="97"/>
      <c r="M30" s="96"/>
      <c r="N30" s="97"/>
      <c r="O30" s="96"/>
      <c r="P30" s="97"/>
      <c r="Q30" s="96"/>
      <c r="R30" s="97"/>
      <c r="S30" s="96"/>
      <c r="T30" s="97"/>
      <c r="U30" s="96"/>
      <c r="V30" s="97"/>
      <c r="W30" s="96"/>
      <c r="X30" s="97"/>
      <c r="Y30" s="96"/>
      <c r="Z30" s="98"/>
    </row>
    <row r="31" spans="1:26" s="53" customFormat="1" ht="12" x14ac:dyDescent="0.2">
      <c r="A31" s="54" t="s">
        <v>48</v>
      </c>
      <c r="B31" s="52" t="s">
        <v>11</v>
      </c>
      <c r="C31" s="96"/>
      <c r="D31" s="97"/>
      <c r="E31" s="96"/>
      <c r="F31" s="97"/>
      <c r="G31" s="96"/>
      <c r="H31" s="97"/>
      <c r="I31" s="96"/>
      <c r="J31" s="97"/>
      <c r="K31" s="96"/>
      <c r="L31" s="97"/>
      <c r="M31" s="96"/>
      <c r="N31" s="97"/>
      <c r="O31" s="96"/>
      <c r="P31" s="97"/>
      <c r="Q31" s="96"/>
      <c r="R31" s="97"/>
      <c r="S31" s="96"/>
      <c r="T31" s="97"/>
      <c r="U31" s="96"/>
      <c r="V31" s="97"/>
      <c r="W31" s="96"/>
      <c r="X31" s="97"/>
      <c r="Y31" s="96"/>
      <c r="Z31" s="98"/>
    </row>
    <row r="32" spans="1:26" s="53" customFormat="1" ht="12" x14ac:dyDescent="0.2">
      <c r="A32" s="54" t="s">
        <v>49</v>
      </c>
      <c r="B32" s="52" t="s">
        <v>12</v>
      </c>
      <c r="C32" s="96"/>
      <c r="D32" s="97"/>
      <c r="E32" s="96"/>
      <c r="F32" s="97"/>
      <c r="G32" s="96"/>
      <c r="H32" s="97"/>
      <c r="I32" s="96"/>
      <c r="J32" s="97"/>
      <c r="K32" s="96"/>
      <c r="L32" s="97"/>
      <c r="M32" s="96"/>
      <c r="N32" s="97"/>
      <c r="O32" s="96"/>
      <c r="P32" s="97"/>
      <c r="Q32" s="96"/>
      <c r="R32" s="97"/>
      <c r="S32" s="96"/>
      <c r="T32" s="97"/>
      <c r="U32" s="96"/>
      <c r="V32" s="97"/>
      <c r="W32" s="96"/>
      <c r="X32" s="97"/>
      <c r="Y32" s="96"/>
      <c r="Z32" s="98"/>
    </row>
    <row r="33" spans="1:26" s="53" customFormat="1" ht="12" x14ac:dyDescent="0.2">
      <c r="A33" s="54" t="s">
        <v>50</v>
      </c>
      <c r="B33" s="52" t="s">
        <v>22</v>
      </c>
      <c r="C33" s="96"/>
      <c r="D33" s="97"/>
      <c r="E33" s="96"/>
      <c r="F33" s="97"/>
      <c r="G33" s="96"/>
      <c r="H33" s="97"/>
      <c r="I33" s="96"/>
      <c r="J33" s="97"/>
      <c r="K33" s="96"/>
      <c r="L33" s="97"/>
      <c r="M33" s="96"/>
      <c r="N33" s="97"/>
      <c r="O33" s="96"/>
      <c r="P33" s="97"/>
      <c r="Q33" s="96"/>
      <c r="R33" s="97"/>
      <c r="S33" s="96"/>
      <c r="T33" s="97"/>
      <c r="U33" s="96"/>
      <c r="V33" s="97"/>
      <c r="W33" s="96"/>
      <c r="X33" s="97"/>
      <c r="Y33" s="96"/>
      <c r="Z33" s="98"/>
    </row>
    <row r="34" spans="1:26" s="53" customFormat="1" thickBot="1" x14ac:dyDescent="0.25">
      <c r="A34" s="68" t="s">
        <v>46</v>
      </c>
      <c r="B34" s="69" t="s">
        <v>13</v>
      </c>
      <c r="C34" s="99"/>
      <c r="D34" s="100"/>
      <c r="E34" s="99"/>
      <c r="F34" s="100"/>
      <c r="G34" s="99"/>
      <c r="H34" s="100"/>
      <c r="I34" s="99"/>
      <c r="J34" s="100"/>
      <c r="K34" s="99"/>
      <c r="L34" s="100"/>
      <c r="M34" s="99"/>
      <c r="N34" s="100"/>
      <c r="O34" s="99"/>
      <c r="P34" s="100"/>
      <c r="Q34" s="99"/>
      <c r="R34" s="100"/>
      <c r="S34" s="99"/>
      <c r="T34" s="100"/>
      <c r="U34" s="99"/>
      <c r="V34" s="100"/>
      <c r="W34" s="99"/>
      <c r="X34" s="100"/>
      <c r="Y34" s="99"/>
      <c r="Z34" s="101"/>
    </row>
    <row r="35" spans="1:26" ht="21" thickTop="1" x14ac:dyDescent="0.3">
      <c r="C35" s="71"/>
      <c r="D35" s="71"/>
      <c r="E35" s="73"/>
      <c r="F35" s="73"/>
      <c r="G35" s="81">
        <f>SUM(G8:G34)</f>
        <v>0</v>
      </c>
      <c r="H35" s="81">
        <f>SUM(H8:H34)</f>
        <v>0</v>
      </c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7" spans="1:26" x14ac:dyDescent="0.2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x14ac:dyDescent="0.2"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 x14ac:dyDescent="0.2"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 x14ac:dyDescent="0.2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x14ac:dyDescent="0.2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 x14ac:dyDescent="0.2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x14ac:dyDescent="0.2"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x14ac:dyDescent="0.2"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x14ac:dyDescent="0.2"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x14ac:dyDescent="0.2"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x14ac:dyDescent="0.2"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x14ac:dyDescent="0.2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3:26" x14ac:dyDescent="0.2"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3:26" x14ac:dyDescent="0.2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3:26" x14ac:dyDescent="0.2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3:26" x14ac:dyDescent="0.2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3:26" x14ac:dyDescent="0.2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3:26" x14ac:dyDescent="0.2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3:26" x14ac:dyDescent="0.2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3:26" x14ac:dyDescent="0.2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3:26" x14ac:dyDescent="0.2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3:26" x14ac:dyDescent="0.2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3:26" x14ac:dyDescent="0.2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3:26" x14ac:dyDescent="0.2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3:26" x14ac:dyDescent="0.2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3:26" x14ac:dyDescent="0.2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3:26" x14ac:dyDescent="0.2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3:26" x14ac:dyDescent="0.2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3:26" x14ac:dyDescent="0.2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3:26" x14ac:dyDescent="0.2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</sheetData>
  <mergeCells count="19">
    <mergeCell ref="A1:Z1"/>
    <mergeCell ref="A2:Z2"/>
    <mergeCell ref="A3:Z3"/>
    <mergeCell ref="A4:Z4"/>
    <mergeCell ref="A5:Z5"/>
    <mergeCell ref="A6:A7"/>
    <mergeCell ref="B6:B7"/>
    <mergeCell ref="C6:D6"/>
    <mergeCell ref="E6:F6"/>
    <mergeCell ref="G6:H6"/>
    <mergeCell ref="U6:V6"/>
    <mergeCell ref="W6:X6"/>
    <mergeCell ref="Y6:Z6"/>
    <mergeCell ref="I6:J6"/>
    <mergeCell ref="K6:L6"/>
    <mergeCell ref="M6:N6"/>
    <mergeCell ref="O6:P6"/>
    <mergeCell ref="Q6:R6"/>
    <mergeCell ref="S6:T6"/>
  </mergeCells>
  <printOptions gridLines="1"/>
  <pageMargins left="0" right="0" top="0.75" bottom="0.75" header="0.3" footer="0.3"/>
  <pageSetup scale="75" orientation="landscape" r:id="rId1"/>
  <headerFooter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zoomScale="89" zoomScaleNormal="89" workbookViewId="0">
      <selection activeCell="C8" sqref="C8:Z34"/>
    </sheetView>
  </sheetViews>
  <sheetFormatPr defaultRowHeight="12" x14ac:dyDescent="0.2"/>
  <cols>
    <col min="1" max="1" width="14.85546875" style="29" customWidth="1"/>
    <col min="2" max="2" width="6.85546875" style="29" bestFit="1" customWidth="1"/>
    <col min="3" max="4" width="7.7109375" style="29" customWidth="1"/>
    <col min="5" max="5" width="10.85546875" style="29" customWidth="1"/>
    <col min="6" max="6" width="7.7109375" style="29" customWidth="1"/>
    <col min="7" max="7" width="10.85546875" style="29" customWidth="1"/>
    <col min="8" max="8" width="7.7109375" style="29" customWidth="1"/>
    <col min="9" max="9" width="10.85546875" style="29" customWidth="1"/>
    <col min="10" max="10" width="7.7109375" style="29" customWidth="1"/>
    <col min="11" max="11" width="7.85546875" style="29" bestFit="1" customWidth="1"/>
    <col min="12" max="12" width="7.7109375" style="29" customWidth="1"/>
    <col min="13" max="13" width="7.85546875" style="29" bestFit="1" customWidth="1"/>
    <col min="14" max="14" width="7.7109375" style="29" customWidth="1"/>
    <col min="15" max="15" width="7.85546875" style="29" bestFit="1" customWidth="1"/>
    <col min="16" max="16" width="7.7109375" style="29" customWidth="1"/>
    <col min="17" max="17" width="7.85546875" style="29" bestFit="1" customWidth="1"/>
    <col min="18" max="18" width="7.7109375" style="29" customWidth="1"/>
    <col min="19" max="19" width="7.85546875" style="29" bestFit="1" customWidth="1"/>
    <col min="20" max="20" width="7.7109375" style="29" customWidth="1"/>
    <col min="21" max="21" width="7.85546875" style="29" bestFit="1" customWidth="1"/>
    <col min="22" max="22" width="7.7109375" style="29" customWidth="1"/>
    <col min="23" max="23" width="7.85546875" style="29" bestFit="1" customWidth="1"/>
    <col min="24" max="24" width="7.7109375" style="29" customWidth="1"/>
    <col min="25" max="25" width="7.85546875" style="29" bestFit="1" customWidth="1"/>
    <col min="26" max="26" width="7.7109375" style="29" customWidth="1"/>
    <col min="27" max="16384" width="9.140625" style="27"/>
  </cols>
  <sheetData>
    <row r="1" spans="1:26" ht="13.5" customHeight="1" thickTop="1" x14ac:dyDescent="0.2">
      <c r="A1" s="133" t="s">
        <v>29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5"/>
    </row>
    <row r="2" spans="1:26" ht="12.75" x14ac:dyDescent="0.2">
      <c r="A2" s="136" t="s">
        <v>106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8"/>
    </row>
    <row r="3" spans="1:26" ht="12.75" x14ac:dyDescent="0.2">
      <c r="A3" s="139" t="s">
        <v>64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1"/>
    </row>
    <row r="4" spans="1:26" ht="12.75" x14ac:dyDescent="0.2">
      <c r="A4" s="136">
        <v>2014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8"/>
    </row>
    <row r="5" spans="1:26" s="28" customFormat="1" ht="13.5" customHeight="1" thickBot="1" x14ac:dyDescent="0.25">
      <c r="A5" s="89" t="s">
        <v>65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1"/>
      <c r="Z5" s="92"/>
    </row>
    <row r="6" spans="1:26" s="30" customFormat="1" ht="12.75" thickTop="1" x14ac:dyDescent="0.2">
      <c r="A6" s="143" t="s">
        <v>51</v>
      </c>
      <c r="B6" s="145" t="s">
        <v>25</v>
      </c>
      <c r="C6" s="131">
        <v>41548</v>
      </c>
      <c r="D6" s="142"/>
      <c r="E6" s="131">
        <v>41579</v>
      </c>
      <c r="F6" s="142"/>
      <c r="G6" s="131">
        <v>41609</v>
      </c>
      <c r="H6" s="142"/>
      <c r="I6" s="131">
        <v>41640</v>
      </c>
      <c r="J6" s="142"/>
      <c r="K6" s="131">
        <v>41671</v>
      </c>
      <c r="L6" s="142"/>
      <c r="M6" s="131">
        <v>41699</v>
      </c>
      <c r="N6" s="142"/>
      <c r="O6" s="131">
        <v>41730</v>
      </c>
      <c r="P6" s="142"/>
      <c r="Q6" s="131">
        <v>41760</v>
      </c>
      <c r="R6" s="142"/>
      <c r="S6" s="131">
        <v>41791</v>
      </c>
      <c r="T6" s="142"/>
      <c r="U6" s="131">
        <v>41821</v>
      </c>
      <c r="V6" s="142"/>
      <c r="W6" s="131">
        <v>41852</v>
      </c>
      <c r="X6" s="142"/>
      <c r="Y6" s="131">
        <v>41883</v>
      </c>
      <c r="Z6" s="132"/>
    </row>
    <row r="7" spans="1:26" s="30" customFormat="1" ht="42" customHeight="1" x14ac:dyDescent="0.2">
      <c r="A7" s="144"/>
      <c r="B7" s="146"/>
      <c r="C7" s="22" t="s">
        <v>103</v>
      </c>
      <c r="D7" s="21" t="s">
        <v>105</v>
      </c>
      <c r="E7" s="22" t="s">
        <v>103</v>
      </c>
      <c r="F7" s="21" t="s">
        <v>105</v>
      </c>
      <c r="G7" s="22" t="s">
        <v>103</v>
      </c>
      <c r="H7" s="21" t="s">
        <v>105</v>
      </c>
      <c r="I7" s="22" t="s">
        <v>103</v>
      </c>
      <c r="J7" s="21" t="s">
        <v>105</v>
      </c>
      <c r="K7" s="22" t="s">
        <v>103</v>
      </c>
      <c r="L7" s="21" t="s">
        <v>105</v>
      </c>
      <c r="M7" s="22" t="s">
        <v>103</v>
      </c>
      <c r="N7" s="21" t="s">
        <v>105</v>
      </c>
      <c r="O7" s="22" t="s">
        <v>103</v>
      </c>
      <c r="P7" s="21" t="s">
        <v>105</v>
      </c>
      <c r="Q7" s="22" t="s">
        <v>103</v>
      </c>
      <c r="R7" s="21" t="s">
        <v>105</v>
      </c>
      <c r="S7" s="22" t="s">
        <v>103</v>
      </c>
      <c r="T7" s="21" t="s">
        <v>105</v>
      </c>
      <c r="U7" s="22" t="s">
        <v>103</v>
      </c>
      <c r="V7" s="21" t="s">
        <v>105</v>
      </c>
      <c r="W7" s="22" t="s">
        <v>103</v>
      </c>
      <c r="X7" s="21" t="s">
        <v>105</v>
      </c>
      <c r="Y7" s="22" t="s">
        <v>103</v>
      </c>
      <c r="Z7" s="15" t="s">
        <v>105</v>
      </c>
    </row>
    <row r="8" spans="1:26" x14ac:dyDescent="0.2">
      <c r="A8" s="31" t="s">
        <v>30</v>
      </c>
      <c r="B8" s="32" t="s">
        <v>23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</row>
    <row r="9" spans="1:26" x14ac:dyDescent="0.2">
      <c r="A9" s="31" t="s">
        <v>59</v>
      </c>
      <c r="B9" s="32" t="s">
        <v>58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</row>
    <row r="10" spans="1:26" x14ac:dyDescent="0.2">
      <c r="A10" s="31" t="s">
        <v>31</v>
      </c>
      <c r="B10" s="32" t="s">
        <v>14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</row>
    <row r="11" spans="1:26" x14ac:dyDescent="0.2">
      <c r="A11" s="31" t="s">
        <v>33</v>
      </c>
      <c r="B11" s="32" t="s">
        <v>2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x14ac:dyDescent="0.2">
      <c r="A12" s="31" t="s">
        <v>26</v>
      </c>
      <c r="B12" s="32" t="s">
        <v>15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</row>
    <row r="13" spans="1:26" x14ac:dyDescent="0.2">
      <c r="A13" s="31" t="s">
        <v>32</v>
      </c>
      <c r="B13" s="3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</row>
    <row r="14" spans="1:26" x14ac:dyDescent="0.2">
      <c r="A14" s="31" t="s">
        <v>34</v>
      </c>
      <c r="B14" s="32" t="s">
        <v>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</row>
    <row r="15" spans="1:26" x14ac:dyDescent="0.2">
      <c r="A15" s="31" t="s">
        <v>62</v>
      </c>
      <c r="B15" s="32" t="s">
        <v>61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 spans="1:26" x14ac:dyDescent="0.2">
      <c r="A16" s="33" t="s">
        <v>35</v>
      </c>
      <c r="B16" s="32" t="s">
        <v>4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</row>
    <row r="17" spans="1:26" x14ac:dyDescent="0.2">
      <c r="A17" s="34" t="s">
        <v>36</v>
      </c>
      <c r="B17" s="32" t="s">
        <v>17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 x14ac:dyDescent="0.2">
      <c r="A18" s="31" t="s">
        <v>37</v>
      </c>
      <c r="B18" s="32" t="s">
        <v>1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</row>
    <row r="19" spans="1:26" x14ac:dyDescent="0.2">
      <c r="A19" s="31" t="s">
        <v>38</v>
      </c>
      <c r="B19" s="32" t="s">
        <v>5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</row>
    <row r="20" spans="1:26" x14ac:dyDescent="0.2">
      <c r="A20" s="31" t="s">
        <v>39</v>
      </c>
      <c r="B20" s="32" t="s">
        <v>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</row>
    <row r="21" spans="1:26" x14ac:dyDescent="0.2">
      <c r="A21" s="31" t="s">
        <v>40</v>
      </c>
      <c r="B21" s="32" t="s">
        <v>7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spans="1:26" x14ac:dyDescent="0.2">
      <c r="A22" s="33" t="s">
        <v>27</v>
      </c>
      <c r="B22" s="32" t="s">
        <v>24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</row>
    <row r="23" spans="1:26" x14ac:dyDescent="0.2">
      <c r="A23" s="31" t="s">
        <v>41</v>
      </c>
      <c r="B23" s="32" t="s">
        <v>8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</row>
    <row r="24" spans="1:26" x14ac:dyDescent="0.2">
      <c r="A24" s="31" t="s">
        <v>63</v>
      </c>
      <c r="B24" s="32" t="s">
        <v>60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</row>
    <row r="25" spans="1:26" x14ac:dyDescent="0.2">
      <c r="A25" s="31" t="s">
        <v>28</v>
      </c>
      <c r="B25" s="35" t="s">
        <v>18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</row>
    <row r="26" spans="1:26" x14ac:dyDescent="0.2">
      <c r="A26" s="31" t="s">
        <v>43</v>
      </c>
      <c r="B26" s="32" t="s">
        <v>9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</row>
    <row r="27" spans="1:26" x14ac:dyDescent="0.2">
      <c r="A27" s="31" t="s">
        <v>42</v>
      </c>
      <c r="B27" s="32" t="s">
        <v>19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</row>
    <row r="28" spans="1:26" x14ac:dyDescent="0.2">
      <c r="A28" s="31" t="s">
        <v>44</v>
      </c>
      <c r="B28" s="32" t="s">
        <v>10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</row>
    <row r="29" spans="1:26" x14ac:dyDescent="0.2">
      <c r="A29" s="31" t="s">
        <v>45</v>
      </c>
      <c r="B29" s="32" t="s">
        <v>20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</row>
    <row r="30" spans="1:26" x14ac:dyDescent="0.2">
      <c r="A30" s="31" t="s">
        <v>47</v>
      </c>
      <c r="B30" s="32" t="s">
        <v>21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</row>
    <row r="31" spans="1:26" x14ac:dyDescent="0.2">
      <c r="A31" s="31" t="s">
        <v>48</v>
      </c>
      <c r="B31" s="32" t="s">
        <v>11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</row>
    <row r="32" spans="1:26" x14ac:dyDescent="0.2">
      <c r="A32" s="31" t="s">
        <v>49</v>
      </c>
      <c r="B32" s="32" t="s">
        <v>12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</row>
    <row r="33" spans="1:26" x14ac:dyDescent="0.2">
      <c r="A33" s="31" t="s">
        <v>50</v>
      </c>
      <c r="B33" s="32" t="s">
        <v>22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</row>
    <row r="34" spans="1:26" ht="12.75" thickBot="1" x14ac:dyDescent="0.25">
      <c r="A34" s="36" t="s">
        <v>46</v>
      </c>
      <c r="B34" s="43" t="s">
        <v>13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</row>
    <row r="35" spans="1:26" ht="12.75" thickTop="1" x14ac:dyDescent="0.2"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spans="1:26" x14ac:dyDescent="0.2"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spans="1:26" x14ac:dyDescent="0.2"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x14ac:dyDescent="0.2">
      <c r="I38" s="84"/>
      <c r="K38" s="84"/>
      <c r="M38" s="84"/>
      <c r="N38" s="84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</sheetData>
  <sheetProtection selectLockedCells="1" selectUnlockedCells="1"/>
  <mergeCells count="18">
    <mergeCell ref="M6:N6"/>
    <mergeCell ref="O6:P6"/>
    <mergeCell ref="Y6:Z6"/>
    <mergeCell ref="A1:Z1"/>
    <mergeCell ref="A2:Z2"/>
    <mergeCell ref="A3:Z3"/>
    <mergeCell ref="A4:Z4"/>
    <mergeCell ref="W6:X6"/>
    <mergeCell ref="S6:T6"/>
    <mergeCell ref="A6:A7"/>
    <mergeCell ref="B6:B7"/>
    <mergeCell ref="G6:H6"/>
    <mergeCell ref="E6:F6"/>
    <mergeCell ref="C6:D6"/>
    <mergeCell ref="K6:L6"/>
    <mergeCell ref="I6:J6"/>
    <mergeCell ref="U6:V6"/>
    <mergeCell ref="Q6:R6"/>
  </mergeCells>
  <phoneticPr fontId="5" type="noConversion"/>
  <printOptions gridLines="1"/>
  <pageMargins left="0" right="0" top="1" bottom="1" header="0.5" footer="0.5"/>
  <pageSetup scale="63" orientation="landscape" r:id="rId1"/>
  <headerFooter alignWithMargins="0"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zoomScale="89" zoomScaleNormal="89" workbookViewId="0">
      <selection activeCell="C8" sqref="C8:Z34"/>
    </sheetView>
  </sheetViews>
  <sheetFormatPr defaultRowHeight="12" x14ac:dyDescent="0.2"/>
  <cols>
    <col min="1" max="1" width="14.85546875" style="29" customWidth="1"/>
    <col min="2" max="2" width="6.85546875" style="29" bestFit="1" customWidth="1"/>
    <col min="3" max="4" width="7.7109375" style="29" customWidth="1"/>
    <col min="5" max="5" width="11.140625" style="29" customWidth="1"/>
    <col min="6" max="6" width="7.7109375" style="29" customWidth="1"/>
    <col min="7" max="7" width="9.140625" style="29" customWidth="1"/>
    <col min="8" max="8" width="7.7109375" style="29" customWidth="1"/>
    <col min="9" max="9" width="9.140625" style="29" customWidth="1"/>
    <col min="10" max="10" width="7.7109375" style="29" customWidth="1"/>
    <col min="11" max="11" width="9.140625" style="29" customWidth="1"/>
    <col min="12" max="12" width="7.7109375" style="29" customWidth="1"/>
    <col min="13" max="13" width="9.140625" style="29" customWidth="1"/>
    <col min="14" max="14" width="7.7109375" style="29" customWidth="1"/>
    <col min="15" max="15" width="9.140625" style="29" customWidth="1"/>
    <col min="16" max="16" width="7.7109375" style="29" customWidth="1"/>
    <col min="17" max="17" width="9.140625" style="29" customWidth="1"/>
    <col min="18" max="18" width="7.7109375" style="29" customWidth="1"/>
    <col min="19" max="19" width="9.140625" style="29" customWidth="1"/>
    <col min="20" max="20" width="7.7109375" style="29" customWidth="1"/>
    <col min="21" max="21" width="9.140625" style="29" customWidth="1"/>
    <col min="22" max="22" width="7.7109375" style="29" customWidth="1"/>
    <col min="23" max="23" width="9.140625" style="29" customWidth="1"/>
    <col min="24" max="24" width="7.7109375" style="29" customWidth="1"/>
    <col min="25" max="25" width="9.140625" style="29" customWidth="1"/>
    <col min="26" max="26" width="7.7109375" style="29" customWidth="1"/>
    <col min="27" max="16384" width="9.140625" style="27"/>
  </cols>
  <sheetData>
    <row r="1" spans="1:26" ht="13.5" customHeight="1" thickTop="1" x14ac:dyDescent="0.2">
      <c r="A1" s="133" t="s">
        <v>29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5"/>
    </row>
    <row r="2" spans="1:26" ht="12.75" x14ac:dyDescent="0.2">
      <c r="A2" s="136" t="s">
        <v>108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8"/>
    </row>
    <row r="3" spans="1:26" ht="12.75" x14ac:dyDescent="0.2">
      <c r="A3" s="139" t="s">
        <v>64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1"/>
    </row>
    <row r="4" spans="1:26" ht="12.75" x14ac:dyDescent="0.2">
      <c r="A4" s="136">
        <v>2014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8"/>
    </row>
    <row r="5" spans="1:26" s="28" customFormat="1" ht="13.5" customHeight="1" thickBot="1" x14ac:dyDescent="0.25">
      <c r="A5" s="149" t="s">
        <v>65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1"/>
    </row>
    <row r="6" spans="1:26" s="30" customFormat="1" ht="12.75" thickTop="1" x14ac:dyDescent="0.2">
      <c r="A6" s="143" t="s">
        <v>51</v>
      </c>
      <c r="B6" s="145" t="s">
        <v>25</v>
      </c>
      <c r="C6" s="153">
        <v>41548</v>
      </c>
      <c r="D6" s="154"/>
      <c r="E6" s="153">
        <v>41579</v>
      </c>
      <c r="F6" s="154"/>
      <c r="G6" s="153">
        <v>41609</v>
      </c>
      <c r="H6" s="154"/>
      <c r="I6" s="153">
        <v>41640</v>
      </c>
      <c r="J6" s="154"/>
      <c r="K6" s="153">
        <v>41671</v>
      </c>
      <c r="L6" s="154"/>
      <c r="M6" s="153">
        <v>41699</v>
      </c>
      <c r="N6" s="154"/>
      <c r="O6" s="153">
        <v>41730</v>
      </c>
      <c r="P6" s="154"/>
      <c r="Q6" s="153">
        <v>41760</v>
      </c>
      <c r="R6" s="154"/>
      <c r="S6" s="153">
        <v>41791</v>
      </c>
      <c r="T6" s="154"/>
      <c r="U6" s="147">
        <v>41821</v>
      </c>
      <c r="V6" s="152"/>
      <c r="W6" s="147">
        <v>41852</v>
      </c>
      <c r="X6" s="152"/>
      <c r="Y6" s="147">
        <v>41883</v>
      </c>
      <c r="Z6" s="148"/>
    </row>
    <row r="7" spans="1:26" s="30" customFormat="1" ht="42" customHeight="1" x14ac:dyDescent="0.2">
      <c r="A7" s="144"/>
      <c r="B7" s="146"/>
      <c r="C7" s="65" t="s">
        <v>103</v>
      </c>
      <c r="D7" s="67" t="s">
        <v>107</v>
      </c>
      <c r="E7" s="65" t="s">
        <v>103</v>
      </c>
      <c r="F7" s="67" t="s">
        <v>107</v>
      </c>
      <c r="G7" s="65" t="s">
        <v>103</v>
      </c>
      <c r="H7" s="67" t="s">
        <v>107</v>
      </c>
      <c r="I7" s="65" t="s">
        <v>103</v>
      </c>
      <c r="J7" s="67" t="s">
        <v>107</v>
      </c>
      <c r="K7" s="65" t="s">
        <v>103</v>
      </c>
      <c r="L7" s="67" t="s">
        <v>107</v>
      </c>
      <c r="M7" s="65" t="s">
        <v>103</v>
      </c>
      <c r="N7" s="67" t="s">
        <v>107</v>
      </c>
      <c r="O7" s="65" t="s">
        <v>103</v>
      </c>
      <c r="P7" s="67" t="s">
        <v>107</v>
      </c>
      <c r="Q7" s="65" t="s">
        <v>103</v>
      </c>
      <c r="R7" s="67" t="s">
        <v>107</v>
      </c>
      <c r="S7" s="65" t="s">
        <v>103</v>
      </c>
      <c r="T7" s="67" t="s">
        <v>107</v>
      </c>
      <c r="U7" s="86" t="s">
        <v>103</v>
      </c>
      <c r="V7" s="88" t="s">
        <v>107</v>
      </c>
      <c r="W7" s="86" t="s">
        <v>103</v>
      </c>
      <c r="X7" s="88" t="s">
        <v>107</v>
      </c>
      <c r="Y7" s="86" t="s">
        <v>103</v>
      </c>
      <c r="Z7" s="87" t="s">
        <v>107</v>
      </c>
    </row>
    <row r="8" spans="1:26" x14ac:dyDescent="0.2">
      <c r="A8" s="31" t="s">
        <v>30</v>
      </c>
      <c r="B8" s="32" t="s">
        <v>23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</row>
    <row r="9" spans="1:26" x14ac:dyDescent="0.2">
      <c r="A9" s="31" t="s">
        <v>59</v>
      </c>
      <c r="B9" s="32" t="s">
        <v>58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</row>
    <row r="10" spans="1:26" x14ac:dyDescent="0.2">
      <c r="A10" s="31" t="s">
        <v>31</v>
      </c>
      <c r="B10" s="32" t="s">
        <v>14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</row>
    <row r="11" spans="1:26" x14ac:dyDescent="0.2">
      <c r="A11" s="31" t="s">
        <v>33</v>
      </c>
      <c r="B11" s="32" t="s">
        <v>2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x14ac:dyDescent="0.2">
      <c r="A12" s="31" t="s">
        <v>26</v>
      </c>
      <c r="B12" s="32" t="s">
        <v>15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</row>
    <row r="13" spans="1:26" x14ac:dyDescent="0.2">
      <c r="A13" s="31" t="s">
        <v>32</v>
      </c>
      <c r="B13" s="3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</row>
    <row r="14" spans="1:26" x14ac:dyDescent="0.2">
      <c r="A14" s="31" t="s">
        <v>34</v>
      </c>
      <c r="B14" s="32" t="s">
        <v>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</row>
    <row r="15" spans="1:26" x14ac:dyDescent="0.2">
      <c r="A15" s="31" t="s">
        <v>62</v>
      </c>
      <c r="B15" s="32" t="s">
        <v>61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 spans="1:26" x14ac:dyDescent="0.2">
      <c r="A16" s="33" t="s">
        <v>35</v>
      </c>
      <c r="B16" s="32" t="s">
        <v>4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</row>
    <row r="17" spans="1:26" x14ac:dyDescent="0.2">
      <c r="A17" s="34" t="s">
        <v>36</v>
      </c>
      <c r="B17" s="32" t="s">
        <v>17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 x14ac:dyDescent="0.2">
      <c r="A18" s="31" t="s">
        <v>37</v>
      </c>
      <c r="B18" s="32" t="s">
        <v>1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</row>
    <row r="19" spans="1:26" x14ac:dyDescent="0.2">
      <c r="A19" s="31" t="s">
        <v>38</v>
      </c>
      <c r="B19" s="32" t="s">
        <v>5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</row>
    <row r="20" spans="1:26" x14ac:dyDescent="0.2">
      <c r="A20" s="31" t="s">
        <v>39</v>
      </c>
      <c r="B20" s="32" t="s">
        <v>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</row>
    <row r="21" spans="1:26" x14ac:dyDescent="0.2">
      <c r="A21" s="31" t="s">
        <v>40</v>
      </c>
      <c r="B21" s="32" t="s">
        <v>7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spans="1:26" x14ac:dyDescent="0.2">
      <c r="A22" s="33" t="s">
        <v>27</v>
      </c>
      <c r="B22" s="32" t="s">
        <v>24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</row>
    <row r="23" spans="1:26" x14ac:dyDescent="0.2">
      <c r="A23" s="31" t="s">
        <v>41</v>
      </c>
      <c r="B23" s="32" t="s">
        <v>8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</row>
    <row r="24" spans="1:26" x14ac:dyDescent="0.2">
      <c r="A24" s="31" t="s">
        <v>63</v>
      </c>
      <c r="B24" s="32" t="s">
        <v>60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</row>
    <row r="25" spans="1:26" x14ac:dyDescent="0.2">
      <c r="A25" s="31" t="s">
        <v>28</v>
      </c>
      <c r="B25" s="35" t="s">
        <v>18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</row>
    <row r="26" spans="1:26" x14ac:dyDescent="0.2">
      <c r="A26" s="31" t="s">
        <v>43</v>
      </c>
      <c r="B26" s="32" t="s">
        <v>9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</row>
    <row r="27" spans="1:26" x14ac:dyDescent="0.2">
      <c r="A27" s="31" t="s">
        <v>42</v>
      </c>
      <c r="B27" s="32" t="s">
        <v>19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</row>
    <row r="28" spans="1:26" x14ac:dyDescent="0.2">
      <c r="A28" s="31" t="s">
        <v>44</v>
      </c>
      <c r="B28" s="32" t="s">
        <v>10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</row>
    <row r="29" spans="1:26" x14ac:dyDescent="0.2">
      <c r="A29" s="31" t="s">
        <v>45</v>
      </c>
      <c r="B29" s="32" t="s">
        <v>20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</row>
    <row r="30" spans="1:26" x14ac:dyDescent="0.2">
      <c r="A30" s="31" t="s">
        <v>47</v>
      </c>
      <c r="B30" s="32" t="s">
        <v>21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</row>
    <row r="31" spans="1:26" x14ac:dyDescent="0.2">
      <c r="A31" s="31" t="s">
        <v>48</v>
      </c>
      <c r="B31" s="32" t="s">
        <v>11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</row>
    <row r="32" spans="1:26" x14ac:dyDescent="0.2">
      <c r="A32" s="31" t="s">
        <v>49</v>
      </c>
      <c r="B32" s="32" t="s">
        <v>12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</row>
    <row r="33" spans="1:26" x14ac:dyDescent="0.2">
      <c r="A33" s="31" t="s">
        <v>50</v>
      </c>
      <c r="B33" s="32" t="s">
        <v>22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</row>
    <row r="34" spans="1:26" ht="12.75" thickBot="1" x14ac:dyDescent="0.25">
      <c r="A34" s="36" t="s">
        <v>46</v>
      </c>
      <c r="B34" s="43" t="s">
        <v>13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</row>
    <row r="35" spans="1:26" ht="12.75" thickTop="1" x14ac:dyDescent="0.2"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7" spans="1:26" x14ac:dyDescent="0.2"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x14ac:dyDescent="0.2">
      <c r="I38" s="85"/>
      <c r="K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</row>
  </sheetData>
  <sheetProtection selectLockedCells="1" selectUnlockedCells="1"/>
  <mergeCells count="19">
    <mergeCell ref="O6:P6"/>
    <mergeCell ref="S6:T6"/>
    <mergeCell ref="K6:L6"/>
    <mergeCell ref="Y6:Z6"/>
    <mergeCell ref="A1:Z1"/>
    <mergeCell ref="A2:Z2"/>
    <mergeCell ref="A3:Z3"/>
    <mergeCell ref="A4:Z4"/>
    <mergeCell ref="A5:Z5"/>
    <mergeCell ref="W6:X6"/>
    <mergeCell ref="A6:A7"/>
    <mergeCell ref="I6:J6"/>
    <mergeCell ref="G6:H6"/>
    <mergeCell ref="E6:F6"/>
    <mergeCell ref="B6:B7"/>
    <mergeCell ref="C6:D6"/>
    <mergeCell ref="U6:V6"/>
    <mergeCell ref="Q6:R6"/>
    <mergeCell ref="M6:N6"/>
  </mergeCells>
  <phoneticPr fontId="5" type="noConversion"/>
  <printOptions gridLines="1"/>
  <pageMargins left="0" right="0" top="1" bottom="1" header="0.5" footer="0.5"/>
  <pageSetup scale="61" orientation="landscape" r:id="rId1"/>
  <headerFooter alignWithMargins="0"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6"/>
  <sheetViews>
    <sheetView zoomScale="96" zoomScaleNormal="96" workbookViewId="0">
      <selection activeCell="C9" sqref="C9:AL35"/>
    </sheetView>
  </sheetViews>
  <sheetFormatPr defaultRowHeight="12" x14ac:dyDescent="0.2"/>
  <cols>
    <col min="1" max="1" width="13" style="29" customWidth="1"/>
    <col min="2" max="2" width="8.7109375" style="29" customWidth="1"/>
    <col min="3" max="3" width="5.7109375" style="26" customWidth="1"/>
    <col min="4" max="4" width="7.28515625" style="26" bestFit="1" customWidth="1"/>
    <col min="5" max="5" width="7.85546875" style="26" customWidth="1"/>
    <col min="6" max="6" width="5.7109375" style="26" customWidth="1"/>
    <col min="7" max="7" width="7.28515625" style="26" bestFit="1" customWidth="1"/>
    <col min="8" max="8" width="7.85546875" style="26" customWidth="1"/>
    <col min="9" max="9" width="5.7109375" style="26" customWidth="1"/>
    <col min="10" max="10" width="7.28515625" style="26" bestFit="1" customWidth="1"/>
    <col min="11" max="11" width="7.85546875" style="26" customWidth="1"/>
    <col min="12" max="12" width="5.7109375" style="26" customWidth="1"/>
    <col min="13" max="13" width="7.28515625" style="26" bestFit="1" customWidth="1"/>
    <col min="14" max="14" width="7.85546875" style="26" customWidth="1"/>
    <col min="15" max="15" width="5.7109375" style="26" customWidth="1"/>
    <col min="16" max="16" width="7.28515625" style="26" bestFit="1" customWidth="1"/>
    <col min="17" max="17" width="7.85546875" style="26" customWidth="1"/>
    <col min="18" max="18" width="5.7109375" style="26" customWidth="1"/>
    <col min="19" max="19" width="7.28515625" style="26" bestFit="1" customWidth="1"/>
    <col min="20" max="20" width="7.85546875" style="26" customWidth="1"/>
    <col min="21" max="21" width="5.7109375" style="26" customWidth="1"/>
    <col min="22" max="22" width="7.28515625" style="26" bestFit="1" customWidth="1"/>
    <col min="23" max="23" width="7.85546875" style="26" customWidth="1"/>
    <col min="24" max="24" width="5.7109375" style="26" customWidth="1"/>
    <col min="25" max="25" width="7.28515625" style="26" bestFit="1" customWidth="1"/>
    <col min="26" max="26" width="7.85546875" style="26" customWidth="1"/>
    <col min="27" max="27" width="5.7109375" style="26" customWidth="1"/>
    <col min="28" max="28" width="7.28515625" style="26" bestFit="1" customWidth="1"/>
    <col min="29" max="29" width="7.85546875" style="26" customWidth="1"/>
    <col min="30" max="30" width="5.7109375" style="26" customWidth="1"/>
    <col min="31" max="31" width="7.28515625" style="26" bestFit="1" customWidth="1"/>
    <col min="32" max="32" width="7.85546875" style="26" customWidth="1"/>
    <col min="33" max="33" width="5.7109375" style="26" customWidth="1"/>
    <col min="34" max="34" width="7.28515625" style="26" bestFit="1" customWidth="1"/>
    <col min="35" max="35" width="7.85546875" style="26" customWidth="1"/>
    <col min="36" max="36" width="7.5703125" style="26" customWidth="1"/>
    <col min="37" max="37" width="7.28515625" style="26" bestFit="1" customWidth="1"/>
    <col min="38" max="38" width="7.85546875" style="26" customWidth="1"/>
    <col min="39" max="16384" width="9.140625" style="26"/>
  </cols>
  <sheetData>
    <row r="1" spans="1:43" ht="13.5" customHeight="1" thickTop="1" x14ac:dyDescent="0.2">
      <c r="A1" s="158" t="s">
        <v>29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60"/>
    </row>
    <row r="2" spans="1:43" x14ac:dyDescent="0.2">
      <c r="A2" s="161" t="s">
        <v>52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3"/>
    </row>
    <row r="3" spans="1:43" x14ac:dyDescent="0.2">
      <c r="A3" s="164" t="s">
        <v>64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6"/>
    </row>
    <row r="4" spans="1:43" x14ac:dyDescent="0.2">
      <c r="A4" s="161">
        <v>2014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3"/>
    </row>
    <row r="5" spans="1:43" s="29" customFormat="1" ht="13.5" customHeight="1" thickBot="1" x14ac:dyDescent="0.25">
      <c r="A5" s="167" t="s">
        <v>0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9"/>
    </row>
    <row r="6" spans="1:43" s="29" customFormat="1" ht="12.75" thickTop="1" x14ac:dyDescent="0.2">
      <c r="A6" s="37"/>
      <c r="B6" s="38"/>
      <c r="C6" s="155">
        <v>41548</v>
      </c>
      <c r="D6" s="156"/>
      <c r="E6" s="156"/>
      <c r="F6" s="155">
        <v>41579</v>
      </c>
      <c r="G6" s="156"/>
      <c r="H6" s="156"/>
      <c r="I6" s="155">
        <v>41609</v>
      </c>
      <c r="J6" s="156"/>
      <c r="K6" s="156"/>
      <c r="L6" s="155">
        <v>41640</v>
      </c>
      <c r="M6" s="156"/>
      <c r="N6" s="156"/>
      <c r="O6" s="155">
        <v>41671</v>
      </c>
      <c r="P6" s="156"/>
      <c r="Q6" s="156"/>
      <c r="R6" s="155">
        <v>41699</v>
      </c>
      <c r="S6" s="156"/>
      <c r="T6" s="156"/>
      <c r="U6" s="155">
        <v>41730</v>
      </c>
      <c r="V6" s="156"/>
      <c r="W6" s="170"/>
      <c r="X6" s="155">
        <v>41760</v>
      </c>
      <c r="Y6" s="156"/>
      <c r="Z6" s="156"/>
      <c r="AA6" s="155">
        <v>41791</v>
      </c>
      <c r="AB6" s="156"/>
      <c r="AC6" s="156"/>
      <c r="AD6" s="155">
        <v>41821</v>
      </c>
      <c r="AE6" s="156"/>
      <c r="AF6" s="156"/>
      <c r="AG6" s="155">
        <v>41852</v>
      </c>
      <c r="AH6" s="156"/>
      <c r="AI6" s="156"/>
      <c r="AJ6" s="155">
        <v>41883</v>
      </c>
      <c r="AK6" s="156"/>
      <c r="AL6" s="157"/>
    </row>
    <row r="7" spans="1:43" s="29" customFormat="1" x14ac:dyDescent="0.2">
      <c r="A7" s="39"/>
      <c r="B7" s="40"/>
      <c r="C7" s="74" t="s">
        <v>54</v>
      </c>
      <c r="D7" s="74" t="s">
        <v>54</v>
      </c>
      <c r="E7" s="74" t="s">
        <v>55</v>
      </c>
      <c r="F7" s="74" t="s">
        <v>54</v>
      </c>
      <c r="G7" s="74" t="s">
        <v>54</v>
      </c>
      <c r="H7" s="79" t="s">
        <v>55</v>
      </c>
      <c r="I7" s="74" t="s">
        <v>54</v>
      </c>
      <c r="J7" s="74" t="s">
        <v>54</v>
      </c>
      <c r="K7" s="79" t="s">
        <v>55</v>
      </c>
      <c r="L7" s="74" t="s">
        <v>54</v>
      </c>
      <c r="M7" s="74" t="s">
        <v>54</v>
      </c>
      <c r="N7" s="79" t="s">
        <v>55</v>
      </c>
      <c r="O7" s="74" t="s">
        <v>54</v>
      </c>
      <c r="P7" s="74" t="s">
        <v>54</v>
      </c>
      <c r="Q7" s="79" t="s">
        <v>55</v>
      </c>
      <c r="R7" s="74" t="s">
        <v>54</v>
      </c>
      <c r="S7" s="74" t="s">
        <v>54</v>
      </c>
      <c r="T7" s="79" t="s">
        <v>55</v>
      </c>
      <c r="U7" s="74" t="s">
        <v>54</v>
      </c>
      <c r="V7" s="74" t="s">
        <v>54</v>
      </c>
      <c r="W7" s="74" t="s">
        <v>55</v>
      </c>
      <c r="X7" s="74" t="s">
        <v>54</v>
      </c>
      <c r="Y7" s="74" t="s">
        <v>54</v>
      </c>
      <c r="Z7" s="79" t="s">
        <v>55</v>
      </c>
      <c r="AA7" s="74" t="s">
        <v>54</v>
      </c>
      <c r="AB7" s="74" t="s">
        <v>54</v>
      </c>
      <c r="AC7" s="79" t="s">
        <v>55</v>
      </c>
      <c r="AD7" s="74" t="s">
        <v>54</v>
      </c>
      <c r="AE7" s="74" t="s">
        <v>54</v>
      </c>
      <c r="AF7" s="79" t="s">
        <v>55</v>
      </c>
      <c r="AG7" s="74" t="s">
        <v>54</v>
      </c>
      <c r="AH7" s="74" t="s">
        <v>54</v>
      </c>
      <c r="AI7" s="79" t="s">
        <v>55</v>
      </c>
      <c r="AJ7" s="74" t="s">
        <v>54</v>
      </c>
      <c r="AK7" s="74" t="s">
        <v>54</v>
      </c>
      <c r="AL7" s="77" t="s">
        <v>55</v>
      </c>
    </row>
    <row r="8" spans="1:43" s="29" customFormat="1" x14ac:dyDescent="0.2">
      <c r="A8" s="44" t="s">
        <v>51</v>
      </c>
      <c r="B8" s="45" t="s">
        <v>25</v>
      </c>
      <c r="C8" s="75" t="s">
        <v>56</v>
      </c>
      <c r="D8" s="75" t="s">
        <v>53</v>
      </c>
      <c r="E8" s="76" t="s">
        <v>57</v>
      </c>
      <c r="F8" s="75" t="s">
        <v>56</v>
      </c>
      <c r="G8" s="75" t="s">
        <v>53</v>
      </c>
      <c r="H8" s="80" t="s">
        <v>57</v>
      </c>
      <c r="I8" s="75" t="s">
        <v>56</v>
      </c>
      <c r="J8" s="75" t="s">
        <v>53</v>
      </c>
      <c r="K8" s="80" t="s">
        <v>57</v>
      </c>
      <c r="L8" s="75" t="s">
        <v>56</v>
      </c>
      <c r="M8" s="75" t="s">
        <v>53</v>
      </c>
      <c r="N8" s="80" t="s">
        <v>57</v>
      </c>
      <c r="O8" s="75" t="s">
        <v>56</v>
      </c>
      <c r="P8" s="75" t="s">
        <v>53</v>
      </c>
      <c r="Q8" s="80" t="s">
        <v>57</v>
      </c>
      <c r="R8" s="75" t="s">
        <v>56</v>
      </c>
      <c r="S8" s="75" t="s">
        <v>53</v>
      </c>
      <c r="T8" s="80" t="s">
        <v>57</v>
      </c>
      <c r="U8" s="75" t="s">
        <v>56</v>
      </c>
      <c r="V8" s="75" t="s">
        <v>53</v>
      </c>
      <c r="W8" s="76" t="s">
        <v>57</v>
      </c>
      <c r="X8" s="75" t="s">
        <v>56</v>
      </c>
      <c r="Y8" s="75" t="s">
        <v>53</v>
      </c>
      <c r="Z8" s="80" t="s">
        <v>57</v>
      </c>
      <c r="AA8" s="75" t="s">
        <v>56</v>
      </c>
      <c r="AB8" s="75" t="s">
        <v>53</v>
      </c>
      <c r="AC8" s="80" t="s">
        <v>57</v>
      </c>
      <c r="AD8" s="75" t="s">
        <v>56</v>
      </c>
      <c r="AE8" s="75" t="s">
        <v>53</v>
      </c>
      <c r="AF8" s="80" t="s">
        <v>57</v>
      </c>
      <c r="AG8" s="75" t="s">
        <v>56</v>
      </c>
      <c r="AH8" s="75" t="s">
        <v>53</v>
      </c>
      <c r="AI8" s="80" t="s">
        <v>57</v>
      </c>
      <c r="AJ8" s="75" t="s">
        <v>56</v>
      </c>
      <c r="AK8" s="75" t="s">
        <v>53</v>
      </c>
      <c r="AL8" s="78" t="s">
        <v>57</v>
      </c>
    </row>
    <row r="9" spans="1:43" ht="12.75" x14ac:dyDescent="0.2">
      <c r="A9" s="31" t="s">
        <v>30</v>
      </c>
      <c r="B9" s="61" t="s">
        <v>111</v>
      </c>
      <c r="C9" s="103"/>
      <c r="D9" s="103"/>
      <c r="E9" s="103"/>
      <c r="F9" s="103"/>
      <c r="G9" s="104" t="e">
        <f>SUM(#REF!)</f>
        <v>#REF!</v>
      </c>
      <c r="H9" s="104"/>
      <c r="I9" s="104" t="e">
        <f>SUM(#REF!)</f>
        <v>#REF!</v>
      </c>
      <c r="J9" s="104" t="e">
        <f>SUM(#REF!)</f>
        <v>#REF!</v>
      </c>
      <c r="K9" s="104"/>
      <c r="L9" s="103"/>
      <c r="M9" s="103"/>
      <c r="N9" s="104"/>
      <c r="O9" s="103"/>
      <c r="P9" s="103"/>
      <c r="Q9" s="104"/>
      <c r="R9" s="103"/>
      <c r="S9" s="103"/>
      <c r="T9" s="104"/>
      <c r="U9" s="103"/>
      <c r="V9" s="103"/>
      <c r="W9" s="103"/>
      <c r="X9" s="103"/>
      <c r="Y9" s="103"/>
      <c r="Z9" s="104"/>
      <c r="AA9" s="103"/>
      <c r="AB9" s="103"/>
      <c r="AC9" s="104"/>
      <c r="AD9" s="103"/>
      <c r="AE9" s="103"/>
      <c r="AF9" s="104"/>
      <c r="AG9" s="103"/>
      <c r="AH9" s="103"/>
      <c r="AI9" s="103"/>
      <c r="AJ9" s="103"/>
      <c r="AK9" s="103"/>
      <c r="AL9" s="103"/>
      <c r="AM9"/>
      <c r="AN9"/>
      <c r="AO9"/>
      <c r="AP9"/>
      <c r="AQ9"/>
    </row>
    <row r="10" spans="1:43" ht="12.75" x14ac:dyDescent="0.2">
      <c r="A10" s="31" t="s">
        <v>59</v>
      </c>
      <c r="B10" s="61" t="s">
        <v>112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/>
      <c r="AN10"/>
      <c r="AO10"/>
      <c r="AP10"/>
      <c r="AQ10"/>
    </row>
    <row r="11" spans="1:43" ht="12.75" x14ac:dyDescent="0.2">
      <c r="A11" s="31" t="s">
        <v>31</v>
      </c>
      <c r="B11" s="61" t="s">
        <v>113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/>
      <c r="AN11"/>
      <c r="AO11"/>
      <c r="AP11"/>
      <c r="AQ11"/>
    </row>
    <row r="12" spans="1:43" ht="12.75" x14ac:dyDescent="0.2">
      <c r="A12" s="31" t="s">
        <v>33</v>
      </c>
      <c r="B12" s="61" t="s">
        <v>114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/>
      <c r="AN12"/>
      <c r="AO12"/>
      <c r="AP12"/>
      <c r="AQ12"/>
    </row>
    <row r="13" spans="1:43" ht="12.75" x14ac:dyDescent="0.2">
      <c r="A13" s="31" t="s">
        <v>26</v>
      </c>
      <c r="B13" s="61" t="s">
        <v>115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/>
      <c r="AN13"/>
      <c r="AO13"/>
      <c r="AP13"/>
      <c r="AQ13"/>
    </row>
    <row r="14" spans="1:43" ht="12.75" x14ac:dyDescent="0.2">
      <c r="A14" s="31" t="s">
        <v>32</v>
      </c>
      <c r="B14" s="61" t="s">
        <v>116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/>
      <c r="AN14"/>
      <c r="AO14"/>
      <c r="AP14"/>
      <c r="AQ14"/>
    </row>
    <row r="15" spans="1:43" ht="12.75" x14ac:dyDescent="0.2">
      <c r="A15" s="31" t="s">
        <v>34</v>
      </c>
      <c r="B15" s="62" t="s">
        <v>117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/>
      <c r="AN15"/>
      <c r="AO15"/>
      <c r="AP15"/>
      <c r="AQ15"/>
    </row>
    <row r="16" spans="1:43" ht="12.75" x14ac:dyDescent="0.2">
      <c r="A16" s="31" t="s">
        <v>62</v>
      </c>
      <c r="B16" s="61" t="s">
        <v>118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/>
      <c r="AN16"/>
      <c r="AO16"/>
      <c r="AP16"/>
      <c r="AQ16"/>
    </row>
    <row r="17" spans="1:43" ht="12.75" x14ac:dyDescent="0.2">
      <c r="A17" s="31" t="s">
        <v>35</v>
      </c>
      <c r="B17" s="61" t="s">
        <v>119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/>
      <c r="AN17"/>
      <c r="AO17"/>
      <c r="AP17"/>
      <c r="AQ17"/>
    </row>
    <row r="18" spans="1:43" ht="12.75" x14ac:dyDescent="0.2">
      <c r="A18" s="34" t="s">
        <v>36</v>
      </c>
      <c r="B18" s="61" t="s">
        <v>120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/>
      <c r="AN18"/>
      <c r="AO18"/>
      <c r="AP18"/>
      <c r="AQ18"/>
    </row>
    <row r="19" spans="1:43" ht="12.75" x14ac:dyDescent="0.2">
      <c r="A19" s="31" t="s">
        <v>37</v>
      </c>
      <c r="B19" s="61" t="s">
        <v>121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/>
      <c r="AN19"/>
      <c r="AO19"/>
      <c r="AP19"/>
      <c r="AQ19"/>
    </row>
    <row r="20" spans="1:43" ht="12.75" x14ac:dyDescent="0.2">
      <c r="A20" s="31" t="s">
        <v>38</v>
      </c>
      <c r="B20" s="61" t="s">
        <v>122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/>
      <c r="AN20"/>
      <c r="AO20"/>
      <c r="AP20"/>
      <c r="AQ20"/>
    </row>
    <row r="21" spans="1:43" ht="12.75" x14ac:dyDescent="0.2">
      <c r="A21" s="31" t="s">
        <v>39</v>
      </c>
      <c r="B21" s="61" t="s">
        <v>123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/>
      <c r="AN21"/>
      <c r="AO21"/>
      <c r="AP21"/>
      <c r="AQ21"/>
    </row>
    <row r="22" spans="1:43" ht="12.75" x14ac:dyDescent="0.2">
      <c r="A22" s="31" t="s">
        <v>40</v>
      </c>
      <c r="B22" s="61" t="s">
        <v>124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/>
      <c r="AN22"/>
      <c r="AO22"/>
      <c r="AP22"/>
      <c r="AQ22"/>
    </row>
    <row r="23" spans="1:43" ht="12.75" x14ac:dyDescent="0.2">
      <c r="A23" s="31" t="s">
        <v>27</v>
      </c>
      <c r="B23" s="61" t="s">
        <v>125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/>
      <c r="AN23"/>
      <c r="AO23"/>
      <c r="AP23"/>
      <c r="AQ23"/>
    </row>
    <row r="24" spans="1:43" ht="12.75" x14ac:dyDescent="0.2">
      <c r="A24" s="31" t="s">
        <v>41</v>
      </c>
      <c r="B24" s="61" t="s">
        <v>126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/>
      <c r="AN24"/>
      <c r="AO24"/>
      <c r="AP24"/>
      <c r="AQ24"/>
    </row>
    <row r="25" spans="1:43" ht="12.75" x14ac:dyDescent="0.2">
      <c r="A25" s="31" t="s">
        <v>63</v>
      </c>
      <c r="B25" s="61" t="s">
        <v>127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/>
      <c r="AN25"/>
      <c r="AO25"/>
      <c r="AP25"/>
      <c r="AQ25"/>
    </row>
    <row r="26" spans="1:43" ht="12.75" x14ac:dyDescent="0.2">
      <c r="A26" s="31" t="s">
        <v>28</v>
      </c>
      <c r="B26" s="63" t="s">
        <v>128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/>
      <c r="AN26"/>
      <c r="AO26"/>
      <c r="AP26"/>
      <c r="AQ26"/>
    </row>
    <row r="27" spans="1:43" ht="12.75" x14ac:dyDescent="0.2">
      <c r="A27" s="31" t="s">
        <v>43</v>
      </c>
      <c r="B27" s="61" t="s">
        <v>129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/>
      <c r="AN27"/>
      <c r="AO27"/>
      <c r="AP27"/>
      <c r="AQ27"/>
    </row>
    <row r="28" spans="1:43" ht="12.75" customHeight="1" x14ac:dyDescent="0.2">
      <c r="A28" s="31" t="s">
        <v>42</v>
      </c>
      <c r="B28" s="61" t="s">
        <v>130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/>
      <c r="AN28"/>
      <c r="AO28"/>
      <c r="AP28"/>
      <c r="AQ28"/>
    </row>
    <row r="29" spans="1:43" ht="12.75" x14ac:dyDescent="0.2">
      <c r="A29" s="31" t="s">
        <v>44</v>
      </c>
      <c r="B29" s="61" t="s">
        <v>131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/>
      <c r="AN29"/>
      <c r="AO29"/>
      <c r="AP29"/>
      <c r="AQ29"/>
    </row>
    <row r="30" spans="1:43" ht="12.75" x14ac:dyDescent="0.2">
      <c r="A30" s="31" t="s">
        <v>45</v>
      </c>
      <c r="B30" s="61" t="s">
        <v>132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/>
      <c r="AN30"/>
      <c r="AO30"/>
      <c r="AP30"/>
      <c r="AQ30"/>
    </row>
    <row r="31" spans="1:43" ht="12.75" x14ac:dyDescent="0.2">
      <c r="A31" s="31" t="s">
        <v>47</v>
      </c>
      <c r="B31" s="61" t="s">
        <v>133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/>
      <c r="AN31"/>
      <c r="AO31"/>
      <c r="AP31"/>
      <c r="AQ31"/>
    </row>
    <row r="32" spans="1:43" ht="12.75" x14ac:dyDescent="0.2">
      <c r="A32" s="31" t="s">
        <v>48</v>
      </c>
      <c r="B32" s="61" t="s">
        <v>134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/>
      <c r="AN32"/>
      <c r="AO32"/>
      <c r="AP32"/>
      <c r="AQ32"/>
    </row>
    <row r="33" spans="1:43" ht="12.75" x14ac:dyDescent="0.2">
      <c r="A33" s="31" t="s">
        <v>49</v>
      </c>
      <c r="B33" s="61" t="s">
        <v>135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/>
      <c r="AN33"/>
      <c r="AO33"/>
      <c r="AP33"/>
      <c r="AQ33"/>
    </row>
    <row r="34" spans="1:43" ht="12.75" x14ac:dyDescent="0.2">
      <c r="A34" s="31" t="s">
        <v>50</v>
      </c>
      <c r="B34" s="61" t="s">
        <v>136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/>
      <c r="AN34"/>
      <c r="AO34"/>
      <c r="AP34"/>
      <c r="AQ34"/>
    </row>
    <row r="35" spans="1:43" ht="13.5" thickBot="1" x14ac:dyDescent="0.25">
      <c r="A35" s="36" t="s">
        <v>46</v>
      </c>
      <c r="B35" s="64" t="s">
        <v>137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/>
      <c r="AN35"/>
      <c r="AO35"/>
      <c r="AP35"/>
      <c r="AQ35"/>
    </row>
    <row r="36" spans="1:43" ht="13.5" thickTop="1" x14ac:dyDescent="0.2">
      <c r="AM36"/>
      <c r="AN36"/>
      <c r="AO36"/>
      <c r="AP36"/>
      <c r="AQ36"/>
    </row>
  </sheetData>
  <sheetProtection selectLockedCells="1" selectUnlockedCells="1"/>
  <mergeCells count="17">
    <mergeCell ref="I6:K6"/>
    <mergeCell ref="AJ6:AL6"/>
    <mergeCell ref="A1:AL1"/>
    <mergeCell ref="A2:AL2"/>
    <mergeCell ref="A3:AL3"/>
    <mergeCell ref="A4:AL4"/>
    <mergeCell ref="A5:AL5"/>
    <mergeCell ref="AG6:AI6"/>
    <mergeCell ref="R6:T6"/>
    <mergeCell ref="C6:E6"/>
    <mergeCell ref="X6:Z6"/>
    <mergeCell ref="F6:H6"/>
    <mergeCell ref="U6:W6"/>
    <mergeCell ref="O6:Q6"/>
    <mergeCell ref="AD6:AF6"/>
    <mergeCell ref="AA6:AC6"/>
    <mergeCell ref="L6:N6"/>
  </mergeCells>
  <phoneticPr fontId="5" type="noConversion"/>
  <printOptions horizontalCentered="1" gridLines="1"/>
  <pageMargins left="0" right="0" top="1" bottom="0.5" header="0.5" footer="0.25"/>
  <pageSetup scale="50" orientation="landscape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2014-10-21T07:00:00+00:00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D848AC9-4C9D-49F3-8B7E-9A2A277FA859}"/>
</file>

<file path=customXml/itemProps2.xml><?xml version="1.0" encoding="utf-8"?>
<ds:datastoreItem xmlns:ds="http://schemas.openxmlformats.org/officeDocument/2006/customXml" ds:itemID="{67FF8176-B0B6-4D65-A17F-F61307946368}"/>
</file>

<file path=customXml/itemProps3.xml><?xml version="1.0" encoding="utf-8"?>
<ds:datastoreItem xmlns:ds="http://schemas.openxmlformats.org/officeDocument/2006/customXml" ds:itemID="{1477EE1F-7587-4D6A-BE3E-43070EAF5CE3}"/>
</file>

<file path=customXml/itemProps4.xml><?xml version="1.0" encoding="utf-8"?>
<ds:datastoreItem xmlns:ds="http://schemas.openxmlformats.org/officeDocument/2006/customXml" ds:itemID="{1E8446A6-3CA2-4159-A98D-3F0CB51B79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SEP 14</vt:lpstr>
      <vt:lpstr>SVC ACT - BUS DAYS.</vt:lpstr>
      <vt:lpstr>SVC ACT - 90 DAYS</vt:lpstr>
      <vt:lpstr>SVC ACT - 180 DAYS</vt:lpstr>
      <vt:lpstr>Trbl 100 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Lorri Targus</cp:lastModifiedBy>
  <cp:lastPrinted>2014-10-21T17:11:15Z</cp:lastPrinted>
  <dcterms:created xsi:type="dcterms:W3CDTF">1998-02-11T21:19:51Z</dcterms:created>
  <dcterms:modified xsi:type="dcterms:W3CDTF">2014-10-21T17:11:19Z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