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ACTIVE\Cases\UE\UE_UG_240004-05_PSE_2024_GRC\1_Filings\Public Comment Exhibit\Drafts\"/>
    </mc:Choice>
  </mc:AlternateContent>
  <xr:revisionPtr revIDLastSave="0" documentId="13_ncr:1_{BB59F6FA-7AB3-4585-A17A-27003BDF9D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E50" i="1" l="1"/>
  <c r="B48" i="1"/>
  <c r="E48" i="1" s="1"/>
</calcChain>
</file>

<file path=xl/sharedStrings.xml><?xml version="1.0" encoding="utf-8"?>
<sst xmlns="http://schemas.openxmlformats.org/spreadsheetml/2006/main" count="54" uniqueCount="54">
  <si>
    <t>Name</t>
  </si>
  <si>
    <t>Support</t>
  </si>
  <si>
    <t xml:space="preserve">Oppose </t>
  </si>
  <si>
    <t>* = Duplicative comment also received by the UTC</t>
  </si>
  <si>
    <t>Duplicative Comments</t>
  </si>
  <si>
    <t>Total Comments</t>
  </si>
  <si>
    <t>Total Unique Comments</t>
  </si>
  <si>
    <t>Chris &amp; Susan Seykota-Smith</t>
  </si>
  <si>
    <t>David J. Korkowski</t>
  </si>
  <si>
    <t>Grace Ngo</t>
  </si>
  <si>
    <t>James &amp; Lily Miller</t>
  </si>
  <si>
    <t>Laura Lawrence-Mobbs</t>
  </si>
  <si>
    <t>Mark Eberlein</t>
  </si>
  <si>
    <t>Michelle McDermott</t>
  </si>
  <si>
    <t>Patrick Files</t>
  </si>
  <si>
    <t>R.W. Dickensheets</t>
  </si>
  <si>
    <t xml:space="preserve">Washington Utilities &amp; Transportation Commission v. Puget Sound Energy
Dockets UE-240004 &amp; UG-240005 (Consolidated)
Tally of Comments Received by Public Counsel Unit </t>
  </si>
  <si>
    <t>Undecided</t>
  </si>
  <si>
    <t>Andrew Smiley* (BIAW)</t>
  </si>
  <si>
    <t>Barbara Sperling*</t>
  </si>
  <si>
    <t>Bob Buchanan*</t>
  </si>
  <si>
    <t>Bob Johnson*</t>
  </si>
  <si>
    <t>Caroline &amp; James Goulding*</t>
  </si>
  <si>
    <t>Charles W. Crider (SICBP)*</t>
  </si>
  <si>
    <t>Christina Janis*</t>
  </si>
  <si>
    <t>Debbie Heintz*</t>
  </si>
  <si>
    <t>Dylan Sluder (MBAKS)*</t>
  </si>
  <si>
    <t>Edward Primasing (PCBP)*</t>
  </si>
  <si>
    <t>Eric Bartlett*</t>
  </si>
  <si>
    <t>Fred Yancey*</t>
  </si>
  <si>
    <t>Heidi Goodman*</t>
  </si>
  <si>
    <t>Ingrid Blohm-Hyde*</t>
  </si>
  <si>
    <t>Janent &amp; Robert Molina*</t>
  </si>
  <si>
    <t>Jeff Daily*</t>
  </si>
  <si>
    <t>Joe Ackerson*</t>
  </si>
  <si>
    <t>John Oday*</t>
  </si>
  <si>
    <t>Jon Dykes*</t>
  </si>
  <si>
    <t>Julie Gorton (WHA)*</t>
  </si>
  <si>
    <t>John Erwin*</t>
  </si>
  <si>
    <t>Kathleen Bailey*</t>
  </si>
  <si>
    <t>Kevin Bannon*</t>
  </si>
  <si>
    <t>Kirk Parce*</t>
  </si>
  <si>
    <t>Kurt Wilson*</t>
  </si>
  <si>
    <t>Lana Hoover*</t>
  </si>
  <si>
    <t>Leslie Norton*</t>
  </si>
  <si>
    <t>Linda Seltzer*</t>
  </si>
  <si>
    <t>Mark Hartmann*</t>
  </si>
  <si>
    <t>Mary Gibson*</t>
  </si>
  <si>
    <t>Michael &amp; Brenda Wilmoth*</t>
  </si>
  <si>
    <t>Molly &amp; Mary Lindblom*</t>
  </si>
  <si>
    <t>Robert E. Lee (BIAWC)*</t>
  </si>
  <si>
    <t>Robert Showers*</t>
  </si>
  <si>
    <t>Suzanne Hensler*</t>
  </si>
  <si>
    <t>Thomas Fogg*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</si>
</sst>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5" borderId="0" xfId="0" applyFill="1"/>
    <xf numFmtId="0" fontId="0" fillId="5" borderId="1" xfId="0" applyFill="1" applyBorder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Normal="100" zoomScalePageLayoutView="87" workbookViewId="0">
      <selection activeCell="G43" sqref="G43"/>
    </sheetView>
  </sheetViews>
  <sheetFormatPr defaultRowHeight="14.5" x14ac:dyDescent="0.35"/>
  <cols>
    <col min="1" max="1" width="42.7265625" bestFit="1" customWidth="1"/>
    <col min="2" max="3" width="9.1796875" style="2"/>
    <col min="4" max="4" width="12.54296875" style="2" bestFit="1" customWidth="1"/>
  </cols>
  <sheetData>
    <row r="1" spans="1:4" ht="72.5" customHeight="1" x14ac:dyDescent="0.35">
      <c r="A1" s="17" t="s">
        <v>16</v>
      </c>
      <c r="B1" s="18"/>
      <c r="C1" s="18"/>
      <c r="D1" s="18"/>
    </row>
    <row r="2" spans="1:4" s="1" customFormat="1" x14ac:dyDescent="0.35">
      <c r="A2" s="7" t="s">
        <v>0</v>
      </c>
      <c r="B2" s="8" t="s">
        <v>1</v>
      </c>
      <c r="C2" s="8" t="s">
        <v>2</v>
      </c>
      <c r="D2" s="8" t="s">
        <v>17</v>
      </c>
    </row>
    <row r="3" spans="1:4" x14ac:dyDescent="0.35">
      <c r="A3" s="20" t="s">
        <v>18</v>
      </c>
      <c r="B3" s="5"/>
      <c r="C3" s="5">
        <v>1</v>
      </c>
      <c r="D3" s="5"/>
    </row>
    <row r="4" spans="1:4" x14ac:dyDescent="0.35">
      <c r="A4" s="4" t="s">
        <v>19</v>
      </c>
      <c r="B4" s="5"/>
      <c r="C4" s="5">
        <v>1</v>
      </c>
      <c r="D4" s="5"/>
    </row>
    <row r="5" spans="1:4" x14ac:dyDescent="0.35">
      <c r="A5" s="4" t="s">
        <v>20</v>
      </c>
      <c r="B5" s="5"/>
      <c r="C5" s="5">
        <v>1</v>
      </c>
      <c r="D5" s="5"/>
    </row>
    <row r="6" spans="1:4" x14ac:dyDescent="0.35">
      <c r="A6" s="4" t="s">
        <v>21</v>
      </c>
      <c r="B6" s="5"/>
      <c r="C6" s="5">
        <v>1</v>
      </c>
      <c r="D6" s="5"/>
    </row>
    <row r="7" spans="1:4" x14ac:dyDescent="0.35">
      <c r="A7" s="16" t="s">
        <v>22</v>
      </c>
      <c r="B7" s="5"/>
      <c r="C7" s="5">
        <v>1</v>
      </c>
      <c r="D7" s="5"/>
    </row>
    <row r="8" spans="1:4" x14ac:dyDescent="0.35">
      <c r="A8" s="4" t="s">
        <v>23</v>
      </c>
      <c r="B8" s="5"/>
      <c r="C8" s="5">
        <v>1</v>
      </c>
      <c r="D8" s="5"/>
    </row>
    <row r="9" spans="1:4" x14ac:dyDescent="0.35">
      <c r="A9" s="4" t="s">
        <v>7</v>
      </c>
      <c r="B9" s="5"/>
      <c r="C9" s="5">
        <v>1</v>
      </c>
      <c r="D9" s="5"/>
    </row>
    <row r="10" spans="1:4" x14ac:dyDescent="0.35">
      <c r="A10" s="4" t="s">
        <v>24</v>
      </c>
      <c r="B10" s="5"/>
      <c r="C10" s="5">
        <v>1</v>
      </c>
      <c r="D10" s="5"/>
    </row>
    <row r="11" spans="1:4" x14ac:dyDescent="0.35">
      <c r="A11" s="4" t="s">
        <v>8</v>
      </c>
      <c r="B11" s="5"/>
      <c r="C11" s="5">
        <v>1</v>
      </c>
      <c r="D11" s="5"/>
    </row>
    <row r="12" spans="1:4" x14ac:dyDescent="0.35">
      <c r="A12" s="4" t="s">
        <v>25</v>
      </c>
      <c r="B12" s="5"/>
      <c r="C12" s="5">
        <v>1</v>
      </c>
      <c r="D12" s="5"/>
    </row>
    <row r="13" spans="1:4" x14ac:dyDescent="0.35">
      <c r="A13" s="9" t="s">
        <v>26</v>
      </c>
      <c r="B13" s="10"/>
      <c r="C13" s="10">
        <v>1</v>
      </c>
      <c r="D13" s="10"/>
    </row>
    <row r="14" spans="1:4" x14ac:dyDescent="0.35">
      <c r="A14" s="4" t="s">
        <v>27</v>
      </c>
      <c r="B14" s="5"/>
      <c r="C14" s="5">
        <v>1</v>
      </c>
      <c r="D14" s="5"/>
    </row>
    <row r="15" spans="1:4" x14ac:dyDescent="0.35">
      <c r="A15" s="4" t="s">
        <v>28</v>
      </c>
      <c r="B15" s="5"/>
      <c r="C15" s="5">
        <v>1</v>
      </c>
      <c r="D15" s="5"/>
    </row>
    <row r="16" spans="1:4" x14ac:dyDescent="0.35">
      <c r="A16" s="9" t="s">
        <v>29</v>
      </c>
      <c r="B16" s="10"/>
      <c r="C16" s="10">
        <v>1</v>
      </c>
      <c r="D16" s="10"/>
    </row>
    <row r="17" spans="1:4" x14ac:dyDescent="0.35">
      <c r="A17" s="4" t="s">
        <v>9</v>
      </c>
      <c r="B17" s="5"/>
      <c r="C17" s="5"/>
      <c r="D17" s="5">
        <v>1</v>
      </c>
    </row>
    <row r="18" spans="1:4" x14ac:dyDescent="0.35">
      <c r="A18" s="4" t="s">
        <v>30</v>
      </c>
      <c r="B18" s="5"/>
      <c r="C18" s="5">
        <v>1</v>
      </c>
      <c r="D18" s="5"/>
    </row>
    <row r="19" spans="1:4" x14ac:dyDescent="0.35">
      <c r="A19" s="4" t="s">
        <v>31</v>
      </c>
      <c r="B19" s="5"/>
      <c r="C19" s="5">
        <v>1</v>
      </c>
      <c r="D19" s="5"/>
    </row>
    <row r="20" spans="1:4" x14ac:dyDescent="0.35">
      <c r="A20" s="4" t="s">
        <v>10</v>
      </c>
      <c r="B20" s="5"/>
      <c r="C20" s="5"/>
      <c r="D20" s="5">
        <v>1</v>
      </c>
    </row>
    <row r="21" spans="1:4" x14ac:dyDescent="0.35">
      <c r="A21" s="4" t="s">
        <v>32</v>
      </c>
      <c r="B21" s="5"/>
      <c r="C21" s="5">
        <v>1</v>
      </c>
      <c r="D21" s="5"/>
    </row>
    <row r="22" spans="1:4" x14ac:dyDescent="0.35">
      <c r="A22" s="4" t="s">
        <v>33</v>
      </c>
      <c r="B22" s="5"/>
      <c r="C22" s="5">
        <v>1</v>
      </c>
      <c r="D22" s="5"/>
    </row>
    <row r="23" spans="1:4" x14ac:dyDescent="0.35">
      <c r="A23" s="9" t="s">
        <v>34</v>
      </c>
      <c r="B23" s="10"/>
      <c r="C23" s="10">
        <v>1</v>
      </c>
      <c r="D23" s="10"/>
    </row>
    <row r="24" spans="1:4" x14ac:dyDescent="0.35">
      <c r="A24" s="9" t="s">
        <v>35</v>
      </c>
      <c r="B24" s="10"/>
      <c r="C24" s="10">
        <v>1</v>
      </c>
      <c r="D24" s="10"/>
    </row>
    <row r="25" spans="1:4" x14ac:dyDescent="0.35">
      <c r="A25" s="4" t="s">
        <v>36</v>
      </c>
      <c r="B25" s="5"/>
      <c r="C25" s="2">
        <v>1</v>
      </c>
      <c r="D25" s="5"/>
    </row>
    <row r="26" spans="1:4" x14ac:dyDescent="0.35">
      <c r="A26" s="4" t="s">
        <v>37</v>
      </c>
      <c r="B26" s="5"/>
      <c r="C26" s="5">
        <v>1</v>
      </c>
      <c r="D26" s="5"/>
    </row>
    <row r="27" spans="1:4" x14ac:dyDescent="0.35">
      <c r="A27" s="4" t="s">
        <v>38</v>
      </c>
      <c r="B27" s="5"/>
      <c r="C27" s="5">
        <v>1</v>
      </c>
      <c r="D27" s="5"/>
    </row>
    <row r="28" spans="1:4" x14ac:dyDescent="0.35">
      <c r="A28" s="4" t="s">
        <v>39</v>
      </c>
      <c r="B28" s="5"/>
      <c r="C28" s="5">
        <v>1</v>
      </c>
      <c r="D28" s="5"/>
    </row>
    <row r="29" spans="1:4" x14ac:dyDescent="0.35">
      <c r="A29" s="4" t="s">
        <v>40</v>
      </c>
      <c r="B29" s="5"/>
      <c r="C29" s="5">
        <v>1</v>
      </c>
      <c r="D29" s="5"/>
    </row>
    <row r="30" spans="1:4" x14ac:dyDescent="0.35">
      <c r="A30" s="9" t="s">
        <v>41</v>
      </c>
      <c r="B30" s="5"/>
      <c r="C30" s="5">
        <v>1</v>
      </c>
      <c r="D30" s="5"/>
    </row>
    <row r="31" spans="1:4" x14ac:dyDescent="0.35">
      <c r="A31" s="4" t="s">
        <v>42</v>
      </c>
      <c r="B31" s="5"/>
      <c r="C31" s="5">
        <v>1</v>
      </c>
      <c r="D31" s="5"/>
    </row>
    <row r="32" spans="1:4" x14ac:dyDescent="0.35">
      <c r="A32" s="4" t="s">
        <v>43</v>
      </c>
      <c r="B32" s="5"/>
      <c r="C32" s="5">
        <v>1</v>
      </c>
      <c r="D32" s="5"/>
    </row>
    <row r="33" spans="1:5" x14ac:dyDescent="0.35">
      <c r="A33" s="4" t="s">
        <v>11</v>
      </c>
      <c r="B33" s="5"/>
      <c r="C33" s="5">
        <v>1</v>
      </c>
      <c r="D33" s="5"/>
    </row>
    <row r="34" spans="1:5" x14ac:dyDescent="0.35">
      <c r="A34" s="4" t="s">
        <v>44</v>
      </c>
      <c r="B34" s="5"/>
      <c r="C34" s="5">
        <v>1</v>
      </c>
      <c r="D34" s="5"/>
    </row>
    <row r="35" spans="1:5" x14ac:dyDescent="0.35">
      <c r="A35" s="4" t="s">
        <v>45</v>
      </c>
      <c r="B35" s="5"/>
      <c r="C35" s="5">
        <v>1</v>
      </c>
      <c r="D35" s="5"/>
    </row>
    <row r="36" spans="1:5" x14ac:dyDescent="0.35">
      <c r="A36" s="4" t="s">
        <v>12</v>
      </c>
      <c r="B36" s="5"/>
      <c r="C36" s="5"/>
      <c r="D36" s="5">
        <v>1</v>
      </c>
    </row>
    <row r="37" spans="1:5" x14ac:dyDescent="0.35">
      <c r="A37" s="4" t="s">
        <v>46</v>
      </c>
      <c r="B37" s="5"/>
      <c r="C37" s="5">
        <v>1</v>
      </c>
      <c r="D37" s="5"/>
    </row>
    <row r="38" spans="1:5" x14ac:dyDescent="0.35">
      <c r="A38" s="4" t="s">
        <v>47</v>
      </c>
      <c r="B38" s="5"/>
      <c r="C38" s="5">
        <v>1</v>
      </c>
      <c r="D38" s="5"/>
    </row>
    <row r="39" spans="1:5" x14ac:dyDescent="0.35">
      <c r="A39" s="4" t="s">
        <v>48</v>
      </c>
      <c r="B39" s="5"/>
      <c r="C39" s="5">
        <v>1</v>
      </c>
      <c r="D39" s="5"/>
    </row>
    <row r="40" spans="1:5" x14ac:dyDescent="0.35">
      <c r="A40" s="4" t="s">
        <v>13</v>
      </c>
      <c r="B40" s="5"/>
      <c r="C40" s="5">
        <v>1</v>
      </c>
      <c r="D40" s="5"/>
    </row>
    <row r="41" spans="1:5" x14ac:dyDescent="0.35">
      <c r="A41" s="4" t="s">
        <v>49</v>
      </c>
      <c r="B41" s="5"/>
      <c r="C41" s="5">
        <v>1</v>
      </c>
      <c r="D41" s="5"/>
    </row>
    <row r="42" spans="1:5" x14ac:dyDescent="0.35">
      <c r="A42" s="4" t="s">
        <v>14</v>
      </c>
      <c r="B42" s="5"/>
      <c r="C42" s="5">
        <v>1</v>
      </c>
      <c r="D42" s="5"/>
    </row>
    <row r="43" spans="1:5" x14ac:dyDescent="0.35">
      <c r="A43" s="4" t="s">
        <v>15</v>
      </c>
      <c r="B43" s="5"/>
      <c r="C43" s="5">
        <v>1</v>
      </c>
      <c r="D43" s="5"/>
    </row>
    <row r="44" spans="1:5" x14ac:dyDescent="0.35">
      <c r="A44" s="4" t="s">
        <v>50</v>
      </c>
      <c r="B44" s="5"/>
      <c r="C44" s="5">
        <v>1</v>
      </c>
      <c r="D44" s="5"/>
    </row>
    <row r="45" spans="1:5" x14ac:dyDescent="0.35">
      <c r="A45" s="4" t="s">
        <v>51</v>
      </c>
      <c r="B45" s="5"/>
      <c r="C45" s="5">
        <v>1</v>
      </c>
      <c r="D45" s="5"/>
    </row>
    <row r="46" spans="1:5" x14ac:dyDescent="0.35">
      <c r="A46" s="4" t="s">
        <v>52</v>
      </c>
      <c r="B46" s="5"/>
      <c r="C46" s="5">
        <v>1</v>
      </c>
      <c r="D46" s="5"/>
    </row>
    <row r="47" spans="1:5" x14ac:dyDescent="0.35">
      <c r="A47" s="9" t="s">
        <v>53</v>
      </c>
      <c r="B47" s="10"/>
      <c r="C47" s="10">
        <v>1</v>
      </c>
      <c r="D47" s="10"/>
    </row>
    <row r="48" spans="1:5" x14ac:dyDescent="0.35">
      <c r="A48" s="11" t="s">
        <v>5</v>
      </c>
      <c r="B48" s="12">
        <f>SUM(B3:B47)</f>
        <v>0</v>
      </c>
      <c r="C48" s="14">
        <f>SUM(C3:C47)</f>
        <v>42</v>
      </c>
      <c r="D48" s="13">
        <f>SUM(D3:D47)</f>
        <v>3</v>
      </c>
      <c r="E48" s="12">
        <f>SUM(B48:D48)</f>
        <v>45</v>
      </c>
    </row>
    <row r="49" spans="1:5" x14ac:dyDescent="0.35">
      <c r="A49" s="6"/>
      <c r="C49" s="5"/>
      <c r="D49" s="3" t="s">
        <v>4</v>
      </c>
      <c r="E49" s="15">
        <v>36</v>
      </c>
    </row>
    <row r="50" spans="1:5" x14ac:dyDescent="0.35">
      <c r="A50" s="19" t="s">
        <v>3</v>
      </c>
      <c r="C50" s="5"/>
      <c r="D50" s="3" t="s">
        <v>6</v>
      </c>
      <c r="E50" s="15">
        <f>SUM(B48:D48)-E49</f>
        <v>9</v>
      </c>
    </row>
    <row r="51" spans="1:5" x14ac:dyDescent="0.35">
      <c r="B51" s="6"/>
    </row>
  </sheetData>
  <sortState xmlns:xlrd2="http://schemas.microsoft.com/office/spreadsheetml/2017/richdata2" ref="A3:D25">
    <sortCondition ref="A3"/>
  </sortState>
  <mergeCells count="1">
    <mergeCell ref="A1:D1"/>
  </mergeCells>
  <conditionalFormatting sqref="H27">
    <cfRule type="containsText" dxfId="3" priority="3" operator="containsText" text="*">
      <formula>NOT(ISERROR(SEARCH("*",H27)))</formula>
    </cfRule>
  </conditionalFormatting>
  <conditionalFormatting sqref="G3">
    <cfRule type="endsWith" dxfId="2" priority="2" operator="endsWith" text="*">
      <formula>RIGHT(G3,LEN("*"))="*"</formula>
    </cfRule>
  </conditionalFormatting>
  <conditionalFormatting sqref="A3:A47">
    <cfRule type="endsWith" dxfId="0" priority="1" operator="endsWith" text="*">
      <formula>RIGHT(A3,LEN("*"))="*"</formula>
    </cfRule>
  </conditionalFormatting>
  <pageMargins left="1" right="1" top="1.25" bottom="1" header="0.5" footer="0.5"/>
  <pageSetup orientation="portrait" horizontalDpi="1200" verticalDpi="1200" r:id="rId1"/>
  <headerFooter>
    <oddHeader>&amp;L&amp;"-,Bold"Washington Utilities &amp; Transportation Commission v. Puget Sound Energy
Dockets UE-240004 &amp; UG-240005 (Consolidated)
Tally of Comments Received by Public Counsel Unit 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99FC1D-8B13-471E-8F04-35D884BB1C17}"/>
</file>

<file path=customXml/itemProps2.xml><?xml version="1.0" encoding="utf-8"?>
<ds:datastoreItem xmlns:ds="http://schemas.openxmlformats.org/officeDocument/2006/customXml" ds:itemID="{0D3B0AF6-E0DF-4D74-B690-011D70B4D14D}"/>
</file>

<file path=customXml/itemProps3.xml><?xml version="1.0" encoding="utf-8"?>
<ds:datastoreItem xmlns:ds="http://schemas.openxmlformats.org/officeDocument/2006/customXml" ds:itemID="{2C8276E5-B50E-4E78-862F-248768B8C48B}"/>
</file>

<file path=customXml/itemProps4.xml><?xml version="1.0" encoding="utf-8"?>
<ds:datastoreItem xmlns:ds="http://schemas.openxmlformats.org/officeDocument/2006/customXml" ds:itemID="{34000BC9-662C-4D4E-A68A-38E5BBD71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Mak, Chanda (ATG)</dc:creator>
  <cp:lastModifiedBy>Hartman, Brice C (ATG)</cp:lastModifiedBy>
  <cp:lastPrinted>2022-10-17T14:17:50Z</cp:lastPrinted>
  <dcterms:created xsi:type="dcterms:W3CDTF">2022-10-05T00:47:37Z</dcterms:created>
  <dcterms:modified xsi:type="dcterms:W3CDTF">2024-11-12T15:43:23Z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