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905" yWindow="435" windowWidth="12060" windowHeight="9120" activeTab="0"/>
  </bookViews>
  <sheets>
    <sheet name="Sample Select" sheetId="1" r:id="rId1"/>
  </sheets>
  <definedNames>
    <definedName name="_xlnm.Print_Area" localSheetId="0">'Sample Select'!$B$1:$L$79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<sst xmlns="http://schemas.openxmlformats.org/spreadsheetml/2006/main" count="631" uniqueCount="135">
  <si>
    <t>Revenues</t>
  </si>
  <si>
    <t>Company Name</t>
  </si>
  <si>
    <t>S&amp;P</t>
  </si>
  <si>
    <t>Moody's</t>
  </si>
  <si>
    <t>% Electric</t>
  </si>
  <si>
    <t>Select</t>
  </si>
  <si>
    <t>A2</t>
  </si>
  <si>
    <t>√</t>
  </si>
  <si>
    <t>A+</t>
  </si>
  <si>
    <t>A1</t>
  </si>
  <si>
    <t>A</t>
  </si>
  <si>
    <t>Dominion Resources</t>
  </si>
  <si>
    <t>Baa1</t>
  </si>
  <si>
    <t>A-</t>
  </si>
  <si>
    <t>A3</t>
  </si>
  <si>
    <t>PG&amp;E Corp.</t>
  </si>
  <si>
    <t>SCANA Corp.</t>
  </si>
  <si>
    <t>Merger?</t>
  </si>
  <si>
    <t>Pending</t>
  </si>
  <si>
    <t>NSTAR</t>
  </si>
  <si>
    <t>PPL Corporation</t>
  </si>
  <si>
    <t>BBB+</t>
  </si>
  <si>
    <t>no</t>
  </si>
  <si>
    <t>AA-</t>
  </si>
  <si>
    <t>yes</t>
  </si>
  <si>
    <t>Recent</t>
  </si>
  <si>
    <t>Div. Cut?</t>
  </si>
  <si>
    <t>TECO Energy</t>
  </si>
  <si>
    <t>TXU Corp.</t>
  </si>
  <si>
    <t>WPS Resources</t>
  </si>
  <si>
    <t>Book Value?</t>
  </si>
  <si>
    <t>Aa2</t>
  </si>
  <si>
    <t>CE</t>
  </si>
  <si>
    <t>AA2</t>
  </si>
  <si>
    <t>BBB-</t>
  </si>
  <si>
    <t>Baa3</t>
  </si>
  <si>
    <t>Aa3</t>
  </si>
  <si>
    <t>Baa2</t>
  </si>
  <si>
    <t>BBB</t>
  </si>
  <si>
    <t>AA</t>
  </si>
  <si>
    <t>AA+</t>
  </si>
  <si>
    <t>Aa1</t>
  </si>
  <si>
    <t>Consolidated Edison</t>
  </si>
  <si>
    <t>Public Service Ent. Gp.</t>
  </si>
  <si>
    <t>Sierra Pacific Resources</t>
  </si>
  <si>
    <t>SCREEN</t>
  </si>
  <si>
    <t>Alliant Energy</t>
  </si>
  <si>
    <t xml:space="preserve"> </t>
  </si>
  <si>
    <t>NiSource Inc.</t>
  </si>
  <si>
    <t xml:space="preserve">        Bond Rating</t>
  </si>
  <si>
    <t>Schedule 3</t>
  </si>
  <si>
    <t>ELECTRIC UTILITY SAMPLE GROUP SELECTION</t>
  </si>
  <si>
    <t>Black Hills Corp.</t>
  </si>
  <si>
    <t>DPL Inc.</t>
  </si>
  <si>
    <t>Edison International</t>
  </si>
  <si>
    <t>El Paso Electric</t>
  </si>
  <si>
    <t>Empire District Electric</t>
  </si>
  <si>
    <t>FirstEnergy Corp.</t>
  </si>
  <si>
    <t>Great Plains Energy</t>
  </si>
  <si>
    <t>Green Mountain Power</t>
  </si>
  <si>
    <t>IDACORP, Inc.</t>
  </si>
  <si>
    <t>OGE Energy Corp.</t>
  </si>
  <si>
    <t>Southern Company</t>
  </si>
  <si>
    <t>UIL Holdings Corp.</t>
  </si>
  <si>
    <t>UniSource Energy</t>
  </si>
  <si>
    <t>Westar Energy</t>
  </si>
  <si>
    <t>EAST</t>
  </si>
  <si>
    <t>Alegheny Energy</t>
  </si>
  <si>
    <t>CH Energy</t>
  </si>
  <si>
    <t>Central Vermont P. S.</t>
  </si>
  <si>
    <t>Constellation Energy</t>
  </si>
  <si>
    <t>Energy East Corp.</t>
  </si>
  <si>
    <t>Excelon Corp.</t>
  </si>
  <si>
    <t>Northeast Utilities</t>
  </si>
  <si>
    <t>Pepco Holdings, Inc.</t>
  </si>
  <si>
    <t>Progress Energy</t>
  </si>
  <si>
    <t>CENTRAL</t>
  </si>
  <si>
    <t>ALLETE</t>
  </si>
  <si>
    <t>Ameren Corp.</t>
  </si>
  <si>
    <t>American Eelectric Power</t>
  </si>
  <si>
    <t>Aquila, Inc.</t>
  </si>
  <si>
    <t>CMS Energy Corp.</t>
  </si>
  <si>
    <t>Cinergy Corp.</t>
  </si>
  <si>
    <t>DTE Energy</t>
  </si>
  <si>
    <t>Entergy Corp.</t>
  </si>
  <si>
    <t>Otter Tail Corp.</t>
  </si>
  <si>
    <t>Vectren Corp.</t>
  </si>
  <si>
    <t>Wisconsisn Energy</t>
  </si>
  <si>
    <t>WEST</t>
  </si>
  <si>
    <t>Avista Corp.</t>
  </si>
  <si>
    <t>Hawaiian Electric</t>
  </si>
  <si>
    <t>MDU Resources Group</t>
  </si>
  <si>
    <t>PNM Resources</t>
  </si>
  <si>
    <t>Pinnacle West Capital</t>
  </si>
  <si>
    <t>Puget Energy, Inc.</t>
  </si>
  <si>
    <t>Sempra Energy</t>
  </si>
  <si>
    <t>Xcel Energy, Inc.</t>
  </si>
  <si>
    <t>-</t>
  </si>
  <si>
    <t>Ba1</t>
  </si>
  <si>
    <t>B+</t>
  </si>
  <si>
    <t>B</t>
  </si>
  <si>
    <t>BB</t>
  </si>
  <si>
    <t>Ba2</t>
  </si>
  <si>
    <t>≥70</t>
  </si>
  <si>
    <t>Duke Energy</t>
  </si>
  <si>
    <t>FPL Group</t>
  </si>
  <si>
    <t>Cleco Corporation</t>
  </si>
  <si>
    <t>bond rating</t>
  </si>
  <si>
    <t>CenterPoint Energy</t>
  </si>
  <si>
    <t>MGE Energy</t>
  </si>
  <si>
    <t>e</t>
  </si>
  <si>
    <t>e= electric company; e+g=combination electric and gas company</t>
  </si>
  <si>
    <t>e+g</t>
  </si>
  <si>
    <t>CC</t>
  </si>
  <si>
    <t>B1</t>
  </si>
  <si>
    <t>B3</t>
  </si>
  <si>
    <t>Generation</t>
  </si>
  <si>
    <t>Assets?</t>
  </si>
  <si>
    <t>Stable</t>
  </si>
  <si>
    <t>A+ to BBB</t>
  </si>
  <si>
    <t>M</t>
  </si>
  <si>
    <t>BBB=1</t>
  </si>
  <si>
    <t>BBB+=2</t>
  </si>
  <si>
    <t>A-=3</t>
  </si>
  <si>
    <t>A=4</t>
  </si>
  <si>
    <t>A+=5</t>
  </si>
  <si>
    <t>Avg</t>
  </si>
  <si>
    <t>PACIFICORP</t>
  </si>
  <si>
    <t>Data from Value Line Ratings &amp; Reports, February 13, March 5, April 2, 2004; CA Turner's Utility Reports April 2004</t>
  </si>
  <si>
    <t>Duquesne Light Holdings</t>
  </si>
  <si>
    <t>unreg gen</t>
  </si>
  <si>
    <t>no history</t>
  </si>
  <si>
    <t>bond rating too high</t>
  </si>
  <si>
    <t>bond rating too low</t>
  </si>
  <si>
    <t>Exhibit_(SGH-8)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</si>
</sst>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ms Rmn"/>
      <family val="0"/>
    </font>
    <font>
      <sz val="10"/>
      <name val="Tms Rmn"/>
      <family val="0"/>
    </font>
    <font>
      <u val="single"/>
      <sz val="10"/>
      <name val="Tms Rmn"/>
      <family val="0"/>
    </font>
    <font>
      <b/>
      <sz val="14"/>
      <name val="Tms Rmn"/>
      <family val="0"/>
    </font>
    <font>
      <sz val="14"/>
      <name val="Tms Rm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3"/>
  <sheetViews>
    <sheetView tabSelected="1" workbookViewId="0" topLeftCell="D1">
      <selection activeCell="L1" sqref="L1"/>
    </sheetView>
  </sheetViews>
  <sheetFormatPr defaultColWidth="9.00390625" defaultRowHeight="12.75"/>
  <cols>
    <col min="1" max="1" width="10.75390625" style="1" customWidth="1"/>
    <col min="2" max="2" width="3.875" style="1" customWidth="1"/>
    <col min="3" max="3" width="4.00390625" style="1" customWidth="1"/>
    <col min="4" max="4" width="15.75390625" style="1" customWidth="1"/>
    <col min="5" max="5" width="8.75390625" style="23" customWidth="1"/>
    <col min="6" max="6" width="5.375" style="1" customWidth="1"/>
    <col min="7" max="8" width="6.875" style="1" customWidth="1"/>
    <col min="9" max="9" width="8.00390625" style="1" customWidth="1"/>
    <col min="10" max="10" width="7.625" style="1" customWidth="1"/>
    <col min="11" max="11" width="6.875" style="2" customWidth="1"/>
    <col min="12" max="12" width="8.375" style="1" customWidth="1"/>
    <col min="13" max="24" width="5.25390625" style="1" customWidth="1"/>
    <col min="25" max="25" width="17.875" style="1" customWidth="1"/>
    <col min="26" max="27" width="7.375" style="1" customWidth="1"/>
    <col min="28" max="28" width="7.75390625" style="1" customWidth="1"/>
    <col min="29" max="29" width="8.125" style="2" customWidth="1"/>
    <col min="30" max="31" width="5.25390625" style="1" customWidth="1"/>
    <col min="32" max="32" width="6.125" style="2" customWidth="1"/>
    <col min="33" max="16384" width="5.25390625" style="1" customWidth="1"/>
  </cols>
  <sheetData>
    <row r="1" spans="2:32" s="32" customFormat="1" ht="18">
      <c r="B1" s="31"/>
      <c r="E1" s="33"/>
      <c r="K1" s="34"/>
      <c r="L1" s="35" t="s">
        <v>134</v>
      </c>
      <c r="AC1" s="34"/>
      <c r="AF1" s="34"/>
    </row>
    <row r="2" spans="5:32" s="32" customFormat="1" ht="18">
      <c r="E2" s="36"/>
      <c r="F2" s="37"/>
      <c r="G2" s="38"/>
      <c r="H2" s="38"/>
      <c r="I2" s="37"/>
      <c r="J2" s="37"/>
      <c r="K2" s="34"/>
      <c r="L2" s="35" t="s">
        <v>50</v>
      </c>
      <c r="Q2" s="37"/>
      <c r="R2" s="38"/>
      <c r="S2" s="38"/>
      <c r="T2" s="37"/>
      <c r="AC2" s="34"/>
      <c r="AF2" s="34"/>
    </row>
    <row r="3" spans="5:32" s="32" customFormat="1" ht="18">
      <c r="E3" s="33"/>
      <c r="K3" s="34"/>
      <c r="AC3" s="34"/>
      <c r="AF3" s="34"/>
    </row>
    <row r="4" spans="5:32" s="32" customFormat="1" ht="18">
      <c r="E4" s="33"/>
      <c r="G4" s="39" t="s">
        <v>127</v>
      </c>
      <c r="H4" s="39"/>
      <c r="K4" s="34"/>
      <c r="AC4" s="34"/>
      <c r="AF4" s="34"/>
    </row>
    <row r="5" spans="5:32" s="32" customFormat="1" ht="18">
      <c r="E5" s="33"/>
      <c r="G5" s="39" t="s">
        <v>51</v>
      </c>
      <c r="H5" s="39"/>
      <c r="K5" s="34"/>
      <c r="AC5" s="34"/>
      <c r="AF5" s="34"/>
    </row>
    <row r="6" spans="36:40" ht="12.75">
      <c r="AJ6" s="7" t="s">
        <v>2</v>
      </c>
      <c r="AK6" s="8" t="s">
        <v>3</v>
      </c>
      <c r="AL6" s="1" t="s">
        <v>32</v>
      </c>
      <c r="AM6" s="1" t="s">
        <v>21</v>
      </c>
      <c r="AN6" s="1">
        <v>2</v>
      </c>
    </row>
    <row r="7" spans="5:40" ht="12.75">
      <c r="E7" s="26" t="s">
        <v>0</v>
      </c>
      <c r="F7" s="6" t="s">
        <v>18</v>
      </c>
      <c r="G7" s="6" t="s">
        <v>25</v>
      </c>
      <c r="H7" s="6" t="s">
        <v>116</v>
      </c>
      <c r="I7" s="6" t="s">
        <v>118</v>
      </c>
      <c r="J7" s="4" t="s">
        <v>49</v>
      </c>
      <c r="K7" s="5"/>
      <c r="L7" s="2"/>
      <c r="AG7" s="10"/>
      <c r="AJ7" s="12"/>
      <c r="AK7" s="11"/>
      <c r="AM7" s="1" t="s">
        <v>21</v>
      </c>
      <c r="AN7" s="1">
        <v>1</v>
      </c>
    </row>
    <row r="8" spans="4:40" ht="12.75">
      <c r="D8" s="9" t="s">
        <v>1</v>
      </c>
      <c r="E8" s="27" t="s">
        <v>4</v>
      </c>
      <c r="F8" s="15" t="s">
        <v>17</v>
      </c>
      <c r="G8" s="15" t="s">
        <v>26</v>
      </c>
      <c r="H8" s="15" t="s">
        <v>117</v>
      </c>
      <c r="I8" s="15" t="s">
        <v>30</v>
      </c>
      <c r="J8" s="7" t="s">
        <v>2</v>
      </c>
      <c r="K8" s="21" t="s">
        <v>3</v>
      </c>
      <c r="L8" s="10" t="s">
        <v>5</v>
      </c>
      <c r="AG8" s="10"/>
      <c r="AJ8" s="12"/>
      <c r="AK8" s="11"/>
      <c r="AM8" s="1" t="s">
        <v>34</v>
      </c>
      <c r="AN8" s="1">
        <v>0</v>
      </c>
    </row>
    <row r="9" spans="4:33" ht="12.75">
      <c r="D9" s="9"/>
      <c r="E9" s="24"/>
      <c r="F9" s="12"/>
      <c r="G9" s="12"/>
      <c r="H9" s="12"/>
      <c r="I9" s="12"/>
      <c r="J9" s="12"/>
      <c r="K9" s="11"/>
      <c r="L9" s="2"/>
      <c r="P9" s="1" t="s">
        <v>121</v>
      </c>
      <c r="AG9" s="2"/>
    </row>
    <row r="10" spans="4:38" ht="12.75">
      <c r="D10" s="30" t="s">
        <v>45</v>
      </c>
      <c r="E10" s="28" t="s">
        <v>103</v>
      </c>
      <c r="F10" s="18" t="s">
        <v>22</v>
      </c>
      <c r="G10" s="18" t="s">
        <v>22</v>
      </c>
      <c r="H10" s="18" t="s">
        <v>24</v>
      </c>
      <c r="I10" s="18" t="s">
        <v>24</v>
      </c>
      <c r="J10" s="40" t="s">
        <v>119</v>
      </c>
      <c r="K10" s="40"/>
      <c r="L10" s="2"/>
      <c r="P10" s="1" t="s">
        <v>122</v>
      </c>
      <c r="AG10" s="13"/>
      <c r="AJ10" s="2" t="s">
        <v>8</v>
      </c>
      <c r="AK10" s="2" t="s">
        <v>6</v>
      </c>
      <c r="AL10" s="1">
        <v>37</v>
      </c>
    </row>
    <row r="11" spans="2:40" ht="12.75">
      <c r="B11" s="1" t="s">
        <v>66</v>
      </c>
      <c r="E11" s="29"/>
      <c r="F11" s="3"/>
      <c r="G11" s="3"/>
      <c r="H11" s="3"/>
      <c r="I11" s="2"/>
      <c r="K11" s="1"/>
      <c r="L11" s="2"/>
      <c r="N11" s="1" t="s">
        <v>107</v>
      </c>
      <c r="P11" s="1" t="s">
        <v>123</v>
      </c>
      <c r="AG11" s="13"/>
      <c r="AJ11" s="2" t="s">
        <v>8</v>
      </c>
      <c r="AK11" s="2" t="s">
        <v>9</v>
      </c>
      <c r="AL11" s="1">
        <v>50</v>
      </c>
      <c r="AM11" s="1">
        <v>5</v>
      </c>
      <c r="AN11" s="1">
        <v>5</v>
      </c>
    </row>
    <row r="12" spans="3:40" ht="12.75">
      <c r="C12" s="1" t="s">
        <v>112</v>
      </c>
      <c r="D12" s="1" t="s">
        <v>67</v>
      </c>
      <c r="E12" s="22">
        <v>88</v>
      </c>
      <c r="F12" s="16" t="s">
        <v>22</v>
      </c>
      <c r="G12" s="16" t="s">
        <v>24</v>
      </c>
      <c r="H12" s="16" t="s">
        <v>24</v>
      </c>
      <c r="I12" s="2" t="s">
        <v>22</v>
      </c>
      <c r="J12" s="14" t="s">
        <v>99</v>
      </c>
      <c r="K12" s="14" t="s">
        <v>12</v>
      </c>
      <c r="L12" s="2"/>
      <c r="N12" s="1" t="s">
        <v>2</v>
      </c>
      <c r="O12" s="1" t="s">
        <v>120</v>
      </c>
      <c r="P12" s="1" t="s">
        <v>124</v>
      </c>
      <c r="AG12" s="13"/>
      <c r="AJ12" s="2" t="s">
        <v>23</v>
      </c>
      <c r="AK12" s="2" t="s">
        <v>33</v>
      </c>
      <c r="AL12" s="1">
        <v>53</v>
      </c>
      <c r="AM12" s="1">
        <v>6</v>
      </c>
      <c r="AN12" s="1">
        <v>6</v>
      </c>
    </row>
    <row r="13" spans="3:38" ht="12.75">
      <c r="C13" s="1" t="s">
        <v>112</v>
      </c>
      <c r="D13" s="1" t="s">
        <v>68</v>
      </c>
      <c r="E13" s="22">
        <v>57</v>
      </c>
      <c r="F13" s="16" t="s">
        <v>22</v>
      </c>
      <c r="G13" s="16" t="s">
        <v>22</v>
      </c>
      <c r="H13" s="16" t="s">
        <v>24</v>
      </c>
      <c r="I13" s="2" t="s">
        <v>24</v>
      </c>
      <c r="J13" s="14" t="s">
        <v>10</v>
      </c>
      <c r="K13" s="14" t="s">
        <v>6</v>
      </c>
      <c r="P13" s="1" t="s">
        <v>125</v>
      </c>
      <c r="AG13" s="2"/>
      <c r="AJ13" s="2" t="s">
        <v>10</v>
      </c>
      <c r="AK13" s="2" t="s">
        <v>14</v>
      </c>
      <c r="AL13" s="1">
        <v>27</v>
      </c>
    </row>
    <row r="14" spans="3:38" ht="12.75">
      <c r="C14" s="1" t="s">
        <v>110</v>
      </c>
      <c r="D14" s="1" t="s">
        <v>69</v>
      </c>
      <c r="E14" s="22">
        <v>100</v>
      </c>
      <c r="F14" s="16" t="s">
        <v>22</v>
      </c>
      <c r="G14" s="16" t="s">
        <v>22</v>
      </c>
      <c r="H14" s="16" t="s">
        <v>24</v>
      </c>
      <c r="I14" s="2" t="s">
        <v>24</v>
      </c>
      <c r="J14" s="14" t="s">
        <v>21</v>
      </c>
      <c r="K14" s="14" t="s">
        <v>97</v>
      </c>
      <c r="L14" s="13" t="s">
        <v>7</v>
      </c>
      <c r="N14" s="1">
        <v>2</v>
      </c>
      <c r="O14" s="1" t="s">
        <v>97</v>
      </c>
      <c r="AG14" s="2"/>
      <c r="AJ14" s="2" t="s">
        <v>8</v>
      </c>
      <c r="AK14" s="2" t="s">
        <v>6</v>
      </c>
      <c r="AL14" s="1">
        <v>51</v>
      </c>
    </row>
    <row r="15" spans="3:40" ht="12.75">
      <c r="C15" s="1" t="s">
        <v>112</v>
      </c>
      <c r="D15" s="1" t="s">
        <v>42</v>
      </c>
      <c r="E15" s="22">
        <v>70</v>
      </c>
      <c r="F15" s="16" t="s">
        <v>22</v>
      </c>
      <c r="G15" s="16" t="s">
        <v>22</v>
      </c>
      <c r="H15" s="16" t="s">
        <v>22</v>
      </c>
      <c r="I15" s="2" t="s">
        <v>24</v>
      </c>
      <c r="J15" s="14" t="s">
        <v>10</v>
      </c>
      <c r="K15" s="14" t="s">
        <v>9</v>
      </c>
      <c r="L15" s="2"/>
      <c r="AG15" s="13"/>
      <c r="AJ15" s="2" t="s">
        <v>10</v>
      </c>
      <c r="AK15" s="2" t="s">
        <v>6</v>
      </c>
      <c r="AL15" s="1">
        <v>50</v>
      </c>
      <c r="AM15" s="1">
        <v>4</v>
      </c>
      <c r="AN15" s="1">
        <v>4</v>
      </c>
    </row>
    <row r="16" spans="3:40" ht="12.75">
      <c r="C16" s="1" t="s">
        <v>112</v>
      </c>
      <c r="D16" s="1" t="s">
        <v>70</v>
      </c>
      <c r="E16" s="22">
        <v>19</v>
      </c>
      <c r="F16" s="16" t="s">
        <v>22</v>
      </c>
      <c r="G16" s="16" t="s">
        <v>24</v>
      </c>
      <c r="H16" s="16" t="s">
        <v>24</v>
      </c>
      <c r="I16" s="2" t="s">
        <v>24</v>
      </c>
      <c r="J16" s="14" t="s">
        <v>10</v>
      </c>
      <c r="K16" s="14" t="s">
        <v>9</v>
      </c>
      <c r="L16" s="13"/>
      <c r="AG16" s="13"/>
      <c r="AJ16" s="2" t="s">
        <v>13</v>
      </c>
      <c r="AK16" s="2" t="s">
        <v>14</v>
      </c>
      <c r="AL16" s="1">
        <v>42</v>
      </c>
      <c r="AM16" s="1">
        <v>3</v>
      </c>
      <c r="AN16" s="1">
        <v>3</v>
      </c>
    </row>
    <row r="17" spans="3:38" ht="12.75">
      <c r="C17" s="1" t="s">
        <v>110</v>
      </c>
      <c r="D17" s="1" t="s">
        <v>129</v>
      </c>
      <c r="E17" s="22">
        <v>86</v>
      </c>
      <c r="F17" s="16" t="s">
        <v>22</v>
      </c>
      <c r="G17" s="16" t="s">
        <v>24</v>
      </c>
      <c r="H17" s="16" t="s">
        <v>22</v>
      </c>
      <c r="I17" s="2" t="s">
        <v>22</v>
      </c>
      <c r="J17" s="14" t="s">
        <v>34</v>
      </c>
      <c r="K17" s="14" t="s">
        <v>12</v>
      </c>
      <c r="L17" s="13"/>
      <c r="AG17" s="13" t="s">
        <v>47</v>
      </c>
      <c r="AJ17" s="2" t="s">
        <v>34</v>
      </c>
      <c r="AK17" s="2" t="s">
        <v>35</v>
      </c>
      <c r="AL17" s="1">
        <v>21</v>
      </c>
    </row>
    <row r="18" spans="3:38" ht="12.75">
      <c r="C18" s="1" t="s">
        <v>112</v>
      </c>
      <c r="D18" s="1" t="s">
        <v>11</v>
      </c>
      <c r="E18" s="22">
        <v>54</v>
      </c>
      <c r="F18" s="16" t="s">
        <v>22</v>
      </c>
      <c r="G18" s="16" t="s">
        <v>22</v>
      </c>
      <c r="H18" s="16" t="s">
        <v>24</v>
      </c>
      <c r="I18" s="2" t="s">
        <v>24</v>
      </c>
      <c r="J18" s="14" t="s">
        <v>13</v>
      </c>
      <c r="K18" s="14" t="s">
        <v>6</v>
      </c>
      <c r="L18" s="13"/>
      <c r="AG18" s="13"/>
      <c r="AJ18" s="2" t="s">
        <v>10</v>
      </c>
      <c r="AK18" s="2" t="s">
        <v>6</v>
      </c>
      <c r="AL18" s="1">
        <v>28</v>
      </c>
    </row>
    <row r="19" spans="3:37" ht="12.75">
      <c r="C19" s="1" t="s">
        <v>112</v>
      </c>
      <c r="D19" s="1" t="s">
        <v>104</v>
      </c>
      <c r="E19" s="22">
        <v>23</v>
      </c>
      <c r="F19" s="16" t="s">
        <v>22</v>
      </c>
      <c r="G19" s="16" t="s">
        <v>22</v>
      </c>
      <c r="H19" s="16" t="s">
        <v>24</v>
      </c>
      <c r="I19" s="2" t="s">
        <v>22</v>
      </c>
      <c r="J19" s="14" t="s">
        <v>21</v>
      </c>
      <c r="K19" s="14" t="s">
        <v>37</v>
      </c>
      <c r="L19" s="13"/>
      <c r="AG19" s="13"/>
      <c r="AJ19" s="2"/>
      <c r="AK19" s="2"/>
    </row>
    <row r="20" spans="3:38" ht="12.75">
      <c r="C20" s="1" t="s">
        <v>112</v>
      </c>
      <c r="D20" s="1" t="s">
        <v>71</v>
      </c>
      <c r="E20" s="22">
        <v>57</v>
      </c>
      <c r="F20" s="16" t="s">
        <v>22</v>
      </c>
      <c r="G20" s="16" t="s">
        <v>22</v>
      </c>
      <c r="H20" s="16" t="s">
        <v>24</v>
      </c>
      <c r="I20" s="2" t="s">
        <v>24</v>
      </c>
      <c r="J20" s="14" t="s">
        <v>21</v>
      </c>
      <c r="K20" s="14" t="s">
        <v>14</v>
      </c>
      <c r="L20" s="13"/>
      <c r="AG20" s="13"/>
      <c r="AJ20" s="2" t="s">
        <v>8</v>
      </c>
      <c r="AK20" s="2" t="s">
        <v>6</v>
      </c>
      <c r="AL20" s="1">
        <v>53</v>
      </c>
    </row>
    <row r="21" spans="3:40" ht="12.75">
      <c r="C21" s="1" t="s">
        <v>112</v>
      </c>
      <c r="D21" s="1" t="s">
        <v>72</v>
      </c>
      <c r="E21" s="22">
        <v>65</v>
      </c>
      <c r="F21" s="16" t="s">
        <v>22</v>
      </c>
      <c r="G21" s="16" t="s">
        <v>22</v>
      </c>
      <c r="H21" s="16" t="s">
        <v>24</v>
      </c>
      <c r="I21" s="2" t="s">
        <v>24</v>
      </c>
      <c r="J21" s="14" t="s">
        <v>10</v>
      </c>
      <c r="K21" s="14" t="s">
        <v>6</v>
      </c>
      <c r="L21" s="13"/>
      <c r="AG21" s="13"/>
      <c r="AJ21" s="2" t="s">
        <v>23</v>
      </c>
      <c r="AK21" s="2" t="s">
        <v>6</v>
      </c>
      <c r="AL21" s="1">
        <v>43</v>
      </c>
      <c r="AM21" s="1">
        <v>6</v>
      </c>
      <c r="AN21" s="1">
        <v>4</v>
      </c>
    </row>
    <row r="22" spans="3:37" ht="12.75">
      <c r="C22" s="1" t="s">
        <v>110</v>
      </c>
      <c r="D22" s="1" t="s">
        <v>105</v>
      </c>
      <c r="E22" s="22">
        <v>79</v>
      </c>
      <c r="F22" s="16" t="s">
        <v>22</v>
      </c>
      <c r="G22" s="16" t="s">
        <v>22</v>
      </c>
      <c r="H22" s="16" t="s">
        <v>24</v>
      </c>
      <c r="I22" s="2" t="s">
        <v>24</v>
      </c>
      <c r="J22" s="14" t="s">
        <v>10</v>
      </c>
      <c r="K22" s="14" t="s">
        <v>36</v>
      </c>
      <c r="L22" s="13"/>
      <c r="M22" s="1" t="s">
        <v>132</v>
      </c>
      <c r="AG22" s="13"/>
      <c r="AJ22" s="2"/>
      <c r="AK22" s="2"/>
    </row>
    <row r="23" spans="3:37" ht="12.75">
      <c r="C23" s="1" t="s">
        <v>110</v>
      </c>
      <c r="D23" s="1" t="s">
        <v>57</v>
      </c>
      <c r="E23" s="22">
        <v>73</v>
      </c>
      <c r="F23" s="16" t="s">
        <v>22</v>
      </c>
      <c r="G23" s="16" t="s">
        <v>22</v>
      </c>
      <c r="H23" s="16" t="s">
        <v>24</v>
      </c>
      <c r="I23" s="2" t="s">
        <v>24</v>
      </c>
      <c r="J23" s="14" t="s">
        <v>38</v>
      </c>
      <c r="K23" s="14" t="s">
        <v>14</v>
      </c>
      <c r="L23" s="13" t="s">
        <v>7</v>
      </c>
      <c r="N23" s="1">
        <v>1</v>
      </c>
      <c r="O23" s="1">
        <v>2</v>
      </c>
      <c r="AG23" s="13"/>
      <c r="AJ23" s="2"/>
      <c r="AK23" s="2"/>
    </row>
    <row r="24" spans="3:38" ht="12.75">
      <c r="C24" s="1" t="s">
        <v>110</v>
      </c>
      <c r="D24" s="1" t="s">
        <v>59</v>
      </c>
      <c r="E24" s="22">
        <v>100</v>
      </c>
      <c r="F24" s="16" t="s">
        <v>22</v>
      </c>
      <c r="G24" s="16" t="s">
        <v>24</v>
      </c>
      <c r="H24" s="16" t="s">
        <v>24</v>
      </c>
      <c r="I24" s="2" t="s">
        <v>22</v>
      </c>
      <c r="J24" s="14" t="s">
        <v>38</v>
      </c>
      <c r="K24" s="14" t="s">
        <v>12</v>
      </c>
      <c r="L24" s="13"/>
      <c r="AG24" s="13"/>
      <c r="AJ24" s="2" t="s">
        <v>10</v>
      </c>
      <c r="AK24" s="2" t="s">
        <v>6</v>
      </c>
      <c r="AL24" s="1">
        <v>34</v>
      </c>
    </row>
    <row r="25" spans="3:39" ht="12.75">
      <c r="C25" s="1" t="s">
        <v>112</v>
      </c>
      <c r="D25" s="1" t="s">
        <v>73</v>
      </c>
      <c r="E25" s="22">
        <v>61</v>
      </c>
      <c r="F25" s="16" t="s">
        <v>22</v>
      </c>
      <c r="G25" s="16" t="s">
        <v>24</v>
      </c>
      <c r="H25" s="16" t="s">
        <v>24</v>
      </c>
      <c r="I25" s="2" t="s">
        <v>24</v>
      </c>
      <c r="J25" s="14" t="s">
        <v>13</v>
      </c>
      <c r="K25" s="14" t="s">
        <v>14</v>
      </c>
      <c r="L25" s="13"/>
      <c r="AG25" s="13"/>
      <c r="AJ25" s="2" t="s">
        <v>23</v>
      </c>
      <c r="AK25" s="2" t="s">
        <v>36</v>
      </c>
      <c r="AL25" s="1">
        <v>49</v>
      </c>
      <c r="AM25" s="1" t="s">
        <v>47</v>
      </c>
    </row>
    <row r="26" spans="3:38" ht="12.75">
      <c r="C26" s="1" t="s">
        <v>112</v>
      </c>
      <c r="D26" s="1" t="s">
        <v>19</v>
      </c>
      <c r="E26" s="22">
        <v>83</v>
      </c>
      <c r="F26" s="16" t="s">
        <v>22</v>
      </c>
      <c r="G26" s="16" t="s">
        <v>22</v>
      </c>
      <c r="H26" s="16" t="s">
        <v>22</v>
      </c>
      <c r="I26" s="2" t="s">
        <v>24</v>
      </c>
      <c r="J26" s="14" t="s">
        <v>10</v>
      </c>
      <c r="K26" s="14" t="s">
        <v>9</v>
      </c>
      <c r="L26" s="2"/>
      <c r="AG26" s="13"/>
      <c r="AJ26" s="12" t="s">
        <v>10</v>
      </c>
      <c r="AK26" s="12" t="s">
        <v>14</v>
      </c>
      <c r="AL26" s="1">
        <v>44</v>
      </c>
    </row>
    <row r="27" spans="3:38" ht="12.75">
      <c r="C27" s="1" t="s">
        <v>112</v>
      </c>
      <c r="D27" s="1" t="s">
        <v>20</v>
      </c>
      <c r="E27" s="22">
        <v>70</v>
      </c>
      <c r="F27" s="16" t="s">
        <v>22</v>
      </c>
      <c r="G27" s="16" t="s">
        <v>24</v>
      </c>
      <c r="H27" s="16" t="s">
        <v>24</v>
      </c>
      <c r="I27" s="12" t="s">
        <v>22</v>
      </c>
      <c r="J27" s="14" t="s">
        <v>13</v>
      </c>
      <c r="K27" s="14" t="s">
        <v>12</v>
      </c>
      <c r="L27" s="13"/>
      <c r="M27" s="1" t="s">
        <v>130</v>
      </c>
      <c r="AG27" s="13"/>
      <c r="AJ27" s="12" t="s">
        <v>10</v>
      </c>
      <c r="AK27" s="12" t="s">
        <v>14</v>
      </c>
      <c r="AL27" s="1">
        <v>51</v>
      </c>
    </row>
    <row r="28" spans="3:38" ht="12.75">
      <c r="C28" s="1" t="s">
        <v>112</v>
      </c>
      <c r="D28" s="11" t="s">
        <v>74</v>
      </c>
      <c r="E28" s="25">
        <v>55</v>
      </c>
      <c r="F28" s="17" t="s">
        <v>22</v>
      </c>
      <c r="G28" s="17" t="s">
        <v>22</v>
      </c>
      <c r="H28" s="17" t="s">
        <v>24</v>
      </c>
      <c r="I28" s="2" t="s">
        <v>22</v>
      </c>
      <c r="J28" s="19" t="s">
        <v>13</v>
      </c>
      <c r="K28" s="19" t="s">
        <v>6</v>
      </c>
      <c r="L28" s="13"/>
      <c r="AG28" s="13"/>
      <c r="AJ28" s="12" t="s">
        <v>34</v>
      </c>
      <c r="AK28" s="12" t="s">
        <v>37</v>
      </c>
      <c r="AL28" s="1">
        <v>48</v>
      </c>
    </row>
    <row r="29" spans="3:38" ht="12.75">
      <c r="C29" s="1" t="s">
        <v>110</v>
      </c>
      <c r="D29" s="11" t="s">
        <v>75</v>
      </c>
      <c r="E29" s="25">
        <v>68</v>
      </c>
      <c r="F29" s="17" t="s">
        <v>22</v>
      </c>
      <c r="G29" s="17" t="s">
        <v>22</v>
      </c>
      <c r="H29" s="17" t="s">
        <v>24</v>
      </c>
      <c r="I29" s="2" t="s">
        <v>24</v>
      </c>
      <c r="J29" s="19" t="s">
        <v>38</v>
      </c>
      <c r="K29" s="19" t="s">
        <v>6</v>
      </c>
      <c r="L29" s="13" t="s">
        <v>7</v>
      </c>
      <c r="N29" s="1">
        <v>1</v>
      </c>
      <c r="O29" s="1">
        <v>4</v>
      </c>
      <c r="AG29" s="13"/>
      <c r="AJ29" s="12" t="s">
        <v>23</v>
      </c>
      <c r="AK29" s="12" t="s">
        <v>31</v>
      </c>
      <c r="AL29" s="1">
        <v>36</v>
      </c>
    </row>
    <row r="30" spans="3:38" ht="12.75">
      <c r="C30" s="1" t="s">
        <v>112</v>
      </c>
      <c r="D30" s="11" t="s">
        <v>43</v>
      </c>
      <c r="E30" s="25">
        <v>56</v>
      </c>
      <c r="F30" s="17" t="s">
        <v>22</v>
      </c>
      <c r="G30" s="17" t="s">
        <v>22</v>
      </c>
      <c r="H30" s="17" t="s">
        <v>24</v>
      </c>
      <c r="I30" s="2" t="s">
        <v>24</v>
      </c>
      <c r="J30" s="19" t="s">
        <v>13</v>
      </c>
      <c r="K30" s="19" t="s">
        <v>14</v>
      </c>
      <c r="L30" s="13"/>
      <c r="AG30" s="13"/>
      <c r="AJ30" s="12" t="s">
        <v>8</v>
      </c>
      <c r="AK30" s="12" t="s">
        <v>6</v>
      </c>
      <c r="AL30" s="1">
        <v>56</v>
      </c>
    </row>
    <row r="31" spans="3:38" ht="12.75">
      <c r="C31" s="1" t="s">
        <v>112</v>
      </c>
      <c r="D31" s="11" t="s">
        <v>16</v>
      </c>
      <c r="E31" s="25">
        <v>43</v>
      </c>
      <c r="F31" s="17" t="s">
        <v>22</v>
      </c>
      <c r="G31" s="17" t="s">
        <v>22</v>
      </c>
      <c r="H31" s="17" t="s">
        <v>24</v>
      </c>
      <c r="I31" s="2" t="s">
        <v>24</v>
      </c>
      <c r="J31" s="19" t="s">
        <v>13</v>
      </c>
      <c r="K31" s="19" t="s">
        <v>9</v>
      </c>
      <c r="L31" s="13"/>
      <c r="AG31" s="13"/>
      <c r="AJ31" s="2" t="s">
        <v>13</v>
      </c>
      <c r="AK31" s="2" t="s">
        <v>12</v>
      </c>
      <c r="AL31" s="1">
        <v>56</v>
      </c>
    </row>
    <row r="32" spans="3:38" ht="12.75">
      <c r="C32" s="1" t="s">
        <v>110</v>
      </c>
      <c r="D32" s="11" t="s">
        <v>62</v>
      </c>
      <c r="E32" s="25">
        <v>83</v>
      </c>
      <c r="F32" s="17" t="s">
        <v>22</v>
      </c>
      <c r="G32" s="17" t="s">
        <v>22</v>
      </c>
      <c r="H32" s="17" t="s">
        <v>24</v>
      </c>
      <c r="I32" s="2" t="s">
        <v>24</v>
      </c>
      <c r="J32" s="19" t="s">
        <v>8</v>
      </c>
      <c r="K32" s="19" t="s">
        <v>9</v>
      </c>
      <c r="L32" s="13" t="s">
        <v>7</v>
      </c>
      <c r="N32" s="1">
        <v>5</v>
      </c>
      <c r="O32" s="1">
        <v>5</v>
      </c>
      <c r="AG32" s="13"/>
      <c r="AJ32" s="2" t="s">
        <v>10</v>
      </c>
      <c r="AK32" s="2" t="s">
        <v>9</v>
      </c>
      <c r="AL32" s="1">
        <v>44</v>
      </c>
    </row>
    <row r="33" spans="3:38" ht="12.75">
      <c r="C33" s="1" t="s">
        <v>112</v>
      </c>
      <c r="D33" s="1" t="s">
        <v>27</v>
      </c>
      <c r="E33" s="22">
        <v>41</v>
      </c>
      <c r="F33" s="16" t="s">
        <v>22</v>
      </c>
      <c r="G33" s="16" t="s">
        <v>22</v>
      </c>
      <c r="H33" s="16" t="s">
        <v>24</v>
      </c>
      <c r="I33" s="2" t="s">
        <v>24</v>
      </c>
      <c r="J33" s="14" t="s">
        <v>34</v>
      </c>
      <c r="K33" s="14" t="s">
        <v>14</v>
      </c>
      <c r="L33" s="13"/>
      <c r="M33" s="1" t="s">
        <v>130</v>
      </c>
      <c r="AG33" s="13"/>
      <c r="AJ33" s="2" t="s">
        <v>21</v>
      </c>
      <c r="AK33" s="2" t="s">
        <v>37</v>
      </c>
      <c r="AL33" s="1">
        <v>34</v>
      </c>
    </row>
    <row r="34" spans="3:38" ht="12.75">
      <c r="C34" s="1" t="s">
        <v>110</v>
      </c>
      <c r="D34" s="1" t="s">
        <v>63</v>
      </c>
      <c r="E34" s="22">
        <v>64</v>
      </c>
      <c r="F34" s="16" t="s">
        <v>22</v>
      </c>
      <c r="G34" s="16" t="s">
        <v>22</v>
      </c>
      <c r="H34" s="16" t="s">
        <v>22</v>
      </c>
      <c r="I34" s="2" t="s">
        <v>24</v>
      </c>
      <c r="J34" s="14" t="s">
        <v>97</v>
      </c>
      <c r="K34" s="14" t="s">
        <v>14</v>
      </c>
      <c r="L34" s="13"/>
      <c r="AG34" s="13"/>
      <c r="AJ34" s="2" t="s">
        <v>38</v>
      </c>
      <c r="AK34" s="2" t="s">
        <v>6</v>
      </c>
      <c r="AL34" s="1">
        <v>31</v>
      </c>
    </row>
    <row r="35" spans="2:37" ht="12.75">
      <c r="B35" s="1" t="s">
        <v>76</v>
      </c>
      <c r="E35" s="22"/>
      <c r="F35" s="16"/>
      <c r="G35" s="16"/>
      <c r="H35" s="16"/>
      <c r="I35" s="2"/>
      <c r="J35" s="14"/>
      <c r="K35" s="14"/>
      <c r="L35" s="13"/>
      <c r="AG35" s="13"/>
      <c r="AJ35" s="2"/>
      <c r="AK35" s="2"/>
    </row>
    <row r="36" spans="3:38" ht="12.75">
      <c r="C36" s="1" t="s">
        <v>110</v>
      </c>
      <c r="D36" s="1" t="s">
        <v>77</v>
      </c>
      <c r="E36" s="22">
        <v>37</v>
      </c>
      <c r="F36" s="16" t="s">
        <v>22</v>
      </c>
      <c r="G36" s="16" t="s">
        <v>22</v>
      </c>
      <c r="H36" s="16" t="s">
        <v>24</v>
      </c>
      <c r="I36" s="2" t="s">
        <v>24</v>
      </c>
      <c r="J36" s="14" t="s">
        <v>10</v>
      </c>
      <c r="K36" s="14" t="s">
        <v>12</v>
      </c>
      <c r="L36" s="13"/>
      <c r="AG36" s="13"/>
      <c r="AJ36" s="2" t="s">
        <v>8</v>
      </c>
      <c r="AK36" s="2" t="s">
        <v>9</v>
      </c>
      <c r="AL36" s="1">
        <v>19</v>
      </c>
    </row>
    <row r="37" spans="3:38" ht="12.75">
      <c r="C37" s="1" t="s">
        <v>112</v>
      </c>
      <c r="D37" s="1" t="s">
        <v>46</v>
      </c>
      <c r="E37" s="22">
        <v>61</v>
      </c>
      <c r="F37" s="16" t="s">
        <v>22</v>
      </c>
      <c r="G37" s="16" t="s">
        <v>22</v>
      </c>
      <c r="H37" s="16" t="s">
        <v>24</v>
      </c>
      <c r="I37" s="2" t="s">
        <v>24</v>
      </c>
      <c r="J37" s="14" t="s">
        <v>10</v>
      </c>
      <c r="K37" s="14" t="s">
        <v>6</v>
      </c>
      <c r="L37" s="13"/>
      <c r="AG37" s="13"/>
      <c r="AJ37" s="2" t="s">
        <v>13</v>
      </c>
      <c r="AK37" s="2" t="s">
        <v>14</v>
      </c>
      <c r="AL37" s="1">
        <v>43</v>
      </c>
    </row>
    <row r="38" spans="3:38" ht="12.75">
      <c r="C38" s="1" t="s">
        <v>112</v>
      </c>
      <c r="D38" s="1" t="s">
        <v>78</v>
      </c>
      <c r="E38" s="22">
        <v>86</v>
      </c>
      <c r="F38" s="16" t="s">
        <v>22</v>
      </c>
      <c r="G38" s="16" t="s">
        <v>22</v>
      </c>
      <c r="H38" s="16" t="s">
        <v>24</v>
      </c>
      <c r="I38" s="2" t="s">
        <v>24</v>
      </c>
      <c r="J38" s="14" t="s">
        <v>13</v>
      </c>
      <c r="K38" s="14" t="s">
        <v>9</v>
      </c>
      <c r="L38" s="13" t="s">
        <v>7</v>
      </c>
      <c r="N38" s="1">
        <v>3</v>
      </c>
      <c r="O38" s="1">
        <v>5</v>
      </c>
      <c r="AG38" s="13"/>
      <c r="AJ38" s="2" t="s">
        <v>13</v>
      </c>
      <c r="AK38" s="2" t="s">
        <v>12</v>
      </c>
      <c r="AL38" s="1">
        <v>22</v>
      </c>
    </row>
    <row r="39" spans="3:38" ht="12.75">
      <c r="C39" s="1" t="s">
        <v>110</v>
      </c>
      <c r="D39" s="1" t="s">
        <v>79</v>
      </c>
      <c r="E39" s="22">
        <v>72</v>
      </c>
      <c r="F39" s="16" t="s">
        <v>22</v>
      </c>
      <c r="G39" s="16" t="s">
        <v>24</v>
      </c>
      <c r="H39" s="16" t="s">
        <v>24</v>
      </c>
      <c r="I39" s="2" t="s">
        <v>24</v>
      </c>
      <c r="J39" s="14" t="s">
        <v>38</v>
      </c>
      <c r="K39" s="14" t="s">
        <v>14</v>
      </c>
      <c r="L39" s="13"/>
      <c r="AG39" s="13"/>
      <c r="AJ39" s="2" t="s">
        <v>10</v>
      </c>
      <c r="AK39" s="2" t="s">
        <v>6</v>
      </c>
      <c r="AL39" s="1">
        <v>40</v>
      </c>
    </row>
    <row r="40" spans="3:38" ht="12.75">
      <c r="C40" s="1" t="s">
        <v>112</v>
      </c>
      <c r="D40" s="1" t="s">
        <v>80</v>
      </c>
      <c r="E40" s="22">
        <v>42</v>
      </c>
      <c r="F40" s="16" t="s">
        <v>22</v>
      </c>
      <c r="G40" s="16" t="s">
        <v>24</v>
      </c>
      <c r="H40" s="16" t="s">
        <v>24</v>
      </c>
      <c r="I40" s="2" t="s">
        <v>24</v>
      </c>
      <c r="J40" s="14" t="s">
        <v>100</v>
      </c>
      <c r="K40" s="14" t="s">
        <v>115</v>
      </c>
      <c r="L40" s="13"/>
      <c r="AG40" s="13"/>
      <c r="AJ40" s="2" t="s">
        <v>13</v>
      </c>
      <c r="AK40" s="2" t="s">
        <v>14</v>
      </c>
      <c r="AL40" s="1">
        <v>23</v>
      </c>
    </row>
    <row r="41" spans="3:38" ht="12.75">
      <c r="C41" s="1" t="s">
        <v>112</v>
      </c>
      <c r="D41" s="1" t="s">
        <v>81</v>
      </c>
      <c r="E41" s="22">
        <v>36</v>
      </c>
      <c r="F41" s="16" t="s">
        <v>22</v>
      </c>
      <c r="G41" s="16" t="s">
        <v>24</v>
      </c>
      <c r="H41" s="16" t="s">
        <v>24</v>
      </c>
      <c r="I41" s="2" t="s">
        <v>22</v>
      </c>
      <c r="J41" s="14" t="s">
        <v>34</v>
      </c>
      <c r="K41" s="14" t="s">
        <v>35</v>
      </c>
      <c r="L41" s="13"/>
      <c r="AG41" s="13"/>
      <c r="AJ41" s="2" t="s">
        <v>34</v>
      </c>
      <c r="AK41" s="2" t="s">
        <v>35</v>
      </c>
      <c r="AL41" s="1">
        <v>47</v>
      </c>
    </row>
    <row r="42" spans="3:37" ht="12.75">
      <c r="C42" s="1" t="s">
        <v>112</v>
      </c>
      <c r="D42" s="1" t="s">
        <v>108</v>
      </c>
      <c r="E42" s="22">
        <v>22</v>
      </c>
      <c r="F42" s="16" t="s">
        <v>22</v>
      </c>
      <c r="G42" s="16" t="s">
        <v>24</v>
      </c>
      <c r="H42" s="16" t="s">
        <v>24</v>
      </c>
      <c r="I42" s="2" t="s">
        <v>22</v>
      </c>
      <c r="J42" s="14" t="s">
        <v>38</v>
      </c>
      <c r="K42" s="14" t="s">
        <v>37</v>
      </c>
      <c r="L42" s="13"/>
      <c r="AG42" s="13"/>
      <c r="AJ42" s="2"/>
      <c r="AK42" s="2"/>
    </row>
    <row r="43" spans="3:38" ht="12.75">
      <c r="C43" s="1" t="s">
        <v>112</v>
      </c>
      <c r="D43" s="1" t="s">
        <v>82</v>
      </c>
      <c r="E43" s="22">
        <v>77</v>
      </c>
      <c r="F43" s="16" t="s">
        <v>22</v>
      </c>
      <c r="G43" s="16" t="s">
        <v>22</v>
      </c>
      <c r="H43" s="16" t="s">
        <v>24</v>
      </c>
      <c r="I43" s="2" t="s">
        <v>24</v>
      </c>
      <c r="J43" s="14" t="s">
        <v>21</v>
      </c>
      <c r="K43" s="14" t="s">
        <v>12</v>
      </c>
      <c r="L43" s="13" t="s">
        <v>7</v>
      </c>
      <c r="N43" s="1">
        <v>2</v>
      </c>
      <c r="O43" s="1">
        <v>2</v>
      </c>
      <c r="AG43" s="13"/>
      <c r="AJ43" s="2" t="s">
        <v>13</v>
      </c>
      <c r="AK43" s="2" t="s">
        <v>14</v>
      </c>
      <c r="AL43" s="1">
        <v>33</v>
      </c>
    </row>
    <row r="44" spans="3:37" ht="12.75">
      <c r="C44" s="1" t="s">
        <v>110</v>
      </c>
      <c r="D44" s="1" t="s">
        <v>106</v>
      </c>
      <c r="E44" s="22">
        <v>81</v>
      </c>
      <c r="F44" s="16" t="s">
        <v>22</v>
      </c>
      <c r="G44" s="16" t="s">
        <v>22</v>
      </c>
      <c r="H44" s="16" t="s">
        <v>24</v>
      </c>
      <c r="I44" s="2" t="s">
        <v>24</v>
      </c>
      <c r="J44" s="14" t="s">
        <v>21</v>
      </c>
      <c r="K44" s="14" t="s">
        <v>14</v>
      </c>
      <c r="L44" s="13" t="s">
        <v>7</v>
      </c>
      <c r="N44" s="1">
        <v>2</v>
      </c>
      <c r="O44" s="1">
        <v>3</v>
      </c>
      <c r="AG44" s="13"/>
      <c r="AJ44" s="2"/>
      <c r="AK44" s="2"/>
    </row>
    <row r="45" spans="3:40" ht="12.75">
      <c r="C45" s="1" t="s">
        <v>110</v>
      </c>
      <c r="D45" s="1" t="s">
        <v>53</v>
      </c>
      <c r="E45" s="22">
        <v>99</v>
      </c>
      <c r="F45" s="16" t="s">
        <v>22</v>
      </c>
      <c r="G45" s="16" t="s">
        <v>22</v>
      </c>
      <c r="H45" s="16" t="s">
        <v>24</v>
      </c>
      <c r="I45" s="2" t="s">
        <v>22</v>
      </c>
      <c r="J45" s="14" t="s">
        <v>38</v>
      </c>
      <c r="K45" s="14" t="s">
        <v>12</v>
      </c>
      <c r="L45" s="13"/>
      <c r="AG45" s="13"/>
      <c r="AJ45" s="2" t="s">
        <v>13</v>
      </c>
      <c r="AK45" s="2" t="s">
        <v>12</v>
      </c>
      <c r="AL45" s="1">
        <v>36</v>
      </c>
      <c r="AM45" s="1">
        <v>3</v>
      </c>
      <c r="AN45" s="1">
        <v>2</v>
      </c>
    </row>
    <row r="46" spans="3:38" ht="12.75">
      <c r="C46" s="1" t="s">
        <v>112</v>
      </c>
      <c r="D46" s="1" t="s">
        <v>83</v>
      </c>
      <c r="E46" s="22">
        <v>18</v>
      </c>
      <c r="F46" s="16" t="s">
        <v>22</v>
      </c>
      <c r="G46" s="16" t="s">
        <v>22</v>
      </c>
      <c r="H46" s="16" t="s">
        <v>24</v>
      </c>
      <c r="I46" s="2" t="s">
        <v>24</v>
      </c>
      <c r="J46" s="14" t="s">
        <v>13</v>
      </c>
      <c r="K46" s="14" t="s">
        <v>6</v>
      </c>
      <c r="L46" s="13"/>
      <c r="AG46" s="13"/>
      <c r="AJ46" s="2" t="s">
        <v>21</v>
      </c>
      <c r="AK46" s="2" t="s">
        <v>14</v>
      </c>
      <c r="AL46" s="1">
        <v>34</v>
      </c>
    </row>
    <row r="47" spans="3:40" ht="12.75">
      <c r="C47" s="1" t="s">
        <v>110</v>
      </c>
      <c r="D47" s="1" t="s">
        <v>56</v>
      </c>
      <c r="E47" s="22">
        <v>93</v>
      </c>
      <c r="F47" s="16" t="s">
        <v>22</v>
      </c>
      <c r="G47" s="16" t="s">
        <v>22</v>
      </c>
      <c r="H47" s="16" t="s">
        <v>24</v>
      </c>
      <c r="I47" s="2" t="s">
        <v>24</v>
      </c>
      <c r="J47" s="14" t="s">
        <v>38</v>
      </c>
      <c r="K47" s="14" t="s">
        <v>12</v>
      </c>
      <c r="L47" s="13" t="s">
        <v>7</v>
      </c>
      <c r="N47" s="1">
        <v>1</v>
      </c>
      <c r="O47" s="1">
        <v>2</v>
      </c>
      <c r="AG47" s="13"/>
      <c r="AJ47" s="2" t="s">
        <v>13</v>
      </c>
      <c r="AK47" s="2" t="s">
        <v>14</v>
      </c>
      <c r="AL47" s="1">
        <v>45</v>
      </c>
      <c r="AM47" s="1">
        <v>3</v>
      </c>
      <c r="AN47" s="1">
        <v>3</v>
      </c>
    </row>
    <row r="48" spans="3:38" ht="12.75">
      <c r="C48" s="1" t="s">
        <v>112</v>
      </c>
      <c r="D48" s="1" t="s">
        <v>84</v>
      </c>
      <c r="E48" s="22">
        <v>80</v>
      </c>
      <c r="F48" s="16" t="s">
        <v>22</v>
      </c>
      <c r="G48" s="16" t="s">
        <v>22</v>
      </c>
      <c r="H48" s="16" t="s">
        <v>24</v>
      </c>
      <c r="I48" s="2" t="s">
        <v>24</v>
      </c>
      <c r="J48" s="14" t="s">
        <v>38</v>
      </c>
      <c r="K48" s="14" t="s">
        <v>37</v>
      </c>
      <c r="L48" s="13" t="s">
        <v>7</v>
      </c>
      <c r="N48" s="1">
        <v>1</v>
      </c>
      <c r="O48" s="1">
        <v>1</v>
      </c>
      <c r="AG48" s="13"/>
      <c r="AJ48" s="2" t="s">
        <v>10</v>
      </c>
      <c r="AK48" s="2" t="s">
        <v>9</v>
      </c>
      <c r="AL48" s="1">
        <v>51</v>
      </c>
    </row>
    <row r="49" spans="3:38" ht="12.75">
      <c r="C49" s="1" t="s">
        <v>110</v>
      </c>
      <c r="D49" s="1" t="s">
        <v>58</v>
      </c>
      <c r="E49" s="22">
        <v>49</v>
      </c>
      <c r="F49" s="16" t="s">
        <v>22</v>
      </c>
      <c r="G49" s="16" t="s">
        <v>22</v>
      </c>
      <c r="H49" s="16" t="s">
        <v>24</v>
      </c>
      <c r="I49" s="2" t="s">
        <v>24</v>
      </c>
      <c r="J49" s="14" t="s">
        <v>38</v>
      </c>
      <c r="K49" s="14" t="s">
        <v>9</v>
      </c>
      <c r="L49" s="13"/>
      <c r="AG49" s="13"/>
      <c r="AJ49" s="2" t="s">
        <v>23</v>
      </c>
      <c r="AK49" s="2" t="s">
        <v>9</v>
      </c>
      <c r="AL49" s="1">
        <v>46</v>
      </c>
    </row>
    <row r="50" spans="3:37" ht="12.75">
      <c r="C50" s="1" t="s">
        <v>112</v>
      </c>
      <c r="D50" s="1" t="s">
        <v>109</v>
      </c>
      <c r="E50" s="22">
        <v>61</v>
      </c>
      <c r="F50" s="16" t="s">
        <v>22</v>
      </c>
      <c r="G50" s="16" t="s">
        <v>22</v>
      </c>
      <c r="H50" s="16" t="s">
        <v>24</v>
      </c>
      <c r="I50" s="2" t="s">
        <v>24</v>
      </c>
      <c r="J50" s="14" t="s">
        <v>23</v>
      </c>
      <c r="K50" s="14" t="s">
        <v>36</v>
      </c>
      <c r="L50" s="13"/>
      <c r="AG50" s="13"/>
      <c r="AJ50" s="2"/>
      <c r="AK50" s="2"/>
    </row>
    <row r="51" spans="3:38" ht="12.75">
      <c r="C51" s="1" t="s">
        <v>112</v>
      </c>
      <c r="D51" s="1" t="s">
        <v>48</v>
      </c>
      <c r="E51" s="22">
        <v>18</v>
      </c>
      <c r="F51" s="16" t="s">
        <v>22</v>
      </c>
      <c r="G51" s="16" t="s">
        <v>24</v>
      </c>
      <c r="H51" s="16" t="s">
        <v>24</v>
      </c>
      <c r="I51" s="2" t="s">
        <v>24</v>
      </c>
      <c r="J51" s="14" t="s">
        <v>38</v>
      </c>
      <c r="K51" s="14" t="s">
        <v>37</v>
      </c>
      <c r="L51" s="13"/>
      <c r="AG51" s="13"/>
      <c r="AJ51" s="2" t="s">
        <v>13</v>
      </c>
      <c r="AK51" s="2" t="s">
        <v>14</v>
      </c>
      <c r="AL51" s="1">
        <v>36</v>
      </c>
    </row>
    <row r="52" spans="3:40" ht="12.75">
      <c r="C52" s="1" t="s">
        <v>110</v>
      </c>
      <c r="D52" s="1" t="s">
        <v>61</v>
      </c>
      <c r="E52" s="22">
        <v>40</v>
      </c>
      <c r="F52" s="16" t="s">
        <v>22</v>
      </c>
      <c r="G52" s="16" t="s">
        <v>22</v>
      </c>
      <c r="H52" s="16" t="s">
        <v>24</v>
      </c>
      <c r="I52" s="2" t="s">
        <v>24</v>
      </c>
      <c r="J52" s="14" t="s">
        <v>21</v>
      </c>
      <c r="K52" s="14" t="s">
        <v>37</v>
      </c>
      <c r="L52" s="13"/>
      <c r="AG52" s="2"/>
      <c r="AJ52" s="1" t="s">
        <v>39</v>
      </c>
      <c r="AK52" s="1" t="s">
        <v>31</v>
      </c>
      <c r="AL52" s="1">
        <v>46</v>
      </c>
      <c r="AM52" s="1">
        <v>7</v>
      </c>
      <c r="AN52" s="1">
        <v>7</v>
      </c>
    </row>
    <row r="53" spans="3:38" ht="12.75">
      <c r="C53" s="1" t="s">
        <v>110</v>
      </c>
      <c r="D53" s="1" t="s">
        <v>85</v>
      </c>
      <c r="E53" s="22">
        <v>42</v>
      </c>
      <c r="F53" s="2" t="s">
        <v>22</v>
      </c>
      <c r="G53" s="2" t="s">
        <v>22</v>
      </c>
      <c r="H53" s="2" t="s">
        <v>24</v>
      </c>
      <c r="I53" s="2" t="s">
        <v>24</v>
      </c>
      <c r="J53" s="14" t="s">
        <v>13</v>
      </c>
      <c r="K53" s="14" t="s">
        <v>6</v>
      </c>
      <c r="L53" s="13"/>
      <c r="AG53" s="2"/>
      <c r="AJ53" s="1" t="s">
        <v>21</v>
      </c>
      <c r="AK53" s="1" t="s">
        <v>12</v>
      </c>
      <c r="AL53" s="1">
        <v>27</v>
      </c>
    </row>
    <row r="54" spans="3:38" ht="12.75">
      <c r="C54" s="1" t="s">
        <v>112</v>
      </c>
      <c r="D54" s="1" t="s">
        <v>28</v>
      </c>
      <c r="E54" s="22">
        <v>19</v>
      </c>
      <c r="F54" s="2" t="s">
        <v>22</v>
      </c>
      <c r="G54" s="2" t="s">
        <v>24</v>
      </c>
      <c r="H54" s="2" t="s">
        <v>22</v>
      </c>
      <c r="I54" s="2" t="s">
        <v>24</v>
      </c>
      <c r="J54" s="14" t="s">
        <v>38</v>
      </c>
      <c r="K54" s="14" t="s">
        <v>37</v>
      </c>
      <c r="L54" s="13"/>
      <c r="AG54" s="2"/>
      <c r="AJ54" s="1" t="s">
        <v>40</v>
      </c>
      <c r="AK54" s="1" t="s">
        <v>31</v>
      </c>
      <c r="AL54" s="1">
        <v>43</v>
      </c>
    </row>
    <row r="55" spans="3:38" ht="12.75">
      <c r="C55" s="1" t="s">
        <v>112</v>
      </c>
      <c r="D55" s="1" t="s">
        <v>86</v>
      </c>
      <c r="E55" s="22">
        <v>71</v>
      </c>
      <c r="F55" s="2" t="s">
        <v>22</v>
      </c>
      <c r="G55" s="2" t="s">
        <v>22</v>
      </c>
      <c r="H55" s="2" t="s">
        <v>24</v>
      </c>
      <c r="I55" s="2" t="s">
        <v>22</v>
      </c>
      <c r="J55" s="14" t="s">
        <v>13</v>
      </c>
      <c r="K55" s="14" t="s">
        <v>14</v>
      </c>
      <c r="L55" s="13"/>
      <c r="M55" s="1" t="s">
        <v>131</v>
      </c>
      <c r="AG55" s="2"/>
      <c r="AJ55" s="1" t="s">
        <v>40</v>
      </c>
      <c r="AK55" s="1" t="s">
        <v>41</v>
      </c>
      <c r="AL55" s="1">
        <v>46</v>
      </c>
    </row>
    <row r="56" spans="3:40" ht="12.75">
      <c r="C56" s="1" t="s">
        <v>112</v>
      </c>
      <c r="D56" s="1" t="s">
        <v>29</v>
      </c>
      <c r="E56" s="22">
        <v>13</v>
      </c>
      <c r="F56" s="2" t="s">
        <v>22</v>
      </c>
      <c r="G56" s="2" t="s">
        <v>22</v>
      </c>
      <c r="H56" s="2" t="s">
        <v>24</v>
      </c>
      <c r="I56" s="2" t="s">
        <v>24</v>
      </c>
      <c r="J56" s="14" t="s">
        <v>23</v>
      </c>
      <c r="K56" s="14" t="s">
        <v>41</v>
      </c>
      <c r="L56" s="13"/>
      <c r="AL56" s="1">
        <f>AVERAGE(AL11,AL12,AL15,AL16,AL21,AL45,AL47,AL52)</f>
        <v>45.625</v>
      </c>
      <c r="AM56" s="1">
        <f>AVERAGE(AM11,AM12,AM15,AM16,AM21,AM45,AM47,AM52)</f>
        <v>4.625</v>
      </c>
      <c r="AN56" s="1">
        <f>AVERAGE(AN11,AN12,AN15,AN16,AN21,AN45,AN47,AN52)</f>
        <v>4.25</v>
      </c>
    </row>
    <row r="57" spans="3:38" ht="12.75">
      <c r="C57" s="1" t="s">
        <v>110</v>
      </c>
      <c r="D57" s="1" t="s">
        <v>65</v>
      </c>
      <c r="E57" s="22">
        <v>100</v>
      </c>
      <c r="F57" s="2" t="s">
        <v>22</v>
      </c>
      <c r="G57" s="2" t="s">
        <v>24</v>
      </c>
      <c r="H57" s="2" t="s">
        <v>24</v>
      </c>
      <c r="I57" s="2" t="s">
        <v>22</v>
      </c>
      <c r="J57" s="14" t="s">
        <v>34</v>
      </c>
      <c r="K57" s="14" t="s">
        <v>98</v>
      </c>
      <c r="L57" s="13"/>
      <c r="AL57" s="1">
        <f>AVERAGE(AL10:AL55)</f>
        <v>40.38461538461539</v>
      </c>
    </row>
    <row r="58" spans="3:11" ht="12.75">
      <c r="C58" s="1" t="s">
        <v>112</v>
      </c>
      <c r="D58" s="1" t="s">
        <v>87</v>
      </c>
      <c r="E58" s="22">
        <v>37</v>
      </c>
      <c r="F58" s="2" t="s">
        <v>22</v>
      </c>
      <c r="G58" s="2" t="s">
        <v>24</v>
      </c>
      <c r="H58" s="2" t="s">
        <v>24</v>
      </c>
      <c r="I58" s="2" t="s">
        <v>24</v>
      </c>
      <c r="J58" s="14" t="s">
        <v>13</v>
      </c>
      <c r="K58" s="14" t="s">
        <v>31</v>
      </c>
    </row>
    <row r="59" ht="12.75">
      <c r="B59" s="1" t="s">
        <v>88</v>
      </c>
    </row>
    <row r="60" spans="3:11" ht="12.75">
      <c r="C60" s="1" t="s">
        <v>112</v>
      </c>
      <c r="D60" s="1" t="s">
        <v>89</v>
      </c>
      <c r="E60" s="22">
        <v>53</v>
      </c>
      <c r="F60" s="16" t="s">
        <v>22</v>
      </c>
      <c r="G60" s="16" t="s">
        <v>24</v>
      </c>
      <c r="H60" s="16" t="s">
        <v>24</v>
      </c>
      <c r="I60" s="2" t="s">
        <v>22</v>
      </c>
      <c r="J60" s="14" t="s">
        <v>34</v>
      </c>
      <c r="K60" s="14" t="s">
        <v>35</v>
      </c>
    </row>
    <row r="61" spans="3:11" ht="12.75">
      <c r="C61" s="1" t="s">
        <v>110</v>
      </c>
      <c r="D61" s="1" t="s">
        <v>52</v>
      </c>
      <c r="E61" s="22">
        <v>13</v>
      </c>
      <c r="F61" s="16" t="s">
        <v>22</v>
      </c>
      <c r="G61" s="16" t="s">
        <v>22</v>
      </c>
      <c r="H61" s="16" t="s">
        <v>24</v>
      </c>
      <c r="I61" s="2" t="s">
        <v>24</v>
      </c>
      <c r="J61" s="14" t="s">
        <v>38</v>
      </c>
      <c r="K61" s="14" t="s">
        <v>12</v>
      </c>
    </row>
    <row r="62" spans="3:11" ht="12.75">
      <c r="C62" s="1" t="s">
        <v>110</v>
      </c>
      <c r="D62" s="1" t="s">
        <v>54</v>
      </c>
      <c r="E62" s="22">
        <v>73</v>
      </c>
      <c r="F62" s="16" t="s">
        <v>22</v>
      </c>
      <c r="G62" s="16" t="s">
        <v>24</v>
      </c>
      <c r="H62" s="16" t="s">
        <v>24</v>
      </c>
      <c r="I62" s="2" t="s">
        <v>22</v>
      </c>
      <c r="J62" s="14" t="s">
        <v>101</v>
      </c>
      <c r="K62" s="14" t="s">
        <v>102</v>
      </c>
    </row>
    <row r="63" spans="3:11" ht="12.75">
      <c r="C63" s="1" t="s">
        <v>110</v>
      </c>
      <c r="D63" s="20" t="s">
        <v>55</v>
      </c>
      <c r="E63" s="22">
        <v>99</v>
      </c>
      <c r="F63" s="16" t="s">
        <v>22</v>
      </c>
      <c r="G63" s="16" t="s">
        <v>24</v>
      </c>
      <c r="H63" s="16" t="s">
        <v>24</v>
      </c>
      <c r="I63" s="2" t="s">
        <v>24</v>
      </c>
      <c r="J63" s="14" t="s">
        <v>34</v>
      </c>
      <c r="K63" s="14" t="s">
        <v>35</v>
      </c>
    </row>
    <row r="64" spans="3:15" ht="12.75">
      <c r="C64" s="1" t="s">
        <v>110</v>
      </c>
      <c r="D64" s="1" t="s">
        <v>90</v>
      </c>
      <c r="E64" s="22">
        <v>78</v>
      </c>
      <c r="F64" s="16" t="s">
        <v>22</v>
      </c>
      <c r="G64" s="16" t="s">
        <v>22</v>
      </c>
      <c r="H64" s="16" t="s">
        <v>24</v>
      </c>
      <c r="I64" s="2" t="s">
        <v>24</v>
      </c>
      <c r="J64" s="14" t="s">
        <v>21</v>
      </c>
      <c r="K64" s="14" t="s">
        <v>12</v>
      </c>
      <c r="L64" s="13" t="s">
        <v>7</v>
      </c>
      <c r="N64" s="1">
        <v>2</v>
      </c>
      <c r="O64" s="1">
        <v>2</v>
      </c>
    </row>
    <row r="65" spans="3:11" ht="12.75">
      <c r="C65" s="1" t="s">
        <v>110</v>
      </c>
      <c r="D65" s="1" t="s">
        <v>60</v>
      </c>
      <c r="E65" s="22">
        <v>95</v>
      </c>
      <c r="F65" s="16" t="s">
        <v>22</v>
      </c>
      <c r="G65" s="16" t="s">
        <v>24</v>
      </c>
      <c r="H65" s="16" t="s">
        <v>24</v>
      </c>
      <c r="I65" s="2" t="s">
        <v>24</v>
      </c>
      <c r="J65" s="14" t="s">
        <v>10</v>
      </c>
      <c r="K65" s="14" t="s">
        <v>6</v>
      </c>
    </row>
    <row r="66" spans="3:11" ht="12.75">
      <c r="C66" s="1" t="s">
        <v>112</v>
      </c>
      <c r="D66" s="1" t="s">
        <v>91</v>
      </c>
      <c r="E66" s="22">
        <v>8</v>
      </c>
      <c r="F66" s="16" t="s">
        <v>22</v>
      </c>
      <c r="G66" s="16" t="s">
        <v>22</v>
      </c>
      <c r="H66" s="16" t="s">
        <v>24</v>
      </c>
      <c r="I66" s="2" t="s">
        <v>24</v>
      </c>
      <c r="J66" s="14" t="s">
        <v>13</v>
      </c>
      <c r="K66" s="14" t="s">
        <v>6</v>
      </c>
    </row>
    <row r="67" spans="3:11" ht="12.75">
      <c r="C67" s="1" t="s">
        <v>112</v>
      </c>
      <c r="D67" s="1" t="s">
        <v>15</v>
      </c>
      <c r="E67" s="22">
        <v>73</v>
      </c>
      <c r="F67" s="16" t="s">
        <v>22</v>
      </c>
      <c r="G67" s="16" t="s">
        <v>24</v>
      </c>
      <c r="H67" s="16" t="s">
        <v>24</v>
      </c>
      <c r="I67" s="2" t="s">
        <v>22</v>
      </c>
      <c r="J67" s="14" t="s">
        <v>113</v>
      </c>
      <c r="K67" s="14" t="s">
        <v>114</v>
      </c>
    </row>
    <row r="68" spans="3:13" ht="12.75">
      <c r="C68" s="1" t="s">
        <v>112</v>
      </c>
      <c r="D68" s="1" t="s">
        <v>92</v>
      </c>
      <c r="E68" s="22">
        <v>75</v>
      </c>
      <c r="F68" s="2" t="s">
        <v>22</v>
      </c>
      <c r="G68" s="2" t="s">
        <v>22</v>
      </c>
      <c r="H68" s="2" t="s">
        <v>24</v>
      </c>
      <c r="I68" s="2" t="s">
        <v>24</v>
      </c>
      <c r="J68" s="14" t="s">
        <v>34</v>
      </c>
      <c r="K68" s="14" t="s">
        <v>35</v>
      </c>
      <c r="L68" s="13"/>
      <c r="M68" s="1" t="s">
        <v>133</v>
      </c>
    </row>
    <row r="69" spans="3:15" ht="12.75">
      <c r="C69" s="1" t="s">
        <v>110</v>
      </c>
      <c r="D69" s="1" t="s">
        <v>93</v>
      </c>
      <c r="E69" s="22">
        <v>65</v>
      </c>
      <c r="F69" s="2" t="s">
        <v>22</v>
      </c>
      <c r="G69" s="2" t="s">
        <v>22</v>
      </c>
      <c r="H69" s="2" t="s">
        <v>24</v>
      </c>
      <c r="I69" s="2" t="s">
        <v>24</v>
      </c>
      <c r="J69" s="14" t="s">
        <v>13</v>
      </c>
      <c r="K69" s="14" t="s">
        <v>14</v>
      </c>
      <c r="L69" s="13" t="s">
        <v>7</v>
      </c>
      <c r="N69" s="1">
        <v>3</v>
      </c>
      <c r="O69" s="1">
        <v>3</v>
      </c>
    </row>
    <row r="70" spans="3:11" ht="12.75">
      <c r="C70" s="1" t="s">
        <v>112</v>
      </c>
      <c r="D70" s="1" t="s">
        <v>94</v>
      </c>
      <c r="E70" s="22">
        <v>61</v>
      </c>
      <c r="F70" s="2" t="s">
        <v>22</v>
      </c>
      <c r="G70" s="2" t="s">
        <v>24</v>
      </c>
      <c r="H70" s="2" t="s">
        <v>24</v>
      </c>
      <c r="I70" s="2" t="s">
        <v>24</v>
      </c>
      <c r="J70" s="14" t="s">
        <v>38</v>
      </c>
      <c r="K70" s="14" t="s">
        <v>37</v>
      </c>
    </row>
    <row r="71" spans="3:11" ht="12.75">
      <c r="C71" s="1" t="s">
        <v>112</v>
      </c>
      <c r="D71" s="1" t="s">
        <v>95</v>
      </c>
      <c r="E71" s="22">
        <v>51</v>
      </c>
      <c r="F71" s="2" t="s">
        <v>22</v>
      </c>
      <c r="G71" s="2" t="s">
        <v>24</v>
      </c>
      <c r="H71" s="2" t="s">
        <v>24</v>
      </c>
      <c r="I71" s="2" t="s">
        <v>24</v>
      </c>
      <c r="J71" s="14" t="s">
        <v>8</v>
      </c>
      <c r="K71" s="14" t="s">
        <v>9</v>
      </c>
    </row>
    <row r="72" spans="3:11" ht="12.75">
      <c r="C72" s="1" t="s">
        <v>112</v>
      </c>
      <c r="D72" s="1" t="s">
        <v>44</v>
      </c>
      <c r="E72" s="22">
        <v>94</v>
      </c>
      <c r="F72" s="2" t="s">
        <v>22</v>
      </c>
      <c r="G72" s="2" t="s">
        <v>24</v>
      </c>
      <c r="H72" s="2" t="s">
        <v>24</v>
      </c>
      <c r="I72" s="2" t="s">
        <v>22</v>
      </c>
      <c r="J72" s="14" t="s">
        <v>101</v>
      </c>
      <c r="K72" s="14" t="s">
        <v>102</v>
      </c>
    </row>
    <row r="73" spans="3:11" ht="12.75">
      <c r="C73" s="1" t="s">
        <v>112</v>
      </c>
      <c r="D73" s="1" t="s">
        <v>64</v>
      </c>
      <c r="E73" s="22">
        <v>89</v>
      </c>
      <c r="F73" s="2" t="s">
        <v>24</v>
      </c>
      <c r="G73" s="2" t="s">
        <v>24</v>
      </c>
      <c r="H73" s="2" t="s">
        <v>24</v>
      </c>
      <c r="I73" s="2" t="s">
        <v>24</v>
      </c>
      <c r="J73" s="14" t="s">
        <v>34</v>
      </c>
      <c r="K73" s="14" t="s">
        <v>102</v>
      </c>
    </row>
    <row r="74" spans="3:11" ht="12.75">
      <c r="C74" s="1" t="s">
        <v>112</v>
      </c>
      <c r="D74" s="1" t="s">
        <v>96</v>
      </c>
      <c r="E74" s="22">
        <v>69</v>
      </c>
      <c r="F74" s="2" t="s">
        <v>22</v>
      </c>
      <c r="G74" s="2" t="s">
        <v>24</v>
      </c>
      <c r="H74" s="2" t="s">
        <v>24</v>
      </c>
      <c r="I74" s="2" t="s">
        <v>22</v>
      </c>
      <c r="J74" s="14" t="s">
        <v>21</v>
      </c>
      <c r="K74" s="14" t="s">
        <v>14</v>
      </c>
    </row>
    <row r="76" ht="12.75">
      <c r="C76" s="1" t="s">
        <v>111</v>
      </c>
    </row>
    <row r="78" ht="12.75">
      <c r="C78" s="1" t="s">
        <v>128</v>
      </c>
    </row>
    <row r="83" spans="14:16" ht="12.75">
      <c r="N83" s="1">
        <f>AVERAGE(N14:N69)</f>
        <v>2.090909090909091</v>
      </c>
      <c r="O83" s="1">
        <f>AVERAGE(O14:O69)</f>
        <v>2.9</v>
      </c>
      <c r="P83" s="1" t="s">
        <v>126</v>
      </c>
    </row>
  </sheetData>
  <mergeCells count="1">
    <mergeCell ref="J10:K10"/>
  </mergeCells>
  <printOptions/>
  <pageMargins left="3.89" right="0.75" top="1" bottom="1" header="0.5" footer="0.5"/>
  <pageSetup fitToHeight="1" fitToWidth="1" orientation="portrait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G. Hill</dc:creator>
  <cp:keywords/>
  <dc:description/>
  <cp:lastModifiedBy>KLinley</cp:lastModifiedBy>
  <cp:lastPrinted>2003-12-24T17:05:53Z</cp:lastPrinted>
  <dcterms:created xsi:type="dcterms:W3CDTF">1999-02-04T10:23:32Z</dcterms:created>
  <dcterms:modified xsi:type="dcterms:W3CDTF">2004-07-13T20:36:17Z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032065</vt:lpwstr>
  </property>
  <property fmtid="{D5CDD505-2E9C-101B-9397-08002B2CF9AE}" pid="6" name="IsConfidenti">
    <vt:lpwstr>0</vt:lpwstr>
  </property>
  <property fmtid="{D5CDD505-2E9C-101B-9397-08002B2CF9AE}" pid="7" name="Dat">
    <vt:lpwstr>2004-07-14T00:00:00Z</vt:lpwstr>
  </property>
  <property fmtid="{D5CDD505-2E9C-101B-9397-08002B2CF9AE}" pid="8" name="CaseTy">
    <vt:lpwstr>Tariff Revision</vt:lpwstr>
  </property>
  <property fmtid="{D5CDD505-2E9C-101B-9397-08002B2CF9AE}" pid="9" name="OpenedDa">
    <vt:lpwstr>2003-12-16T00:00:00Z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